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11508" yWindow="-12" windowWidth="11556" windowHeight="9168" tabRatio="585"/>
  </bookViews>
  <sheets>
    <sheet name="Stat." sheetId="8" r:id="rId1"/>
    <sheet name="Diagramm" sheetId="9" r:id="rId2"/>
  </sheets>
  <definedNames>
    <definedName name="_xlnm._FilterDatabase" localSheetId="0" hidden="1">Stat.!$A$1:$B$16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C8" i="8" l="1"/>
  <c r="C16" i="8" l="1"/>
  <c r="C15" i="8"/>
  <c r="C14" i="8"/>
  <c r="C13" i="8"/>
  <c r="C2" i="8" l="1"/>
  <c r="C3" i="8"/>
  <c r="C4" i="8"/>
  <c r="C5" i="8"/>
  <c r="C6" i="8"/>
  <c r="C7" i="8"/>
  <c r="C9" i="8"/>
  <c r="C10" i="8"/>
  <c r="C11" i="8"/>
  <c r="C12" i="8"/>
  <c r="A31" i="9" l="1"/>
  <c r="B31" i="9" s="1"/>
  <c r="A32" i="9"/>
  <c r="B32" i="9" s="1"/>
  <c r="A2" i="9" l="1"/>
  <c r="B2" i="9" s="1"/>
  <c r="A3" i="9" l="1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1" i="9"/>
  <c r="B1" i="9" s="1"/>
</calcChain>
</file>

<file path=xl/sharedStrings.xml><?xml version="1.0" encoding="utf-8"?>
<sst xmlns="http://schemas.openxmlformats.org/spreadsheetml/2006/main" count="3" uniqueCount="3">
  <si>
    <t>FORM. NEU</t>
  </si>
  <si>
    <t>Erledigungsdatum</t>
  </si>
  <si>
    <t>Eingansdatum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</si>
</sst>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/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Alignment="1" applyProtection="1">
      <alignment horizontal="center"/>
    </xf>
    <xf numFmtId="14" fontId="0" fillId="0" borderId="0" xfId="0" applyNumberFormat="1"/>
    <xf numFmtId="0" fontId="2" fillId="3" borderId="3" xfId="0" applyNumberFormat="1" applyFont="1" applyFill="1" applyBorder="1" applyAlignment="1" applyProtection="1">
      <alignment horizontal="center"/>
    </xf>
    <xf numFmtId="0" fontId="2" fillId="3" borderId="3" xfId="0" quotePrefix="1" applyNumberFormat="1" applyFont="1" applyFill="1" applyBorder="1" applyAlignment="1" applyProtection="1">
      <alignment horizontal="center"/>
    </xf>
    <xf numFmtId="0" fontId="0" fillId="3" borderId="3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top" wrapText="1"/>
    </xf>
    <xf numFmtId="14" fontId="0" fillId="0" borderId="0" xfId="0" applyNumberForma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  <xf numFmtId="0" fontId="0" fillId="0" borderId="0" xfId="0" quotePrefix="1" applyAlignment="1" applyProtection="1">
      <alignment horizontal="center"/>
    </xf>
  </cellXfs>
  <cellStyles count="1">
    <cellStyle name="Standard" xfId="0" builtinId="0"/>
  </cellStyles>
  <dxfs count="8">
    <dxf>
      <numFmt numFmtId="166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1" hidden="0"/>
    </dxf>
    <dxf>
      <fill>
        <patternFill>
          <bgColor rgb="FF92D050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Stat.!$C$1</c:f>
              <c:strCache>
                <c:ptCount val="1"/>
                <c:pt idx="0">
                  <c:v>FORM. NEU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Stat.!$B$2:$B$16</c:f>
              <c:numCache>
                <c:formatCode>m/d/yyyy</c:formatCode>
                <c:ptCount val="15"/>
                <c:pt idx="1">
                  <c:v>42368</c:v>
                </c:pt>
                <c:pt idx="2">
                  <c:v>42363</c:v>
                </c:pt>
                <c:pt idx="4">
                  <c:v>42368</c:v>
                </c:pt>
                <c:pt idx="5">
                  <c:v>42381</c:v>
                </c:pt>
                <c:pt idx="6">
                  <c:v>42381</c:v>
                </c:pt>
                <c:pt idx="7">
                  <c:v>42367</c:v>
                </c:pt>
                <c:pt idx="8">
                  <c:v>42368</c:v>
                </c:pt>
                <c:pt idx="9">
                  <c:v>42370</c:v>
                </c:pt>
                <c:pt idx="10">
                  <c:v>42368</c:v>
                </c:pt>
                <c:pt idx="11">
                  <c:v>42383</c:v>
                </c:pt>
              </c:numCache>
            </c:numRef>
          </c:cat>
          <c:val>
            <c:numRef>
              <c:f>Stat.!$C$2:$C$16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930176"/>
        <c:axId val="132931968"/>
      </c:lineChart>
      <c:dateAx>
        <c:axId val="13293017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32931968"/>
        <c:crosses val="autoZero"/>
        <c:auto val="1"/>
        <c:lblOffset val="100"/>
        <c:baseTimeUnit val="days"/>
      </c:dateAx>
      <c:valAx>
        <c:axId val="132931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930176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gap"/>
    <c:showDLblsOverMax val="0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88"/>
          <c:y val="1.851851851851852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42401</c:v>
                </c:pt>
                <c:pt idx="1">
                  <c:v>42400</c:v>
                </c:pt>
                <c:pt idx="2">
                  <c:v>42399</c:v>
                </c:pt>
                <c:pt idx="3">
                  <c:v>42398</c:v>
                </c:pt>
                <c:pt idx="4">
                  <c:v>42397</c:v>
                </c:pt>
                <c:pt idx="5">
                  <c:v>42396</c:v>
                </c:pt>
                <c:pt idx="6">
                  <c:v>42395</c:v>
                </c:pt>
                <c:pt idx="7">
                  <c:v>42394</c:v>
                </c:pt>
                <c:pt idx="8">
                  <c:v>42393</c:v>
                </c:pt>
                <c:pt idx="9">
                  <c:v>42392</c:v>
                </c:pt>
                <c:pt idx="10">
                  <c:v>42391</c:v>
                </c:pt>
                <c:pt idx="11">
                  <c:v>42390</c:v>
                </c:pt>
                <c:pt idx="12">
                  <c:v>42389</c:v>
                </c:pt>
                <c:pt idx="13">
                  <c:v>42388</c:v>
                </c:pt>
                <c:pt idx="14">
                  <c:v>42387</c:v>
                </c:pt>
                <c:pt idx="15">
                  <c:v>42386</c:v>
                </c:pt>
                <c:pt idx="16">
                  <c:v>42385</c:v>
                </c:pt>
                <c:pt idx="17">
                  <c:v>42384</c:v>
                </c:pt>
                <c:pt idx="18">
                  <c:v>42383</c:v>
                </c:pt>
                <c:pt idx="19">
                  <c:v>42382</c:v>
                </c:pt>
                <c:pt idx="20">
                  <c:v>42381</c:v>
                </c:pt>
                <c:pt idx="21">
                  <c:v>42380</c:v>
                </c:pt>
                <c:pt idx="22">
                  <c:v>42379</c:v>
                </c:pt>
                <c:pt idx="23">
                  <c:v>42378</c:v>
                </c:pt>
                <c:pt idx="24">
                  <c:v>42377</c:v>
                </c:pt>
                <c:pt idx="25">
                  <c:v>42376</c:v>
                </c:pt>
                <c:pt idx="26">
                  <c:v>42375</c:v>
                </c:pt>
                <c:pt idx="27">
                  <c:v>42374</c:v>
                </c:pt>
                <c:pt idx="28">
                  <c:v>42373</c:v>
                </c:pt>
                <c:pt idx="29">
                  <c:v>42372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6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6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935680"/>
        <c:axId val="48937216"/>
      </c:lineChart>
      <c:dateAx>
        <c:axId val="489356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937216"/>
        <c:crosses val="autoZero"/>
        <c:auto val="1"/>
        <c:lblOffset val="100"/>
        <c:baseTimeUnit val="days"/>
      </c:dateAx>
      <c:valAx>
        <c:axId val="4893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935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66675</xdr:rowOff>
    </xdr:from>
    <xdr:to>
      <xdr:col>3</xdr:col>
      <xdr:colOff>485774</xdr:colOff>
      <xdr:row>36</xdr:row>
      <xdr:rowOff>57150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C16" totalsRowShown="0" headerRowDxfId="7" dataDxfId="5" headerRowBorderDxfId="6" tableBorderDxfId="4">
  <autoFilter ref="A1:C16"/>
  <sortState ref="A2:K12">
    <sortCondition ref="A1:A12"/>
  </sortState>
  <tableColumns count="3">
    <tableColumn id="2" name="Eingansdatum" dataDxfId="1"/>
    <tableColumn id="16" name="Erledigungsdatum" dataDxfId="0"/>
    <tableColumn id="7" name="FORM. NEU" dataDxfId="3">
      <calculatedColumnFormula>COUNTIFS(Tabelle3[Eingansdatum],"&lt;="&amp;#REF!,Tabelle3[Erledigungsdatum],"&gt;"&amp;#REF!)+COUNTIFS(Tabelle3[Eingansdatum],"&lt;="&amp;#REF!,Tabelle3[Erledigungsdatum],"",#REF!,"o")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C19"/>
  <sheetViews>
    <sheetView tabSelected="1" zoomScaleNormal="100" workbookViewId="0">
      <pane ySplit="1" topLeftCell="A2" activePane="bottomLeft" state="frozenSplit"/>
      <selection activeCell="E24" sqref="E24"/>
      <selection pane="bottomLeft" activeCell="E2" sqref="E2"/>
    </sheetView>
  </sheetViews>
  <sheetFormatPr baseColWidth="10" defaultColWidth="11.44140625" defaultRowHeight="13.2" x14ac:dyDescent="0.25"/>
  <cols>
    <col min="1" max="2" width="18.44140625" style="3" customWidth="1"/>
    <col min="3" max="3" width="10.6640625" style="1" customWidth="1"/>
    <col min="4" max="16384" width="11.44140625" style="1"/>
  </cols>
  <sheetData>
    <row r="1" spans="1:3" ht="25.5" customHeight="1" x14ac:dyDescent="0.25">
      <c r="A1" s="9" t="s">
        <v>2</v>
      </c>
      <c r="B1" s="9" t="s">
        <v>1</v>
      </c>
      <c r="C1" s="2" t="s">
        <v>0</v>
      </c>
    </row>
    <row r="2" spans="1:3" x14ac:dyDescent="0.25">
      <c r="A2" s="10">
        <v>42358</v>
      </c>
      <c r="B2" s="10"/>
      <c r="C2" s="6" t="e">
        <f>COUNTIFS(Tabelle3[Eingansdatum],"&lt;="&amp;#REF!,Tabelle3[Erledigungsdatum],"&gt;"&amp;#REF!)+COUNTIFS(Tabelle3[Eingansdatum],"&lt;="&amp;#REF!,Tabelle3[Erledigungsdatum],"",#REF!,"o")</f>
        <v>#REF!</v>
      </c>
    </row>
    <row r="3" spans="1:3" x14ac:dyDescent="0.25">
      <c r="A3" s="10">
        <v>42359</v>
      </c>
      <c r="B3" s="10">
        <v>42368</v>
      </c>
      <c r="C3" s="5" t="e">
        <f>COUNTIFS(Tabelle3[Eingansdatum],"&lt;="&amp;#REF!,Tabelle3[Erledigungsdatum],"&gt;"&amp;#REF!)+COUNTIFS(Tabelle3[Eingansdatum],"&lt;="&amp;#REF!,Tabelle3[Erledigungsdatum],"",#REF!,"o")</f>
        <v>#REF!</v>
      </c>
    </row>
    <row r="4" spans="1:3" x14ac:dyDescent="0.25">
      <c r="A4" s="10">
        <v>42360</v>
      </c>
      <c r="B4" s="10">
        <v>42363</v>
      </c>
      <c r="C4" s="5" t="e">
        <f>COUNTIFS(Tabelle3[Eingansdatum],"&lt;="&amp;#REF!,Tabelle3[Erledigungsdatum],"&gt;"&amp;#REF!)+COUNTIFS(Tabelle3[Eingansdatum],"&lt;="&amp;#REF!,Tabelle3[Erledigungsdatum],"",#REF!,"o")</f>
        <v>#REF!</v>
      </c>
    </row>
    <row r="5" spans="1:3" x14ac:dyDescent="0.25">
      <c r="A5" s="10">
        <v>42361</v>
      </c>
      <c r="B5" s="10"/>
      <c r="C5" s="5" t="e">
        <f>COUNTIFS(Tabelle3[Eingansdatum],"&lt;="&amp;#REF!,Tabelle3[Erledigungsdatum],"&gt;"&amp;#REF!)+COUNTIFS(Tabelle3[Eingansdatum],"&lt;="&amp;#REF!,Tabelle3[Erledigungsdatum],"",#REF!,"o")</f>
        <v>#REF!</v>
      </c>
    </row>
    <row r="6" spans="1:3" x14ac:dyDescent="0.25">
      <c r="A6" s="10">
        <v>42362</v>
      </c>
      <c r="B6" s="10">
        <v>42368</v>
      </c>
      <c r="C6" s="5" t="e">
        <f>COUNTIFS(Tabelle3[Eingansdatum],"&lt;="&amp;#REF!,Tabelle3[Erledigungsdatum],"&gt;"&amp;#REF!)+COUNTIFS(Tabelle3[Eingansdatum],"&lt;="&amp;#REF!,Tabelle3[Erledigungsdatum],"",#REF!,"o")</f>
        <v>#REF!</v>
      </c>
    </row>
    <row r="7" spans="1:3" x14ac:dyDescent="0.25">
      <c r="A7" s="10">
        <v>42363</v>
      </c>
      <c r="B7" s="10">
        <v>42381</v>
      </c>
      <c r="C7" s="5" t="e">
        <f>COUNTIFS(Tabelle3[Eingansdatum],"&lt;="&amp;#REF!,Tabelle3[Erledigungsdatum],"&gt;"&amp;#REF!)+COUNTIFS(Tabelle3[Eingansdatum],"&lt;="&amp;#REF!,Tabelle3[Erledigungsdatum],"",#REF!,"o")</f>
        <v>#REF!</v>
      </c>
    </row>
    <row r="8" spans="1:3" x14ac:dyDescent="0.25">
      <c r="A8" s="10">
        <v>42364</v>
      </c>
      <c r="B8" s="11">
        <v>42381</v>
      </c>
      <c r="C8" s="5" t="e">
        <f>COUNTIFS(Tabelle3[Eingansdatum],"&lt;="&amp;#REF!,Tabelle3[Erledigungsdatum],"&gt;"&amp;#REF!)+COUNTIFS(Tabelle3[Eingansdatum],"&lt;="&amp;#REF!,Tabelle3[Erledigungsdatum],"",#REF!,"o")</f>
        <v>#REF!</v>
      </c>
    </row>
    <row r="9" spans="1:3" x14ac:dyDescent="0.25">
      <c r="A9" s="10">
        <v>42365</v>
      </c>
      <c r="B9" s="10">
        <v>42367</v>
      </c>
      <c r="C9" s="5" t="e">
        <f>COUNTIFS(Tabelle3[Eingansdatum],"&lt;="&amp;#REF!,Tabelle3[Erledigungsdatum],"&gt;"&amp;#REF!)+COUNTIFS(Tabelle3[Eingansdatum],"&lt;="&amp;#REF!,Tabelle3[Erledigungsdatum],"",#REF!,"o")</f>
        <v>#REF!</v>
      </c>
    </row>
    <row r="10" spans="1:3" x14ac:dyDescent="0.25">
      <c r="A10" s="10">
        <v>42366</v>
      </c>
      <c r="B10" s="11">
        <v>42368</v>
      </c>
      <c r="C10" s="5" t="e">
        <f>COUNTIFS(Tabelle3[Eingansdatum],"&lt;="&amp;#REF!,Tabelle3[Erledigungsdatum],"&gt;"&amp;#REF!)+COUNTIFS(Tabelle3[Eingansdatum],"&lt;="&amp;#REF!,Tabelle3[Erledigungsdatum],"",#REF!,"o")</f>
        <v>#REF!</v>
      </c>
    </row>
    <row r="11" spans="1:3" x14ac:dyDescent="0.25">
      <c r="A11" s="10">
        <v>42367</v>
      </c>
      <c r="B11" s="11">
        <v>42370</v>
      </c>
      <c r="C11" s="7" t="e">
        <f>COUNTIFS(Tabelle3[Eingansdatum],"&lt;="&amp;#REF!,Tabelle3[Erledigungsdatum],"&gt;"&amp;#REF!)+COUNTIFS(Tabelle3[Eingansdatum],"&lt;="&amp;#REF!,Tabelle3[Erledigungsdatum],"",#REF!,"o")</f>
        <v>#REF!</v>
      </c>
    </row>
    <row r="12" spans="1:3" x14ac:dyDescent="0.25">
      <c r="A12" s="10">
        <v>42368</v>
      </c>
      <c r="B12" s="11">
        <v>42368</v>
      </c>
      <c r="C12" s="7" t="e">
        <f>COUNTIFS(Tabelle3[Eingansdatum],"&lt;="&amp;#REF!,Tabelle3[Erledigungsdatum],"&gt;"&amp;#REF!)+COUNTIFS(Tabelle3[Eingansdatum],"&lt;="&amp;#REF!,Tabelle3[Erledigungsdatum],"",#REF!,"o")</f>
        <v>#REF!</v>
      </c>
    </row>
    <row r="13" spans="1:3" x14ac:dyDescent="0.25">
      <c r="A13" s="10">
        <v>42371</v>
      </c>
      <c r="B13" s="10">
        <v>42383</v>
      </c>
      <c r="C13" s="8" t="e">
        <f>COUNTIFS(Tabelle3[Eingansdatum],"&lt;="&amp;#REF!,Tabelle3[Erledigungsdatum],"&gt;"&amp;#REF!)+COUNTIFS(Tabelle3[Eingansdatum],"&lt;="&amp;#REF!,Tabelle3[Erledigungsdatum],"",#REF!,"o")</f>
        <v>#REF!</v>
      </c>
    </row>
    <row r="14" spans="1:3" x14ac:dyDescent="0.25">
      <c r="A14" s="10">
        <v>42376</v>
      </c>
      <c r="B14" s="10"/>
      <c r="C14" s="8" t="e">
        <f>COUNTIFS(Tabelle3[Eingansdatum],"&lt;="&amp;#REF!,Tabelle3[Erledigungsdatum],"&gt;"&amp;#REF!)+COUNTIFS(Tabelle3[Eingansdatum],"&lt;="&amp;#REF!,Tabelle3[Erledigungsdatum],"",#REF!,"o")</f>
        <v>#REF!</v>
      </c>
    </row>
    <row r="15" spans="1:3" x14ac:dyDescent="0.25">
      <c r="A15" s="10">
        <v>42377</v>
      </c>
      <c r="B15" s="10"/>
      <c r="C15" s="8" t="e">
        <f>COUNTIFS(Tabelle3[Eingansdatum],"&lt;="&amp;#REF!,Tabelle3[Erledigungsdatum],"&gt;"&amp;#REF!)+COUNTIFS(Tabelle3[Eingansdatum],"&lt;="&amp;#REF!,Tabelle3[Erledigungsdatum],"",#REF!,"o")</f>
        <v>#REF!</v>
      </c>
    </row>
    <row r="16" spans="1:3" x14ac:dyDescent="0.25">
      <c r="A16" s="10">
        <v>42377</v>
      </c>
      <c r="B16" s="10"/>
      <c r="C16" s="8" t="e">
        <f>COUNTIFS(Tabelle3[Eingansdatum],"&lt;="&amp;#REF!,Tabelle3[Erledigungsdatum],"&gt;"&amp;#REF!)+COUNTIFS(Tabelle3[Eingansdatum],"&lt;="&amp;#REF!,Tabelle3[Erledigungsdatum],"",#REF!,"o")</f>
        <v>#REF!</v>
      </c>
    </row>
    <row r="19" spans="1:1" x14ac:dyDescent="0.25">
      <c r="A19" s="12"/>
    </row>
  </sheetData>
  <conditionalFormatting sqref="A19 C1:C1048576">
    <cfRule type="containsText" dxfId="2" priority="73" operator="containsText" text="x">
      <formula>NOT(ISERROR(SEARCH("x",A1)))</formula>
    </cfRule>
  </conditionalFormatting>
  <dataValidations count="2">
    <dataValidation allowBlank="1" showInputMessage="1" showErrorMessage="1" promptTitle="Erledigungen" prompt="Datum Erledigung" sqref="B1"/>
    <dataValidation allowBlank="1" showInputMessage="1" showErrorMessage="1" promptTitle="Datum" sqref="A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B1" sqref="B1"/>
    </sheetView>
  </sheetViews>
  <sheetFormatPr baseColWidth="10" defaultRowHeight="13.2" x14ac:dyDescent="0.25"/>
  <sheetData>
    <row r="1" spans="1:2" x14ac:dyDescent="0.25">
      <c r="A1" s="4">
        <f ca="1">TODAY()</f>
        <v>42401</v>
      </c>
      <c r="B1">
        <f ca="1">COUNTIFS(Stat.!$A$2:$A$16,"&lt;="&amp;A1,Stat.!$B$2:$B$16,"&gt;"&amp;A1)+COUNTIFS(Stat.!$A$2:$A$16,"&lt;="&amp;A1,Stat.!$B$2:$B$16,"")</f>
        <v>5</v>
      </c>
    </row>
    <row r="2" spans="1:2" x14ac:dyDescent="0.25">
      <c r="A2" s="4">
        <f ca="1">TODAY()-ROW(A1)</f>
        <v>42400</v>
      </c>
      <c r="B2">
        <f ca="1">COUNTIFS(Stat.!$A$2:$A$16,"&lt;="&amp;A2,Stat.!$B$2:$B$16,"&gt;"&amp;A2)+COUNTIFS(Stat.!$A$2:$A$16,"&lt;="&amp;A2,Stat.!$B$2:$B$16,"")</f>
        <v>5</v>
      </c>
    </row>
    <row r="3" spans="1:2" x14ac:dyDescent="0.25">
      <c r="A3" s="4">
        <f t="shared" ref="A3:A32" ca="1" si="0">TODAY()-ROW(A2)</f>
        <v>42399</v>
      </c>
      <c r="B3">
        <f ca="1">COUNTIFS(Stat.!$A$2:$A$16,"&lt;="&amp;A3,Stat.!$B$2:$B$16,"&gt;"&amp;A3)+COUNTIFS(Stat.!$A$2:$A$16,"&lt;="&amp;A3,Stat.!$B$2:$B$16,"")</f>
        <v>5</v>
      </c>
    </row>
    <row r="4" spans="1:2" x14ac:dyDescent="0.25">
      <c r="A4" s="4">
        <f t="shared" ca="1" si="0"/>
        <v>42398</v>
      </c>
      <c r="B4">
        <f ca="1">COUNTIFS(Stat.!$A$2:$A$16,"&lt;="&amp;A4,Stat.!$B$2:$B$16,"&gt;"&amp;A4)+COUNTIFS(Stat.!$A$2:$A$16,"&lt;="&amp;A4,Stat.!$B$2:$B$16,"")</f>
        <v>5</v>
      </c>
    </row>
    <row r="5" spans="1:2" x14ac:dyDescent="0.25">
      <c r="A5" s="4">
        <f t="shared" ca="1" si="0"/>
        <v>42397</v>
      </c>
      <c r="B5">
        <f ca="1">COUNTIFS(Stat.!$A$2:$A$16,"&lt;="&amp;A5,Stat.!$B$2:$B$16,"&gt;"&amp;A5)+COUNTIFS(Stat.!$A$2:$A$16,"&lt;="&amp;A5,Stat.!$B$2:$B$16,"")</f>
        <v>5</v>
      </c>
    </row>
    <row r="6" spans="1:2" x14ac:dyDescent="0.25">
      <c r="A6" s="4">
        <f t="shared" ca="1" si="0"/>
        <v>42396</v>
      </c>
      <c r="B6">
        <f ca="1">COUNTIFS(Stat.!$A$2:$A$16,"&lt;="&amp;A6,Stat.!$B$2:$B$16,"&gt;"&amp;A6)+COUNTIFS(Stat.!$A$2:$A$16,"&lt;="&amp;A6,Stat.!$B$2:$B$16,"")</f>
        <v>5</v>
      </c>
    </row>
    <row r="7" spans="1:2" x14ac:dyDescent="0.25">
      <c r="A7" s="4">
        <f t="shared" ca="1" si="0"/>
        <v>42395</v>
      </c>
      <c r="B7">
        <f ca="1">COUNTIFS(Stat.!$A$2:$A$16,"&lt;="&amp;A7,Stat.!$B$2:$B$16,"&gt;"&amp;A7)+COUNTIFS(Stat.!$A$2:$A$16,"&lt;="&amp;A7,Stat.!$B$2:$B$16,"")</f>
        <v>5</v>
      </c>
    </row>
    <row r="8" spans="1:2" x14ac:dyDescent="0.25">
      <c r="A8" s="4">
        <f t="shared" ca="1" si="0"/>
        <v>42394</v>
      </c>
      <c r="B8">
        <f ca="1">COUNTIFS(Stat.!$A$2:$A$16,"&lt;="&amp;A8,Stat.!$B$2:$B$16,"&gt;"&amp;A8)+COUNTIFS(Stat.!$A$2:$A$16,"&lt;="&amp;A8,Stat.!$B$2:$B$16,"")</f>
        <v>5</v>
      </c>
    </row>
    <row r="9" spans="1:2" x14ac:dyDescent="0.25">
      <c r="A9" s="4">
        <f t="shared" ca="1" si="0"/>
        <v>42393</v>
      </c>
      <c r="B9">
        <f ca="1">COUNTIFS(Stat.!$A$2:$A$16,"&lt;="&amp;A9,Stat.!$B$2:$B$16,"&gt;"&amp;A9)+COUNTIFS(Stat.!$A$2:$A$16,"&lt;="&amp;A9,Stat.!$B$2:$B$16,"")</f>
        <v>5</v>
      </c>
    </row>
    <row r="10" spans="1:2" x14ac:dyDescent="0.25">
      <c r="A10" s="4">
        <f t="shared" ca="1" si="0"/>
        <v>42392</v>
      </c>
      <c r="B10">
        <f ca="1">COUNTIFS(Stat.!$A$2:$A$16,"&lt;="&amp;A10,Stat.!$B$2:$B$16,"&gt;"&amp;A10)+COUNTIFS(Stat.!$A$2:$A$16,"&lt;="&amp;A10,Stat.!$B$2:$B$16,"")</f>
        <v>5</v>
      </c>
    </row>
    <row r="11" spans="1:2" x14ac:dyDescent="0.25">
      <c r="A11" s="4">
        <f t="shared" ca="1" si="0"/>
        <v>42391</v>
      </c>
      <c r="B11">
        <f ca="1">COUNTIFS(Stat.!$A$2:$A$16,"&lt;="&amp;A11,Stat.!$B$2:$B$16,"&gt;"&amp;A11)+COUNTIFS(Stat.!$A$2:$A$16,"&lt;="&amp;A11,Stat.!$B$2:$B$16,"")</f>
        <v>5</v>
      </c>
    </row>
    <row r="12" spans="1:2" x14ac:dyDescent="0.25">
      <c r="A12" s="4">
        <f t="shared" ca="1" si="0"/>
        <v>42390</v>
      </c>
      <c r="B12">
        <f ca="1">COUNTIFS(Stat.!$A$2:$A$16,"&lt;="&amp;A12,Stat.!$B$2:$B$16,"&gt;"&amp;A12)+COUNTIFS(Stat.!$A$2:$A$16,"&lt;="&amp;A12,Stat.!$B$2:$B$16,"")</f>
        <v>5</v>
      </c>
    </row>
    <row r="13" spans="1:2" x14ac:dyDescent="0.25">
      <c r="A13" s="4">
        <f t="shared" ca="1" si="0"/>
        <v>42389</v>
      </c>
      <c r="B13">
        <f ca="1">COUNTIFS(Stat.!$A$2:$A$16,"&lt;="&amp;A13,Stat.!$B$2:$B$16,"&gt;"&amp;A13)+COUNTIFS(Stat.!$A$2:$A$16,"&lt;="&amp;A13,Stat.!$B$2:$B$16,"")</f>
        <v>5</v>
      </c>
    </row>
    <row r="14" spans="1:2" x14ac:dyDescent="0.25">
      <c r="A14" s="4">
        <f t="shared" ca="1" si="0"/>
        <v>42388</v>
      </c>
      <c r="B14">
        <f ca="1">COUNTIFS(Stat.!$A$2:$A$16,"&lt;="&amp;A14,Stat.!$B$2:$B$16,"&gt;"&amp;A14)+COUNTIFS(Stat.!$A$2:$A$16,"&lt;="&amp;A14,Stat.!$B$2:$B$16,"")</f>
        <v>5</v>
      </c>
    </row>
    <row r="15" spans="1:2" x14ac:dyDescent="0.25">
      <c r="A15" s="4">
        <f t="shared" ca="1" si="0"/>
        <v>42387</v>
      </c>
      <c r="B15">
        <f ca="1">COUNTIFS(Stat.!$A$2:$A$16,"&lt;="&amp;A15,Stat.!$B$2:$B$16,"&gt;"&amp;A15)+COUNTIFS(Stat.!$A$2:$A$16,"&lt;="&amp;A15,Stat.!$B$2:$B$16,"")</f>
        <v>5</v>
      </c>
    </row>
    <row r="16" spans="1:2" x14ac:dyDescent="0.25">
      <c r="A16" s="4">
        <f t="shared" ca="1" si="0"/>
        <v>42386</v>
      </c>
      <c r="B16">
        <f ca="1">COUNTIFS(Stat.!$A$2:$A$16,"&lt;="&amp;A16,Stat.!$B$2:$B$16,"&gt;"&amp;A16)+COUNTIFS(Stat.!$A$2:$A$16,"&lt;="&amp;A16,Stat.!$B$2:$B$16,"")</f>
        <v>5</v>
      </c>
    </row>
    <row r="17" spans="1:2" x14ac:dyDescent="0.25">
      <c r="A17" s="4">
        <f t="shared" ca="1" si="0"/>
        <v>42385</v>
      </c>
      <c r="B17">
        <f ca="1">COUNTIFS(Stat.!$A$2:$A$16,"&lt;="&amp;A17,Stat.!$B$2:$B$16,"&gt;"&amp;A17)+COUNTIFS(Stat.!$A$2:$A$16,"&lt;="&amp;A17,Stat.!$B$2:$B$16,"")</f>
        <v>5</v>
      </c>
    </row>
    <row r="18" spans="1:2" x14ac:dyDescent="0.25">
      <c r="A18" s="4">
        <f t="shared" ca="1" si="0"/>
        <v>42384</v>
      </c>
      <c r="B18">
        <f ca="1">COUNTIFS(Stat.!$A$2:$A$16,"&lt;="&amp;A18,Stat.!$B$2:$B$16,"&gt;"&amp;A18)+COUNTIFS(Stat.!$A$2:$A$16,"&lt;="&amp;A18,Stat.!$B$2:$B$16,"")</f>
        <v>5</v>
      </c>
    </row>
    <row r="19" spans="1:2" x14ac:dyDescent="0.25">
      <c r="A19" s="4">
        <f t="shared" ca="1" si="0"/>
        <v>42383</v>
      </c>
      <c r="B19">
        <f ca="1">COUNTIFS(Stat.!$A$2:$A$16,"&lt;="&amp;A19,Stat.!$B$2:$B$16,"&gt;"&amp;A19)+COUNTIFS(Stat.!$A$2:$A$16,"&lt;="&amp;A19,Stat.!$B$2:$B$16,"")</f>
        <v>5</v>
      </c>
    </row>
    <row r="20" spans="1:2" x14ac:dyDescent="0.25">
      <c r="A20" s="4">
        <f t="shared" ca="1" si="0"/>
        <v>42382</v>
      </c>
      <c r="B20">
        <f ca="1">COUNTIFS(Stat.!$A$2:$A$16,"&lt;="&amp;A20,Stat.!$B$2:$B$16,"&gt;"&amp;A20)+COUNTIFS(Stat.!$A$2:$A$16,"&lt;="&amp;A20,Stat.!$B$2:$B$16,"")</f>
        <v>6</v>
      </c>
    </row>
    <row r="21" spans="1:2" x14ac:dyDescent="0.25">
      <c r="A21" s="4">
        <f t="shared" ca="1" si="0"/>
        <v>42381</v>
      </c>
      <c r="B21">
        <f ca="1">COUNTIFS(Stat.!$A$2:$A$16,"&lt;="&amp;A21,Stat.!$B$2:$B$16,"&gt;"&amp;A21)+COUNTIFS(Stat.!$A$2:$A$16,"&lt;="&amp;A21,Stat.!$B$2:$B$16,"")</f>
        <v>6</v>
      </c>
    </row>
    <row r="22" spans="1:2" x14ac:dyDescent="0.25">
      <c r="A22" s="4">
        <f t="shared" ca="1" si="0"/>
        <v>42380</v>
      </c>
      <c r="B22">
        <f ca="1">COUNTIFS(Stat.!$A$2:$A$16,"&lt;="&amp;A22,Stat.!$B$2:$B$16,"&gt;"&amp;A22)+COUNTIFS(Stat.!$A$2:$A$16,"&lt;="&amp;A22,Stat.!$B$2:$B$16,"")</f>
        <v>8</v>
      </c>
    </row>
    <row r="23" spans="1:2" x14ac:dyDescent="0.25">
      <c r="A23" s="4">
        <f t="shared" ca="1" si="0"/>
        <v>42379</v>
      </c>
      <c r="B23">
        <f ca="1">COUNTIFS(Stat.!$A$2:$A$16,"&lt;="&amp;A23,Stat.!$B$2:$B$16,"&gt;"&amp;A23)+COUNTIFS(Stat.!$A$2:$A$16,"&lt;="&amp;A23,Stat.!$B$2:$B$16,"")</f>
        <v>8</v>
      </c>
    </row>
    <row r="24" spans="1:2" x14ac:dyDescent="0.25">
      <c r="A24" s="4">
        <f t="shared" ca="1" si="0"/>
        <v>42378</v>
      </c>
      <c r="B24">
        <f ca="1">COUNTIFS(Stat.!$A$2:$A$16,"&lt;="&amp;A24,Stat.!$B$2:$B$16,"&gt;"&amp;A24)+COUNTIFS(Stat.!$A$2:$A$16,"&lt;="&amp;A24,Stat.!$B$2:$B$16,"")</f>
        <v>8</v>
      </c>
    </row>
    <row r="25" spans="1:2" x14ac:dyDescent="0.25">
      <c r="A25" s="4">
        <f t="shared" ca="1" si="0"/>
        <v>42377</v>
      </c>
      <c r="B25">
        <f ca="1">COUNTIFS(Stat.!$A$2:$A$16,"&lt;="&amp;A25,Stat.!$B$2:$B$16,"&gt;"&amp;A25)+COUNTIFS(Stat.!$A$2:$A$16,"&lt;="&amp;A25,Stat.!$B$2:$B$16,"")</f>
        <v>8</v>
      </c>
    </row>
    <row r="26" spans="1:2" x14ac:dyDescent="0.25">
      <c r="A26" s="4">
        <f t="shared" ca="1" si="0"/>
        <v>42376</v>
      </c>
      <c r="B26">
        <f ca="1">COUNTIFS(Stat.!$A$2:$A$16,"&lt;="&amp;A26,Stat.!$B$2:$B$16,"&gt;"&amp;A26)+COUNTIFS(Stat.!$A$2:$A$16,"&lt;="&amp;A26,Stat.!$B$2:$B$16,"")</f>
        <v>6</v>
      </c>
    </row>
    <row r="27" spans="1:2" x14ac:dyDescent="0.25">
      <c r="A27" s="4">
        <f t="shared" ca="1" si="0"/>
        <v>42375</v>
      </c>
      <c r="B27">
        <f ca="1">COUNTIFS(Stat.!$A$2:$A$16,"&lt;="&amp;A27,Stat.!$B$2:$B$16,"&gt;"&amp;A27)+COUNTIFS(Stat.!$A$2:$A$16,"&lt;="&amp;A27,Stat.!$B$2:$B$16,"")</f>
        <v>5</v>
      </c>
    </row>
    <row r="28" spans="1:2" x14ac:dyDescent="0.25">
      <c r="A28" s="4">
        <f t="shared" ca="1" si="0"/>
        <v>42374</v>
      </c>
      <c r="B28">
        <f ca="1">COUNTIFS(Stat.!$A$2:$A$16,"&lt;="&amp;A28,Stat.!$B$2:$B$16,"&gt;"&amp;A28)+COUNTIFS(Stat.!$A$2:$A$16,"&lt;="&amp;A28,Stat.!$B$2:$B$16,"")</f>
        <v>5</v>
      </c>
    </row>
    <row r="29" spans="1:2" x14ac:dyDescent="0.25">
      <c r="A29" s="4">
        <f t="shared" ca="1" si="0"/>
        <v>42373</v>
      </c>
      <c r="B29">
        <f ca="1">COUNTIFS(Stat.!$A$2:$A$16,"&lt;="&amp;A29,Stat.!$B$2:$B$16,"&gt;"&amp;A29)+COUNTIFS(Stat.!$A$2:$A$16,"&lt;="&amp;A29,Stat.!$B$2:$B$16,"")</f>
        <v>5</v>
      </c>
    </row>
    <row r="30" spans="1:2" x14ac:dyDescent="0.25">
      <c r="A30" s="4">
        <f t="shared" ca="1" si="0"/>
        <v>42372</v>
      </c>
      <c r="B30">
        <f ca="1">COUNTIFS(Stat.!$A$2:$A$16,"&lt;="&amp;A30,Stat.!$B$2:$B$16,"&gt;"&amp;A30)+COUNTIFS(Stat.!$A$2:$A$16,"&lt;="&amp;A30,Stat.!$B$2:$B$16,"")</f>
        <v>5</v>
      </c>
    </row>
    <row r="31" spans="1:2" x14ac:dyDescent="0.25">
      <c r="A31" s="4">
        <f t="shared" ca="1" si="0"/>
        <v>42371</v>
      </c>
      <c r="B31">
        <f ca="1">COUNTIFS(Stat.!$A$2:$A$16,"&lt;="&amp;A31,Stat.!$B$2:$B$16,"&gt;"&amp;A31)+COUNTIFS(Stat.!$A$2:$A$16,"&lt;="&amp;A31,Stat.!$B$2:$B$16,"")</f>
        <v>5</v>
      </c>
    </row>
    <row r="32" spans="1:2" x14ac:dyDescent="0.25">
      <c r="A32" s="4">
        <f t="shared" ca="1" si="0"/>
        <v>42370</v>
      </c>
      <c r="B32">
        <f ca="1">COUNTIFS(Stat.!$A$2:$A$16,"&lt;="&amp;A32,Stat.!$B$2:$B$16,"&gt;"&amp;A32)+COUNTIFS(Stat.!$A$2:$A$16,"&lt;="&amp;A32,Stat.!$B$2:$B$16,"")</f>
        <v>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dc:description>Zugrunde liegende Vorlage: _x000d_
Basisvorlage konnte nicht ermittelt werden!</dc:description>
  <cp:lastModifiedBy>Thomas</cp:lastModifiedBy>
  <cp:lastPrinted>2016-01-14T18:51:57Z</cp:lastPrinted>
  <dcterms:created xsi:type="dcterms:W3CDTF">2005-01-03T13:00:02Z</dcterms:created>
  <dcterms:modified xsi:type="dcterms:W3CDTF">2016-02-01T18:33:50Z</dcterms:modified>
</cp:coreProperties>
</file>