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2785" windowHeight="14595"/>
  </bookViews>
  <sheets>
    <sheet name="Tabelle1" sheetId="1" r:id="rId1"/>
  </sheets>
  <calcPr calcId="125725"/>
  <pivotCaches>
    <pivotCache cacheId="24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2" i="1"/>
  <c r="S23"/>
  <c r="S24"/>
  <c r="Q5"/>
  <c r="Q6" s="1"/>
  <c r="Q7" s="1"/>
  <c r="Q8" s="1"/>
  <c r="Q9" s="1"/>
  <c r="Q10" s="1"/>
  <c r="Q11" s="1"/>
  <c r="Q12" s="1"/>
  <c r="S12" s="1"/>
  <c r="Q13"/>
  <c r="Q14" s="1"/>
  <c r="Q15" s="1"/>
  <c r="Q16" s="1"/>
  <c r="Q17" s="1"/>
  <c r="Q18" s="1"/>
  <c r="Q19" s="1"/>
  <c r="Q20" s="1"/>
  <c r="Q21" s="1"/>
  <c r="S21" s="1"/>
  <c r="Q4"/>
  <c r="S4" s="1"/>
  <c r="D3"/>
  <c r="D4"/>
  <c r="D5"/>
  <c r="D6"/>
  <c r="D7"/>
  <c r="D8"/>
  <c r="D9"/>
  <c r="D10"/>
  <c r="D11"/>
  <c r="D12"/>
  <c r="D13"/>
  <c r="D14"/>
  <c r="D15"/>
  <c r="D16"/>
  <c r="D17"/>
  <c r="D18"/>
  <c r="D19"/>
  <c r="D2"/>
  <c r="S18" l="1"/>
  <c r="S14"/>
  <c r="S10"/>
  <c r="S6"/>
  <c r="R21"/>
  <c r="R17"/>
  <c r="R13"/>
  <c r="R9"/>
  <c r="R5"/>
  <c r="E3" s="1"/>
  <c r="S17"/>
  <c r="S13"/>
  <c r="S9"/>
  <c r="S5"/>
  <c r="R20"/>
  <c r="R16"/>
  <c r="R12"/>
  <c r="R8"/>
  <c r="S15"/>
  <c r="S7"/>
  <c r="R4"/>
  <c r="R18"/>
  <c r="R14"/>
  <c r="R10"/>
  <c r="R6"/>
  <c r="S19"/>
  <c r="S11"/>
  <c r="S20"/>
  <c r="S16"/>
  <c r="S8"/>
  <c r="R19"/>
  <c r="R15"/>
  <c r="R11"/>
  <c r="R7"/>
  <c r="C22" a="1"/>
  <c r="C22" s="1"/>
  <c r="B22" s="1"/>
  <c r="E7" l="1"/>
  <c r="E11"/>
  <c r="E15"/>
  <c r="E19"/>
  <c r="E6"/>
  <c r="E10"/>
  <c r="E14"/>
  <c r="E18"/>
  <c r="E4"/>
  <c r="E8"/>
  <c r="E12"/>
  <c r="E16"/>
  <c r="E2"/>
  <c r="E5"/>
  <c r="E9"/>
  <c r="E13"/>
  <c r="E17"/>
</calcChain>
</file>

<file path=xl/sharedStrings.xml><?xml version="1.0" encoding="utf-8"?>
<sst xmlns="http://schemas.openxmlformats.org/spreadsheetml/2006/main" count="67" uniqueCount="24">
  <si>
    <t>Auftrag</t>
  </si>
  <si>
    <t>Bemerkung</t>
  </si>
  <si>
    <t>Datum</t>
  </si>
  <si>
    <t>a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</si>
  <si>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</si>
  <si>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</si>
  <si>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</si>
  <si>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</si>
  <si>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</si>
  <si>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</si>
  <si>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</si>
  <si>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</si>
  <si>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</si>
  <si>
    <t>cba</t>
  </si>
  <si>
    <t>fed</t>
  </si>
  <si>
    <t>ihg</t>
  </si>
  <si>
    <t>lkj</t>
  </si>
  <si>
    <t>onm</t>
  </si>
  <si>
    <t>rqp</t>
  </si>
  <si>
    <t>uts</t>
  </si>
  <si>
    <t>xwv</t>
  </si>
  <si>
    <t>zy</t>
  </si>
  <si>
    <t>b</t>
  </si>
  <si>
    <t>Gesamtergebnis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</si>
</sst>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reas Sitter" refreshedDate="42305.86324953704" createdVersion="3" refreshedVersion="3" minRefreshableVersion="3" recordCount="18">
  <cacheSource type="worksheet">
    <worksheetSource ref="A1:C19" sheet="Tabelle1"/>
  </cacheSource>
  <cacheFields count="3">
    <cacheField name="Auftrag" numFmtId="0">
      <sharedItems count="2">
        <s v="a"/>
        <s v="b"/>
      </sharedItems>
    </cacheField>
    <cacheField name="Bemerkung" numFmtId="0">
      <sharedItems count="18">
        <s v="abc"/>
        <s v="def"/>
        <s v="ghi"/>
        <s v="jkl"/>
        <s v="mno"/>
        <s v="pqr"/>
        <s v="stu"/>
        <s v="vwx"/>
        <s v="yz"/>
        <s v="cba"/>
        <s v="fed"/>
        <s v="ihg"/>
        <s v="lkj"/>
        <s v="onm"/>
        <s v="rqp"/>
        <s v="uts"/>
        <s v="xwv"/>
        <s v="zy"/>
      </sharedItems>
    </cacheField>
    <cacheField name="Datum" numFmtId="14">
      <sharedItems containsSemiMixedTypes="0" containsNonDate="0" containsDate="1" containsString="0" minDate="2014-09-05T00:00:00" maxDate="2015-12-04T00:00:00" count="21">
        <d v="2014-09-05T00:00:00"/>
        <d v="2015-09-26T00:00:00"/>
        <d v="2014-12-17T00:00:00"/>
        <d v="2014-11-24T00:00:00"/>
        <d v="2015-05-04T00:00:00"/>
        <d v="2014-12-29T00:00:00"/>
        <d v="2015-03-13T00:00:00"/>
        <d v="2015-03-23T00:00:00"/>
        <d v="2015-02-18T00:00:00"/>
        <d v="2015-01-28T00:00:00"/>
        <d v="2015-06-07T00:00:00"/>
        <d v="2015-05-09T00:00:00"/>
        <d v="2015-03-25T00:00:00"/>
        <d v="2015-02-15T00:00:00"/>
        <d v="2015-12-03T00:00:00"/>
        <d v="2015-08-06T00:00:00"/>
        <d v="2015-10-18T00:00:00"/>
        <d v="2015-10-28T00:00:00"/>
        <d v="2014-09-26T00:00:00" u="1"/>
        <d v="2015-09-03T00:00:00" u="1"/>
        <d v="2015-02-04T00:00:00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5"/>
    <x v="5"/>
  </r>
  <r>
    <x v="0"/>
    <x v="6"/>
    <x v="6"/>
  </r>
  <r>
    <x v="0"/>
    <x v="7"/>
    <x v="7"/>
  </r>
  <r>
    <x v="0"/>
    <x v="8"/>
    <x v="8"/>
  </r>
  <r>
    <x v="1"/>
    <x v="9"/>
    <x v="9"/>
  </r>
  <r>
    <x v="1"/>
    <x v="10"/>
    <x v="10"/>
  </r>
  <r>
    <x v="1"/>
    <x v="11"/>
    <x v="11"/>
  </r>
  <r>
    <x v="1"/>
    <x v="12"/>
    <x v="12"/>
  </r>
  <r>
    <x v="1"/>
    <x v="13"/>
    <x v="13"/>
  </r>
  <r>
    <x v="1"/>
    <x v="14"/>
    <x v="14"/>
  </r>
  <r>
    <x v="1"/>
    <x v="15"/>
    <x v="15"/>
  </r>
  <r>
    <x v="1"/>
    <x v="16"/>
    <x v="16"/>
  </r>
  <r>
    <x v="1"/>
    <x v="17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4" applyNumberFormats="0" applyBorderFormats="0" applyFontFormats="0" applyPatternFormats="0" applyAlignmentFormats="0" applyWidthHeightFormats="1" dataCaption="Werte" updatedVersion="3" minRefreshableVersion="3" showCalcMbrs="0" useAutoFormatting="1" itemPrintTitles="1" createdVersion="3" indent="0" compact="0" compactData="0" gridDropZones="1" multipleFieldFilters="0">
  <location ref="H2:P22" firstHeaderRow="2" firstDataRow="2" firstDataCol="3"/>
  <pivotFields count="3"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8">
        <item x="0"/>
        <item x="9"/>
        <item x="1"/>
        <item x="10"/>
        <item x="2"/>
        <item x="11"/>
        <item x="3"/>
        <item x="12"/>
        <item x="4"/>
        <item x="13"/>
        <item x="5"/>
        <item x="14"/>
        <item x="6"/>
        <item x="15"/>
        <item x="7"/>
        <item x="16"/>
        <item x="8"/>
        <item x="17"/>
      </items>
    </pivotField>
    <pivotField axis="axisRow" compact="0" numFmtId="14" outline="0" showAll="0" sortType="ascending" defaultSubtotal="0">
      <items count="21">
        <item x="0"/>
        <item m="1" x="18"/>
        <item x="3"/>
        <item x="2"/>
        <item x="5"/>
        <item x="9"/>
        <item m="1" x="20"/>
        <item x="13"/>
        <item x="8"/>
        <item x="6"/>
        <item x="7"/>
        <item x="12"/>
        <item x="4"/>
        <item x="11"/>
        <item x="10"/>
        <item x="15"/>
        <item m="1" x="19"/>
        <item x="1"/>
        <item x="16"/>
        <item x="17"/>
        <item x="14"/>
      </items>
    </pivotField>
  </pivotFields>
  <rowFields count="3">
    <field x="0"/>
    <field x="2"/>
    <field x="1"/>
  </rowFields>
  <rowItems count="19">
    <i>
      <x/>
      <x/>
      <x/>
    </i>
    <i r="1">
      <x v="2"/>
      <x v="6"/>
    </i>
    <i r="1">
      <x v="3"/>
      <x v="4"/>
    </i>
    <i r="1">
      <x v="4"/>
      <x v="10"/>
    </i>
    <i r="1">
      <x v="8"/>
      <x v="16"/>
    </i>
    <i r="1">
      <x v="9"/>
      <x v="12"/>
    </i>
    <i r="1">
      <x v="10"/>
      <x v="14"/>
    </i>
    <i r="1">
      <x v="12"/>
      <x v="8"/>
    </i>
    <i r="1">
      <x v="17"/>
      <x v="2"/>
    </i>
    <i>
      <x v="1"/>
      <x v="5"/>
      <x v="1"/>
    </i>
    <i r="1">
      <x v="7"/>
      <x v="9"/>
    </i>
    <i r="1">
      <x v="11"/>
      <x v="7"/>
    </i>
    <i r="1">
      <x v="13"/>
      <x v="5"/>
    </i>
    <i r="1">
      <x v="14"/>
      <x v="3"/>
    </i>
    <i r="1">
      <x v="15"/>
      <x v="13"/>
    </i>
    <i r="1">
      <x v="18"/>
      <x v="15"/>
    </i>
    <i r="1">
      <x v="19"/>
      <x v="17"/>
    </i>
    <i r="1">
      <x v="20"/>
      <x v="11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4"/>
  <sheetViews>
    <sheetView tabSelected="1" workbookViewId="0">
      <selection activeCell="I29" sqref="I29"/>
    </sheetView>
  </sheetViews>
  <sheetFormatPr baseColWidth="10" defaultRowHeight="15"/>
  <cols>
    <col min="8" max="8" width="22.42578125" bestFit="1" customWidth="1"/>
    <col min="9" max="9" width="18.28515625" bestFit="1" customWidth="1"/>
    <col min="10" max="10" width="13.42578125" customWidth="1"/>
  </cols>
  <sheetData>
    <row r="1" spans="1:19">
      <c r="A1" s="1" t="s">
        <v>0</v>
      </c>
      <c r="B1" s="1" t="s">
        <v>1</v>
      </c>
      <c r="C1" s="1" t="s">
        <v>2</v>
      </c>
    </row>
    <row r="2" spans="1:19">
      <c r="A2" s="3" t="s">
        <v>3</v>
      </c>
      <c r="B2" s="3" t="s">
        <v>4</v>
      </c>
      <c r="C2" s="4">
        <v>41887</v>
      </c>
      <c r="D2" t="str">
        <f>A2&amp;C2&amp;B2</f>
        <v>a41887abc</v>
      </c>
      <c r="E2">
        <f>VLOOKUP(D2,R:S,2,FALSE)</f>
        <v>0</v>
      </c>
    </row>
    <row r="3" spans="1:19">
      <c r="A3" s="3" t="s">
        <v>3</v>
      </c>
      <c r="B3" s="3" t="s">
        <v>5</v>
      </c>
      <c r="C3" s="4">
        <v>42273</v>
      </c>
      <c r="D3" t="str">
        <f t="shared" ref="D3:D19" si="0">A3&amp;C3&amp;B3</f>
        <v>a42273def</v>
      </c>
      <c r="E3">
        <f t="shared" ref="E3:E19" si="1">VLOOKUP(D3,R:S,2,FALSE)</f>
        <v>1</v>
      </c>
      <c r="H3" s="5" t="s">
        <v>0</v>
      </c>
      <c r="I3" s="5" t="s">
        <v>2</v>
      </c>
      <c r="J3" s="5" t="s">
        <v>1</v>
      </c>
    </row>
    <row r="4" spans="1:19">
      <c r="A4" s="3" t="s">
        <v>3</v>
      </c>
      <c r="B4" s="3" t="s">
        <v>6</v>
      </c>
      <c r="C4" s="4">
        <v>41990</v>
      </c>
      <c r="D4" t="str">
        <f t="shared" si="0"/>
        <v>a41990ghi</v>
      </c>
      <c r="E4">
        <f t="shared" si="1"/>
        <v>0</v>
      </c>
      <c r="H4" t="s">
        <v>3</v>
      </c>
      <c r="I4" s="6">
        <v>41887</v>
      </c>
      <c r="J4" t="s">
        <v>4</v>
      </c>
      <c r="Q4" t="str">
        <f>IF(H4&lt;&gt;"",H4,Q3)</f>
        <v>a</v>
      </c>
      <c r="R4" t="str">
        <f>Q4&amp;I4&amp;J4</f>
        <v>a41887abc</v>
      </c>
      <c r="S4">
        <f t="shared" ref="S4:S24" si="2">IF(Q4&lt;&gt;Q5,1,0)</f>
        <v>0</v>
      </c>
    </row>
    <row r="5" spans="1:19">
      <c r="A5" s="3" t="s">
        <v>3</v>
      </c>
      <c r="B5" s="3" t="s">
        <v>7</v>
      </c>
      <c r="C5" s="4">
        <v>41967</v>
      </c>
      <c r="D5" t="str">
        <f t="shared" si="0"/>
        <v>a41967jkl</v>
      </c>
      <c r="E5">
        <f t="shared" si="1"/>
        <v>0</v>
      </c>
      <c r="I5" s="6">
        <v>41967</v>
      </c>
      <c r="J5" t="s">
        <v>7</v>
      </c>
      <c r="Q5" t="str">
        <f t="shared" ref="Q5:Q21" si="3">IF(H5&lt;&gt;"",H5,Q4)</f>
        <v>a</v>
      </c>
      <c r="R5" t="str">
        <f t="shared" ref="R5:R21" si="4">Q5&amp;I5&amp;J5</f>
        <v>a41967jkl</v>
      </c>
      <c r="S5">
        <f t="shared" si="2"/>
        <v>0</v>
      </c>
    </row>
    <row r="6" spans="1:19">
      <c r="A6" s="3" t="s">
        <v>3</v>
      </c>
      <c r="B6" s="3" t="s">
        <v>8</v>
      </c>
      <c r="C6" s="4">
        <v>42128</v>
      </c>
      <c r="D6" t="str">
        <f t="shared" si="0"/>
        <v>a42128mno</v>
      </c>
      <c r="E6">
        <f t="shared" si="1"/>
        <v>0</v>
      </c>
      <c r="I6" s="6">
        <v>41990</v>
      </c>
      <c r="J6" t="s">
        <v>6</v>
      </c>
      <c r="Q6" t="str">
        <f t="shared" si="3"/>
        <v>a</v>
      </c>
      <c r="R6" t="str">
        <f t="shared" si="4"/>
        <v>a41990ghi</v>
      </c>
      <c r="S6">
        <f t="shared" si="2"/>
        <v>0</v>
      </c>
    </row>
    <row r="7" spans="1:19">
      <c r="A7" s="3" t="s">
        <v>3</v>
      </c>
      <c r="B7" s="3" t="s">
        <v>9</v>
      </c>
      <c r="C7" s="4">
        <v>42002</v>
      </c>
      <c r="D7" t="str">
        <f t="shared" si="0"/>
        <v>a42002pqr</v>
      </c>
      <c r="E7">
        <f t="shared" si="1"/>
        <v>0</v>
      </c>
      <c r="I7" s="6">
        <v>42002</v>
      </c>
      <c r="J7" t="s">
        <v>9</v>
      </c>
      <c r="Q7" t="str">
        <f t="shared" si="3"/>
        <v>a</v>
      </c>
      <c r="R7" t="str">
        <f t="shared" si="4"/>
        <v>a42002pqr</v>
      </c>
      <c r="S7">
        <f t="shared" si="2"/>
        <v>0</v>
      </c>
    </row>
    <row r="8" spans="1:19">
      <c r="A8" s="3" t="s">
        <v>3</v>
      </c>
      <c r="B8" s="3" t="s">
        <v>10</v>
      </c>
      <c r="C8" s="4">
        <v>42076</v>
      </c>
      <c r="D8" t="str">
        <f t="shared" si="0"/>
        <v>a42076stu</v>
      </c>
      <c r="E8">
        <f t="shared" si="1"/>
        <v>0</v>
      </c>
      <c r="I8" s="6">
        <v>42053</v>
      </c>
      <c r="J8" t="s">
        <v>12</v>
      </c>
      <c r="Q8" t="str">
        <f t="shared" si="3"/>
        <v>a</v>
      </c>
      <c r="R8" t="str">
        <f t="shared" si="4"/>
        <v>a42053yz</v>
      </c>
      <c r="S8">
        <f t="shared" si="2"/>
        <v>0</v>
      </c>
    </row>
    <row r="9" spans="1:19">
      <c r="A9" s="3" t="s">
        <v>3</v>
      </c>
      <c r="B9" s="3" t="s">
        <v>11</v>
      </c>
      <c r="C9" s="4">
        <v>42086</v>
      </c>
      <c r="D9" t="str">
        <f t="shared" si="0"/>
        <v>a42086vwx</v>
      </c>
      <c r="E9">
        <f t="shared" si="1"/>
        <v>0</v>
      </c>
      <c r="I9" s="6">
        <v>42076</v>
      </c>
      <c r="J9" t="s">
        <v>10</v>
      </c>
      <c r="Q9" t="str">
        <f t="shared" si="3"/>
        <v>a</v>
      </c>
      <c r="R9" t="str">
        <f t="shared" si="4"/>
        <v>a42076stu</v>
      </c>
      <c r="S9">
        <f t="shared" si="2"/>
        <v>0</v>
      </c>
    </row>
    <row r="10" spans="1:19">
      <c r="A10" s="3" t="s">
        <v>3</v>
      </c>
      <c r="B10" s="3" t="s">
        <v>12</v>
      </c>
      <c r="C10" s="4">
        <v>42053</v>
      </c>
      <c r="D10" t="str">
        <f t="shared" si="0"/>
        <v>a42053yz</v>
      </c>
      <c r="E10">
        <f t="shared" si="1"/>
        <v>0</v>
      </c>
      <c r="I10" s="6">
        <v>42086</v>
      </c>
      <c r="J10" t="s">
        <v>11</v>
      </c>
      <c r="Q10" t="str">
        <f t="shared" si="3"/>
        <v>a</v>
      </c>
      <c r="R10" t="str">
        <f t="shared" si="4"/>
        <v>a42086vwx</v>
      </c>
      <c r="S10">
        <f t="shared" si="2"/>
        <v>0</v>
      </c>
    </row>
    <row r="11" spans="1:19">
      <c r="A11" s="3" t="s">
        <v>22</v>
      </c>
      <c r="B11" s="3" t="s">
        <v>13</v>
      </c>
      <c r="C11" s="4">
        <v>42032</v>
      </c>
      <c r="D11" t="str">
        <f t="shared" si="0"/>
        <v>b42032cba</v>
      </c>
      <c r="E11">
        <f t="shared" si="1"/>
        <v>0</v>
      </c>
      <c r="I11" s="6">
        <v>42128</v>
      </c>
      <c r="J11" t="s">
        <v>8</v>
      </c>
      <c r="Q11" t="str">
        <f t="shared" si="3"/>
        <v>a</v>
      </c>
      <c r="R11" t="str">
        <f t="shared" si="4"/>
        <v>a42128mno</v>
      </c>
      <c r="S11">
        <f t="shared" si="2"/>
        <v>0</v>
      </c>
    </row>
    <row r="12" spans="1:19">
      <c r="A12" s="3" t="s">
        <v>22</v>
      </c>
      <c r="B12" s="3" t="s">
        <v>14</v>
      </c>
      <c r="C12" s="4">
        <v>42162</v>
      </c>
      <c r="D12" t="str">
        <f t="shared" si="0"/>
        <v>b42162fed</v>
      </c>
      <c r="E12">
        <f t="shared" si="1"/>
        <v>0</v>
      </c>
      <c r="I12" s="6">
        <v>42273</v>
      </c>
      <c r="J12" t="s">
        <v>5</v>
      </c>
      <c r="Q12" t="str">
        <f t="shared" si="3"/>
        <v>a</v>
      </c>
      <c r="R12" t="str">
        <f t="shared" si="4"/>
        <v>a42273def</v>
      </c>
      <c r="S12">
        <f t="shared" si="2"/>
        <v>1</v>
      </c>
    </row>
    <row r="13" spans="1:19">
      <c r="A13" s="3" t="s">
        <v>22</v>
      </c>
      <c r="B13" s="3" t="s">
        <v>15</v>
      </c>
      <c r="C13" s="4">
        <v>42133</v>
      </c>
      <c r="D13" t="str">
        <f t="shared" si="0"/>
        <v>b42133ihg</v>
      </c>
      <c r="E13">
        <f t="shared" si="1"/>
        <v>0</v>
      </c>
      <c r="H13" t="s">
        <v>22</v>
      </c>
      <c r="I13" s="6">
        <v>42032</v>
      </c>
      <c r="J13" t="s">
        <v>13</v>
      </c>
      <c r="Q13" t="str">
        <f t="shared" si="3"/>
        <v>b</v>
      </c>
      <c r="R13" t="str">
        <f t="shared" si="4"/>
        <v>b42032cba</v>
      </c>
      <c r="S13">
        <f t="shared" si="2"/>
        <v>0</v>
      </c>
    </row>
    <row r="14" spans="1:19">
      <c r="A14" s="3" t="s">
        <v>22</v>
      </c>
      <c r="B14" s="3" t="s">
        <v>16</v>
      </c>
      <c r="C14" s="4">
        <v>42088</v>
      </c>
      <c r="D14" t="str">
        <f t="shared" si="0"/>
        <v>b42088lkj</v>
      </c>
      <c r="E14">
        <f t="shared" si="1"/>
        <v>0</v>
      </c>
      <c r="I14" s="6">
        <v>42050</v>
      </c>
      <c r="J14" t="s">
        <v>17</v>
      </c>
      <c r="Q14" t="str">
        <f t="shared" si="3"/>
        <v>b</v>
      </c>
      <c r="R14" t="str">
        <f t="shared" si="4"/>
        <v>b42050onm</v>
      </c>
      <c r="S14">
        <f t="shared" si="2"/>
        <v>0</v>
      </c>
    </row>
    <row r="15" spans="1:19">
      <c r="A15" s="3" t="s">
        <v>22</v>
      </c>
      <c r="B15" s="3" t="s">
        <v>17</v>
      </c>
      <c r="C15" s="4">
        <v>42050</v>
      </c>
      <c r="D15" t="str">
        <f t="shared" si="0"/>
        <v>b42050onm</v>
      </c>
      <c r="E15">
        <f t="shared" si="1"/>
        <v>0</v>
      </c>
      <c r="I15" s="6">
        <v>42088</v>
      </c>
      <c r="J15" t="s">
        <v>16</v>
      </c>
      <c r="Q15" t="str">
        <f t="shared" si="3"/>
        <v>b</v>
      </c>
      <c r="R15" t="str">
        <f t="shared" si="4"/>
        <v>b42088lkj</v>
      </c>
      <c r="S15">
        <f t="shared" si="2"/>
        <v>0</v>
      </c>
    </row>
    <row r="16" spans="1:19">
      <c r="A16" s="3" t="s">
        <v>22</v>
      </c>
      <c r="B16" s="3" t="s">
        <v>18</v>
      </c>
      <c r="C16" s="4">
        <v>42341</v>
      </c>
      <c r="D16" t="str">
        <f t="shared" si="0"/>
        <v>b42341rqp</v>
      </c>
      <c r="E16">
        <f t="shared" si="1"/>
        <v>1</v>
      </c>
      <c r="I16" s="6">
        <v>42133</v>
      </c>
      <c r="J16" t="s">
        <v>15</v>
      </c>
      <c r="Q16" t="str">
        <f t="shared" si="3"/>
        <v>b</v>
      </c>
      <c r="R16" t="str">
        <f t="shared" si="4"/>
        <v>b42133ihg</v>
      </c>
      <c r="S16">
        <f t="shared" si="2"/>
        <v>0</v>
      </c>
    </row>
    <row r="17" spans="1:19">
      <c r="A17" s="3" t="s">
        <v>22</v>
      </c>
      <c r="B17" s="3" t="s">
        <v>19</v>
      </c>
      <c r="C17" s="4">
        <v>42222</v>
      </c>
      <c r="D17" t="str">
        <f t="shared" si="0"/>
        <v>b42222uts</v>
      </c>
      <c r="E17">
        <f t="shared" si="1"/>
        <v>0</v>
      </c>
      <c r="I17" s="6">
        <v>42162</v>
      </c>
      <c r="J17" t="s">
        <v>14</v>
      </c>
      <c r="Q17" t="str">
        <f t="shared" si="3"/>
        <v>b</v>
      </c>
      <c r="R17" t="str">
        <f t="shared" si="4"/>
        <v>b42162fed</v>
      </c>
      <c r="S17">
        <f t="shared" si="2"/>
        <v>0</v>
      </c>
    </row>
    <row r="18" spans="1:19">
      <c r="A18" s="3" t="s">
        <v>22</v>
      </c>
      <c r="B18" s="3" t="s">
        <v>20</v>
      </c>
      <c r="C18" s="4">
        <v>42295</v>
      </c>
      <c r="D18" t="str">
        <f t="shared" si="0"/>
        <v>b42295xwv</v>
      </c>
      <c r="E18">
        <f t="shared" si="1"/>
        <v>0</v>
      </c>
      <c r="I18" s="6">
        <v>42222</v>
      </c>
      <c r="J18" t="s">
        <v>19</v>
      </c>
      <c r="Q18" t="str">
        <f t="shared" si="3"/>
        <v>b</v>
      </c>
      <c r="R18" t="str">
        <f t="shared" si="4"/>
        <v>b42222uts</v>
      </c>
      <c r="S18">
        <f t="shared" si="2"/>
        <v>0</v>
      </c>
    </row>
    <row r="19" spans="1:19">
      <c r="A19" s="3" t="s">
        <v>22</v>
      </c>
      <c r="B19" s="3" t="s">
        <v>21</v>
      </c>
      <c r="C19" s="4">
        <v>42305</v>
      </c>
      <c r="D19" t="str">
        <f t="shared" si="0"/>
        <v>b42305zy</v>
      </c>
      <c r="E19">
        <f t="shared" si="1"/>
        <v>0</v>
      </c>
      <c r="I19" s="6">
        <v>42295</v>
      </c>
      <c r="J19" t="s">
        <v>20</v>
      </c>
      <c r="Q19" t="str">
        <f t="shared" si="3"/>
        <v>b</v>
      </c>
      <c r="R19" t="str">
        <f t="shared" si="4"/>
        <v>b42295xwv</v>
      </c>
      <c r="S19">
        <f t="shared" si="2"/>
        <v>0</v>
      </c>
    </row>
    <row r="20" spans="1:19">
      <c r="I20" s="6">
        <v>42305</v>
      </c>
      <c r="J20" t="s">
        <v>21</v>
      </c>
      <c r="Q20" t="str">
        <f t="shared" si="3"/>
        <v>b</v>
      </c>
      <c r="R20" t="str">
        <f t="shared" si="4"/>
        <v>b42305zy</v>
      </c>
      <c r="S20">
        <f t="shared" si="2"/>
        <v>0</v>
      </c>
    </row>
    <row r="21" spans="1:19">
      <c r="A21" s="1" t="s">
        <v>0</v>
      </c>
      <c r="B21" s="1" t="s">
        <v>1</v>
      </c>
      <c r="C21" s="1" t="s">
        <v>2</v>
      </c>
      <c r="I21" s="6">
        <v>42341</v>
      </c>
      <c r="J21" t="s">
        <v>18</v>
      </c>
      <c r="Q21" t="str">
        <f t="shared" si="3"/>
        <v>b</v>
      </c>
      <c r="R21" t="str">
        <f t="shared" si="4"/>
        <v>b42341rqp</v>
      </c>
      <c r="S21">
        <f t="shared" si="2"/>
        <v>1</v>
      </c>
    </row>
    <row r="22" spans="1:19">
      <c r="A22" s="2" t="s">
        <v>3</v>
      </c>
      <c r="B22" s="3" t="str">
        <f>INDEX(B2:B19,MATCH(C22,C2:C19,0))</f>
        <v>def</v>
      </c>
      <c r="C22" s="4">
        <f t="array" ref="C22">MAX(IF(A22=A2:A19,C2:C19))</f>
        <v>42273</v>
      </c>
      <c r="H22" t="s">
        <v>23</v>
      </c>
      <c r="S22">
        <f t="shared" si="2"/>
        <v>0</v>
      </c>
    </row>
    <row r="23" spans="1:19">
      <c r="S23">
        <f t="shared" si="2"/>
        <v>0</v>
      </c>
    </row>
    <row r="24" spans="1:19">
      <c r="S24">
        <f t="shared" si="2"/>
        <v>0</v>
      </c>
    </row>
  </sheetData>
  <dataValidations count="1">
    <dataValidation type="list" allowBlank="1" showInputMessage="1" showErrorMessage="1" sqref="A22">
      <formula1>"a,b"</formula1>
    </dataValidation>
  </dataValidations>
  <pageMargins left="0.7" right="0.7" top="0.78740157499999996" bottom="0.78740157499999996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Andreas Sitter</cp:lastModifiedBy>
  <dcterms:created xsi:type="dcterms:W3CDTF">2015-10-28T17:36:03Z</dcterms:created>
  <dcterms:modified xsi:type="dcterms:W3CDTF">2015-10-28T19:43:34Z</dcterms:modified>
</cp:coreProperties>
</file>