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<sst xmlns="http://schemas.openxmlformats.org/spreadsheetml/2006/main" count="96" uniqueCount="33">
  <si>
    <t xml:space="preserve">Daten von: ComputerBase sowie kumuliert</t>
  </si>
  <si>
    <t xml:space="preserve">CPU</t>
  </si>
  <si>
    <t xml:space="preserve">Preis</t>
  </si>
  <si>
    <t xml:space="preserve">SC-Leistung</t>
  </si>
  <si>
    <t xml:space="preserve">MC-Leistung</t>
  </si>
  <si>
    <t xml:space="preserve">Gaming AVG</t>
  </si>
  <si>
    <t xml:space="preserve">Gaming 1%</t>
  </si>
  <si>
    <t xml:space="preserve">P/L SC</t>
  </si>
  <si>
    <t xml:space="preserve">P/L MC</t>
  </si>
  <si>
    <t xml:space="preserve">P/L Gaming</t>
  </si>
  <si>
    <t xml:space="preserve">P/L Gaming 1%</t>
  </si>
  <si>
    <t xml:space="preserve">P/L Gesamt</t>
  </si>
  <si>
    <t xml:space="preserve">13400F</t>
  </si>
  <si>
    <t xml:space="preserve">13500 DDR4 OC</t>
  </si>
  <si>
    <t xml:space="preserve">?</t>
  </si>
  <si>
    <t xml:space="preserve">13500 DDR5</t>
  </si>
  <si>
    <t xml:space="preserve">13600KF</t>
  </si>
  <si>
    <t xml:space="preserve">13700KF</t>
  </si>
  <si>
    <t xml:space="preserve">Daten von: Hardware Unboxed, Youtube-Video zum Intel Core i5-13500</t>
  </si>
  <si>
    <t xml:space="preserve">Anwendung</t>
  </si>
  <si>
    <t xml:space="preserve">Avg%</t>
  </si>
  <si>
    <t xml:space="preserve">Summe 1%</t>
  </si>
  <si>
    <t xml:space="preserve">Summe Avg</t>
  </si>
  <si>
    <t xml:space="preserve">10 Spiele</t>
  </si>
  <si>
    <t xml:space="preserve">CB23 MC</t>
  </si>
  <si>
    <t xml:space="preserve">7-Zip</t>
  </si>
  <si>
    <t xml:space="preserve">Blender</t>
  </si>
  <si>
    <t xml:space="preserve">Lower better</t>
  </si>
  <si>
    <t xml:space="preserve">Corona 1.3</t>
  </si>
  <si>
    <t xml:space="preserve">Premiere</t>
  </si>
  <si>
    <t xml:space="preserve">PS</t>
  </si>
  <si>
    <t xml:space="preserve">AE</t>
  </si>
  <si>
    <t xml:space="preserve">CCC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</si>
</sst>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\ %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FFFF00"/>
        <bgColor rgb="FFFFFF00"/>
      </patternFill>
    </fill>
    <fill>
      <patternFill patternType="solid">
        <fgColor rgb="FF81D41A"/>
        <bgColor rgb="FF969696"/>
      </patternFill>
    </fill>
    <fill>
      <patternFill patternType="solid">
        <fgColor rgb="FF729FCF"/>
        <bgColor rgb="FF969696"/>
      </patternFill>
    </fill>
    <fill>
      <patternFill patternType="solid">
        <fgColor rgb="FFFF8000"/>
        <bgColor rgb="FFFF66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729FC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80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28.35" zeroHeight="false" outlineLevelRow="0" outlineLevelCol="0"/>
  <cols>
    <col collapsed="false" customWidth="true" hidden="false" outlineLevel="0" max="1" min="1" style="1" width="23.8"/>
    <col collapsed="false" customWidth="true" hidden="false" outlineLevel="0" max="2" min="2" style="1" width="8.79"/>
    <col collapsed="false" customWidth="true" hidden="false" outlineLevel="0" max="3" min="3" style="1" width="18.93"/>
    <col collapsed="false" customWidth="true" hidden="false" outlineLevel="0" max="5" min="4" style="1" width="19.35"/>
    <col collapsed="false" customWidth="true" hidden="false" outlineLevel="0" max="6" min="6" style="1" width="17.68"/>
    <col collapsed="false" customWidth="true" hidden="false" outlineLevel="0" max="7" min="7" style="1" width="24.59"/>
    <col collapsed="false" customWidth="true" hidden="false" outlineLevel="0" max="8" min="8" style="1" width="14.21"/>
    <col collapsed="false" customWidth="true" hidden="false" outlineLevel="0" max="9" min="9" style="1" width="17.83"/>
    <col collapsed="false" customWidth="true" hidden="false" outlineLevel="0" max="10" min="10" style="1" width="22.96"/>
    <col collapsed="false" customWidth="true" hidden="false" outlineLevel="0" max="11" min="11" style="1" width="17.68"/>
    <col collapsed="false" customWidth="false" hidden="false" outlineLevel="0" max="1024" min="12" style="1" width="11.52"/>
  </cols>
  <sheetData>
    <row r="1" customFormat="false" ht="28.35" hidden="false" customHeight="true" outlineLevel="0" collapsed="false">
      <c r="A1" s="1" t="s">
        <v>0</v>
      </c>
    </row>
    <row r="2" customFormat="false" ht="28.3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customFormat="false" ht="28.35" hidden="false" customHeight="true" outlineLevel="0" collapsed="false">
      <c r="A3" s="2" t="s">
        <v>12</v>
      </c>
      <c r="B3" s="3" t="n">
        <v>222</v>
      </c>
      <c r="C3" s="4" t="n">
        <v>1</v>
      </c>
      <c r="D3" s="4" t="n">
        <v>1</v>
      </c>
      <c r="E3" s="4" t="n">
        <v>1</v>
      </c>
      <c r="F3" s="4" t="n">
        <v>1</v>
      </c>
      <c r="G3" s="4" t="n">
        <v>1</v>
      </c>
      <c r="H3" s="4" t="n">
        <v>1</v>
      </c>
      <c r="I3" s="4" t="n">
        <v>1</v>
      </c>
      <c r="J3" s="4" t="n">
        <v>1</v>
      </c>
      <c r="K3" s="4" t="n">
        <v>1</v>
      </c>
    </row>
    <row r="4" customFormat="false" ht="28.35" hidden="false" customHeight="true" outlineLevel="0" collapsed="false">
      <c r="A4" s="2" t="s">
        <v>13</v>
      </c>
      <c r="B4" s="5" t="n">
        <v>263</v>
      </c>
      <c r="C4" s="5" t="s">
        <v>14</v>
      </c>
      <c r="D4" s="6" t="n">
        <f aca="false">SUM(G15*D6/G17)</f>
        <v>1.24324288073813</v>
      </c>
      <c r="E4" s="7" t="n">
        <f aca="false">SUM(F12/F14*E6)%*100</f>
        <v>1.02664670658683</v>
      </c>
      <c r="F4" s="7" t="n">
        <f aca="false">SUM(G12/G14*F6)%*100</f>
        <v>1.01294117647059</v>
      </c>
      <c r="G4" s="5" t="s">
        <v>14</v>
      </c>
      <c r="H4" s="6" t="n">
        <f aca="false">SUM(B3/B4*D4)</f>
        <v>1.04942935180177</v>
      </c>
      <c r="I4" s="8" t="n">
        <f aca="false">SUM(B3/B4*E4)%*100</f>
        <v>0.866599121149336</v>
      </c>
      <c r="J4" s="8" t="n">
        <f aca="false">SUM(B3/B4*F4)%*100</f>
        <v>0.855030194587341</v>
      </c>
      <c r="K4" s="8" t="n">
        <f aca="false">SUM(H4:J4)/3</f>
        <v>0.923686222512815</v>
      </c>
    </row>
    <row r="5" customFormat="false" ht="28.35" hidden="false" customHeight="true" outlineLevel="0" collapsed="false">
      <c r="A5" s="2" t="s">
        <v>15</v>
      </c>
      <c r="B5" s="5" t="n">
        <v>263</v>
      </c>
      <c r="C5" s="5" t="s">
        <v>14</v>
      </c>
      <c r="D5" s="6" t="n">
        <f aca="false">SUM(G16*D6/G17)</f>
        <v>1.40036949578708</v>
      </c>
      <c r="E5" s="7" t="n">
        <f aca="false">SUM(F13/F14*E6)%*100</f>
        <v>1.14071856287425</v>
      </c>
      <c r="F5" s="7" t="n">
        <f aca="false">SUM(G13/G14*F6)%*100</f>
        <v>1.12425339366516</v>
      </c>
      <c r="G5" s="5" t="s">
        <v>14</v>
      </c>
      <c r="H5" s="6" t="n">
        <f aca="false">SUM(B3/B5*D5)</f>
        <v>1.18206094321191</v>
      </c>
      <c r="I5" s="8" t="n">
        <f aca="false">SUM(B3/B5*E5)%*100</f>
        <v>0.962887912388152</v>
      </c>
      <c r="J5" s="8" t="n">
        <f aca="false">SUM(B3/B5*F5)%*100</f>
        <v>0.948989556629905</v>
      </c>
      <c r="K5" s="6" t="n">
        <f aca="false">SUM(H5:J5)/3</f>
        <v>1.03131280407666</v>
      </c>
    </row>
    <row r="6" customFormat="false" ht="28.35" hidden="false" customHeight="true" outlineLevel="0" collapsed="false">
      <c r="A6" s="2" t="s">
        <v>16</v>
      </c>
      <c r="B6" s="5" t="n">
        <v>315</v>
      </c>
      <c r="C6" s="6" t="n">
        <v>1.13</v>
      </c>
      <c r="D6" s="6" t="n">
        <v>1.5</v>
      </c>
      <c r="E6" s="7" t="n">
        <v>1.27</v>
      </c>
      <c r="F6" s="7" t="n">
        <v>1.23</v>
      </c>
      <c r="G6" s="8" t="n">
        <f aca="false">SUM(B3/B6*C6)</f>
        <v>0.796380952380952</v>
      </c>
      <c r="H6" s="6" t="n">
        <f aca="false">SUM(B3/B6*D6)</f>
        <v>1.05714285714286</v>
      </c>
      <c r="I6" s="8" t="n">
        <f aca="false">SUM(B3/B6*E6)%*100</f>
        <v>0.895047619047619</v>
      </c>
      <c r="J6" s="8" t="n">
        <f aca="false">SUM(B3/B6*F6)%*100</f>
        <v>0.866857142857143</v>
      </c>
      <c r="K6" s="8" t="n">
        <f aca="false">SUM(H6:J6)/3</f>
        <v>0.93968253968254</v>
      </c>
    </row>
    <row r="7" customFormat="false" ht="28.35" hidden="false" customHeight="true" outlineLevel="0" collapsed="false">
      <c r="A7" s="2" t="n">
        <v>13700</v>
      </c>
      <c r="B7" s="5" t="n">
        <v>394</v>
      </c>
      <c r="C7" s="5" t="s">
        <v>14</v>
      </c>
      <c r="D7" s="5" t="s">
        <v>14</v>
      </c>
      <c r="E7" s="5" t="s">
        <v>14</v>
      </c>
      <c r="F7" s="5" t="s">
        <v>14</v>
      </c>
      <c r="G7" s="5" t="s">
        <v>14</v>
      </c>
      <c r="H7" s="5" t="s">
        <v>14</v>
      </c>
      <c r="I7" s="5" t="s">
        <v>14</v>
      </c>
      <c r="J7" s="9" t="s">
        <v>14</v>
      </c>
      <c r="K7" s="5" t="s">
        <v>14</v>
      </c>
    </row>
    <row r="8" customFormat="false" ht="28.35" hidden="false" customHeight="true" outlineLevel="0" collapsed="false">
      <c r="A8" s="2" t="s">
        <v>17</v>
      </c>
      <c r="B8" s="5" t="n">
        <v>425</v>
      </c>
      <c r="C8" s="6" t="n">
        <v>1.19</v>
      </c>
      <c r="D8" s="6" t="n">
        <v>1.85</v>
      </c>
      <c r="E8" s="6" t="n">
        <f aca="false">SUM(E6*105)%</f>
        <v>1.3335</v>
      </c>
      <c r="F8" s="6" t="n">
        <f aca="false">SUM(F6*105)%</f>
        <v>1.2915</v>
      </c>
      <c r="G8" s="8" t="n">
        <f aca="false">SUM(B3/B8*C8)</f>
        <v>0.6216</v>
      </c>
      <c r="H8" s="8" t="n">
        <f aca="false">SUM(B3/B8*D8)</f>
        <v>0.966352941176471</v>
      </c>
      <c r="I8" s="8" t="n">
        <f aca="false">SUM(B3/B8*E8)%*100</f>
        <v>0.696557647058823</v>
      </c>
      <c r="J8" s="8" t="n">
        <f aca="false">SUM(B3/B8*F8)%*100</f>
        <v>0.674618823529412</v>
      </c>
      <c r="K8" s="8" t="n">
        <f aca="false">SUM(H8:J8)/3</f>
        <v>0.779176470588235</v>
      </c>
    </row>
    <row r="10" customFormat="false" ht="28.35" hidden="false" customHeight="true" outlineLevel="0" collapsed="false">
      <c r="A10" s="1" t="s">
        <v>18</v>
      </c>
    </row>
    <row r="11" customFormat="false" ht="28.35" hidden="false" customHeight="true" outlineLevel="0" collapsed="false">
      <c r="A11" s="2" t="s">
        <v>1</v>
      </c>
      <c r="B11" s="2"/>
      <c r="C11" s="2" t="s">
        <v>19</v>
      </c>
      <c r="D11" s="10" t="n">
        <v>0.01</v>
      </c>
      <c r="E11" s="2" t="s">
        <v>20</v>
      </c>
      <c r="F11" s="2" t="s">
        <v>21</v>
      </c>
      <c r="G11" s="2" t="s">
        <v>22</v>
      </c>
    </row>
    <row r="12" customFormat="false" ht="28.35" hidden="false" customHeight="true" outlineLevel="0" collapsed="false">
      <c r="A12" s="2" t="s">
        <v>13</v>
      </c>
      <c r="B12" s="5"/>
      <c r="C12" s="3" t="s">
        <v>23</v>
      </c>
      <c r="D12" s="3" t="n">
        <v>135</v>
      </c>
      <c r="E12" s="3" t="n">
        <v>182</v>
      </c>
      <c r="F12" s="4" t="n">
        <v>1</v>
      </c>
      <c r="G12" s="4" t="n">
        <v>1</v>
      </c>
    </row>
    <row r="13" customFormat="false" ht="28.35" hidden="false" customHeight="true" outlineLevel="0" collapsed="false">
      <c r="A13" s="2" t="s">
        <v>15</v>
      </c>
      <c r="B13" s="5"/>
      <c r="C13" s="5" t="s">
        <v>23</v>
      </c>
      <c r="D13" s="5" t="n">
        <v>150</v>
      </c>
      <c r="E13" s="5" t="n">
        <v>202</v>
      </c>
      <c r="F13" s="6" t="n">
        <f aca="false">SUM(D13/D12)%*100</f>
        <v>1.11111111111111</v>
      </c>
      <c r="G13" s="6" t="n">
        <f aca="false">SUM(E13/E12)%*100</f>
        <v>1.10989010989011</v>
      </c>
    </row>
    <row r="14" customFormat="false" ht="28.35" hidden="false" customHeight="true" outlineLevel="0" collapsed="false">
      <c r="A14" s="2" t="s">
        <v>16</v>
      </c>
      <c r="B14" s="5"/>
      <c r="C14" s="5" t="s">
        <v>23</v>
      </c>
      <c r="D14" s="5" t="n">
        <v>167</v>
      </c>
      <c r="E14" s="5" t="n">
        <v>221</v>
      </c>
      <c r="F14" s="6" t="n">
        <f aca="false">SUM(D14/D12)%*100</f>
        <v>1.23703703703704</v>
      </c>
      <c r="G14" s="6" t="n">
        <f aca="false">SUM(E14/E12)%*100</f>
        <v>1.21428571428571</v>
      </c>
    </row>
    <row r="15" customFormat="false" ht="28.35" hidden="false" customHeight="true" outlineLevel="0" collapsed="false">
      <c r="A15" s="2" t="s">
        <v>13</v>
      </c>
      <c r="B15" s="5"/>
      <c r="C15" s="5" t="s">
        <v>24</v>
      </c>
      <c r="D15" s="5"/>
      <c r="E15" s="5" t="n">
        <v>20682</v>
      </c>
      <c r="G15" s="4" t="n">
        <v>1</v>
      </c>
    </row>
    <row r="16" customFormat="false" ht="28.35" hidden="false" customHeight="true" outlineLevel="0" collapsed="false">
      <c r="A16" s="2" t="s">
        <v>15</v>
      </c>
      <c r="B16" s="5"/>
      <c r="C16" s="5" t="s">
        <v>24</v>
      </c>
      <c r="D16" s="5"/>
      <c r="E16" s="5" t="n">
        <v>21007</v>
      </c>
      <c r="G16" s="6" t="n">
        <f aca="false">SUM((E16/E15*100)+(E19/E18*100)+(E22/E23*100)+(E24/E25*100)+(E28/E27*100)+(E31/E30*100)+(E34/E33*100)+(E36/E37*100))/8/100</f>
        <v>1.12638448808624</v>
      </c>
    </row>
    <row r="17" customFormat="false" ht="28.35" hidden="false" customHeight="true" outlineLevel="0" collapsed="false">
      <c r="A17" s="2" t="s">
        <v>16</v>
      </c>
      <c r="B17" s="5"/>
      <c r="C17" s="5" t="s">
        <v>24</v>
      </c>
      <c r="D17" s="5"/>
      <c r="E17" s="5" t="n">
        <v>23396</v>
      </c>
      <c r="G17" s="6" t="n">
        <f aca="false">SUM((E17/E15*100)+(E20/E18*100)+(E21/E23*100)+(E24/E26*100)+(E29/E27*100)+(E32/E30*100)+(E35/E33*100)+(E36/E38*100))/8/100</f>
        <v>1.20652209092839</v>
      </c>
    </row>
    <row r="18" customFormat="false" ht="28.35" hidden="false" customHeight="true" outlineLevel="0" collapsed="false">
      <c r="A18" s="2" t="s">
        <v>13</v>
      </c>
      <c r="B18" s="5"/>
      <c r="C18" s="5" t="s">
        <v>25</v>
      </c>
      <c r="D18" s="5"/>
      <c r="E18" s="5" t="n">
        <v>77387</v>
      </c>
    </row>
    <row r="19" customFormat="false" ht="28.35" hidden="false" customHeight="true" outlineLevel="0" collapsed="false">
      <c r="A19" s="2" t="s">
        <v>15</v>
      </c>
      <c r="B19" s="5"/>
      <c r="C19" s="5" t="s">
        <v>25</v>
      </c>
      <c r="D19" s="5"/>
      <c r="E19" s="5" t="n">
        <v>104768</v>
      </c>
    </row>
    <row r="20" customFormat="false" ht="28.35" hidden="false" customHeight="true" outlineLevel="0" collapsed="false">
      <c r="A20" s="2" t="s">
        <v>16</v>
      </c>
      <c r="B20" s="5"/>
      <c r="C20" s="5" t="s">
        <v>25</v>
      </c>
      <c r="D20" s="5"/>
      <c r="E20" s="5" t="n">
        <v>122448</v>
      </c>
    </row>
    <row r="21" customFormat="false" ht="28.35" hidden="false" customHeight="true" outlineLevel="0" collapsed="false">
      <c r="A21" s="2" t="s">
        <v>13</v>
      </c>
      <c r="B21" s="5"/>
      <c r="C21" s="5" t="s">
        <v>26</v>
      </c>
      <c r="D21" s="5" t="s">
        <v>27</v>
      </c>
      <c r="E21" s="5" t="n">
        <v>708</v>
      </c>
    </row>
    <row r="22" customFormat="false" ht="28.35" hidden="false" customHeight="true" outlineLevel="0" collapsed="false">
      <c r="A22" s="2" t="s">
        <v>15</v>
      </c>
      <c r="B22" s="5"/>
      <c r="C22" s="5" t="s">
        <v>26</v>
      </c>
      <c r="D22" s="5" t="s">
        <v>27</v>
      </c>
      <c r="E22" s="5" t="n">
        <v>691</v>
      </c>
    </row>
    <row r="23" customFormat="false" ht="28.35" hidden="false" customHeight="true" outlineLevel="0" collapsed="false">
      <c r="A23" s="2" t="s">
        <v>16</v>
      </c>
      <c r="B23" s="5"/>
      <c r="C23" s="5" t="s">
        <v>26</v>
      </c>
      <c r="D23" s="5" t="s">
        <v>27</v>
      </c>
      <c r="E23" s="5" t="n">
        <v>625</v>
      </c>
    </row>
    <row r="24" customFormat="false" ht="28.35" hidden="false" customHeight="true" outlineLevel="0" collapsed="false">
      <c r="A24" s="2" t="s">
        <v>13</v>
      </c>
      <c r="B24" s="5"/>
      <c r="C24" s="5" t="s">
        <v>28</v>
      </c>
      <c r="D24" s="5"/>
      <c r="E24" s="5" t="n">
        <v>71</v>
      </c>
    </row>
    <row r="25" customFormat="false" ht="28.35" hidden="false" customHeight="true" outlineLevel="0" collapsed="false">
      <c r="A25" s="2" t="s">
        <v>15</v>
      </c>
      <c r="B25" s="5"/>
      <c r="C25" s="5" t="s">
        <v>28</v>
      </c>
      <c r="D25" s="5"/>
      <c r="E25" s="5" t="n">
        <v>70</v>
      </c>
    </row>
    <row r="26" customFormat="false" ht="28.35" hidden="false" customHeight="true" outlineLevel="0" collapsed="false">
      <c r="A26" s="2" t="s">
        <v>16</v>
      </c>
      <c r="B26" s="5"/>
      <c r="C26" s="5" t="s">
        <v>28</v>
      </c>
      <c r="D26" s="5"/>
      <c r="E26" s="5" t="n">
        <v>61</v>
      </c>
    </row>
    <row r="27" customFormat="false" ht="28.35" hidden="false" customHeight="true" outlineLevel="0" collapsed="false">
      <c r="A27" s="2" t="s">
        <v>13</v>
      </c>
      <c r="B27" s="5"/>
      <c r="C27" s="5" t="s">
        <v>29</v>
      </c>
      <c r="D27" s="5"/>
      <c r="E27" s="5" t="n">
        <v>858</v>
      </c>
    </row>
    <row r="28" customFormat="false" ht="28.35" hidden="false" customHeight="true" outlineLevel="0" collapsed="false">
      <c r="A28" s="2" t="s">
        <v>15</v>
      </c>
      <c r="B28" s="5"/>
      <c r="C28" s="5" t="s">
        <v>29</v>
      </c>
      <c r="D28" s="5"/>
      <c r="E28" s="5" t="n">
        <v>1036</v>
      </c>
    </row>
    <row r="29" customFormat="false" ht="28.35" hidden="false" customHeight="true" outlineLevel="0" collapsed="false">
      <c r="A29" s="2" t="s">
        <v>16</v>
      </c>
      <c r="B29" s="5"/>
      <c r="C29" s="5" t="s">
        <v>29</v>
      </c>
      <c r="D29" s="5"/>
      <c r="E29" s="5" t="n">
        <v>1084</v>
      </c>
    </row>
    <row r="30" customFormat="false" ht="28.35" hidden="false" customHeight="true" outlineLevel="0" collapsed="false">
      <c r="A30" s="2" t="s">
        <v>13</v>
      </c>
      <c r="B30" s="5"/>
      <c r="C30" s="5" t="s">
        <v>30</v>
      </c>
      <c r="D30" s="5"/>
      <c r="E30" s="5" t="n">
        <v>1169</v>
      </c>
    </row>
    <row r="31" customFormat="false" ht="28.35" hidden="false" customHeight="true" outlineLevel="0" collapsed="false">
      <c r="A31" s="2" t="s">
        <v>15</v>
      </c>
      <c r="B31" s="5"/>
      <c r="C31" s="5" t="s">
        <v>30</v>
      </c>
      <c r="D31" s="5"/>
      <c r="E31" s="5" t="n">
        <v>1368</v>
      </c>
    </row>
    <row r="32" customFormat="false" ht="28.35" hidden="false" customHeight="true" outlineLevel="0" collapsed="false">
      <c r="A32" s="2" t="s">
        <v>16</v>
      </c>
      <c r="B32" s="5"/>
      <c r="C32" s="5" t="s">
        <v>30</v>
      </c>
      <c r="D32" s="5"/>
      <c r="E32" s="5" t="n">
        <v>1389</v>
      </c>
    </row>
    <row r="33" customFormat="false" ht="28.35" hidden="false" customHeight="true" outlineLevel="0" collapsed="false">
      <c r="A33" s="2" t="s">
        <v>13</v>
      </c>
      <c r="B33" s="5"/>
      <c r="C33" s="5" t="s">
        <v>31</v>
      </c>
      <c r="D33" s="5"/>
      <c r="E33" s="5" t="n">
        <v>1158</v>
      </c>
    </row>
    <row r="34" customFormat="false" ht="28.35" hidden="false" customHeight="true" outlineLevel="0" collapsed="false">
      <c r="A34" s="2" t="s">
        <v>15</v>
      </c>
      <c r="B34" s="5"/>
      <c r="C34" s="5" t="s">
        <v>31</v>
      </c>
      <c r="D34" s="5"/>
      <c r="E34" s="5" t="n">
        <v>1254</v>
      </c>
    </row>
    <row r="35" customFormat="false" ht="28.35" hidden="false" customHeight="true" outlineLevel="0" collapsed="false">
      <c r="A35" s="2" t="s">
        <v>16</v>
      </c>
      <c r="B35" s="5"/>
      <c r="C35" s="5" t="s">
        <v>31</v>
      </c>
      <c r="D35" s="5"/>
      <c r="E35" s="5" t="n">
        <v>1269</v>
      </c>
    </row>
    <row r="36" customFormat="false" ht="28.35" hidden="false" customHeight="true" outlineLevel="0" collapsed="false">
      <c r="A36" s="2" t="s">
        <v>13</v>
      </c>
      <c r="B36" s="5"/>
      <c r="C36" s="5" t="s">
        <v>32</v>
      </c>
      <c r="D36" s="5" t="s">
        <v>27</v>
      </c>
      <c r="E36" s="5" t="n">
        <v>4622</v>
      </c>
    </row>
    <row r="37" customFormat="false" ht="28.35" hidden="false" customHeight="true" outlineLevel="0" collapsed="false">
      <c r="A37" s="2" t="s">
        <v>15</v>
      </c>
      <c r="B37" s="5"/>
      <c r="C37" s="5" t="s">
        <v>32</v>
      </c>
      <c r="D37" s="5" t="s">
        <v>27</v>
      </c>
      <c r="E37" s="5" t="n">
        <v>4356</v>
      </c>
    </row>
    <row r="38" customFormat="false" ht="28.35" hidden="false" customHeight="true" outlineLevel="0" collapsed="false">
      <c r="A38" s="2" t="s">
        <v>16</v>
      </c>
      <c r="B38" s="5"/>
      <c r="C38" s="5" t="s">
        <v>32</v>
      </c>
      <c r="D38" s="5" t="s">
        <v>27</v>
      </c>
      <c r="E38" s="5" t="n">
        <v>4223</v>
      </c>
    </row>
  </sheetData>
  <mergeCells count="2">
    <mergeCell ref="A1:G1"/>
    <mergeCell ref="A10:G10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63</TotalTime>
  <Application>LibreOffice/7.3.1.3$Windows_X86_64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2023-01-26T10:46:20Z</dcterms:created>
  <dc:creator/>
  <dc:description/>
  <dc:language>de-DE</dc:language>
  <cp:lastModifiedBy/>
  <dcterms:modified xsi:type="dcterms:W3CDTF">2023-01-26T12:00:59Z</dcterms:modified>
  <cp:revision>28</cp:revision>
  <dc:subject/>
  <dc:title/>
</cp:coreProperties>
</file>