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Tabelle1" sheetId="1" r:id="rId1"/>
    <sheet name="Tabelle2" sheetId="2" r:id="rId2"/>
    <sheet name="Tabelle3" sheetId="3" r:id="rId3"/>
  </sheets>
  <definedNames>
    <definedName name="_xlnm._FilterDatabase" localSheetId="0" hidden="1">Tabelle1!$A$9:$M$20</definedName>
    <definedName name="_xlnm._FilterDatabase" localSheetId="1" hidden="1">Tabelle2!$A$4:$K$15</definedName>
  </definedNames>
  <calcPr calcId="125725"/>
</workbook>
</file>

<file path=xl/calcChain.xml><?xml version="1.0" encoding="utf-8"?>
<calcChain xmlns="http://schemas.openxmlformats.org/spreadsheetml/2006/main">
  <c r="B4" i="1"/>
  <c r="L11"/>
  <c r="M11" s="1"/>
  <c r="L12"/>
  <c r="M12" s="1"/>
  <c r="L13"/>
  <c r="M13" s="1"/>
  <c r="L14"/>
  <c r="M14" s="1"/>
  <c r="L15"/>
  <c r="M15" s="1"/>
  <c r="L16"/>
  <c r="M16" s="1"/>
  <c r="L17"/>
  <c r="M17" s="1"/>
  <c r="L18"/>
  <c r="M18" s="1"/>
  <c r="L19"/>
  <c r="M19" s="1"/>
  <c r="L20"/>
  <c r="M20" s="1"/>
  <c r="L10"/>
  <c r="M10" s="1"/>
</calcChain>
</file>

<file path=xl/sharedStrings.xml><?xml version="1.0" encoding="utf-8"?>
<sst xmlns="http://schemas.openxmlformats.org/spreadsheetml/2006/main" count="221" uniqueCount="73">
  <si>
    <t>Nr.</t>
  </si>
  <si>
    <t>Name</t>
  </si>
  <si>
    <t>Bezeichnung</t>
  </si>
  <si>
    <t>Z 1</t>
  </si>
  <si>
    <t>Z 2</t>
  </si>
  <si>
    <t>Z 3</t>
  </si>
  <si>
    <t xml:space="preserve">E 1 </t>
  </si>
  <si>
    <t>E 2</t>
  </si>
  <si>
    <t>E 3</t>
  </si>
  <si>
    <t>E 4</t>
  </si>
  <si>
    <t>E 5</t>
  </si>
  <si>
    <t>B</t>
  </si>
  <si>
    <t>*</t>
  </si>
  <si>
    <t>N</t>
  </si>
  <si>
    <t>G</t>
  </si>
  <si>
    <t>laufen</t>
  </si>
  <si>
    <t>springen</t>
  </si>
  <si>
    <t>tanzen</t>
  </si>
  <si>
    <t>spielen</t>
  </si>
  <si>
    <t>gehen</t>
  </si>
  <si>
    <t>eilen</t>
  </si>
  <si>
    <t>Suche</t>
  </si>
  <si>
    <t>schwimmen</t>
  </si>
  <si>
    <t>Ergebnis:</t>
  </si>
  <si>
    <t>Thomas</t>
  </si>
  <si>
    <t>Sturm</t>
  </si>
  <si>
    <t>Sami</t>
  </si>
  <si>
    <t>Mittelfeld</t>
  </si>
  <si>
    <t>Abwehr</t>
  </si>
  <si>
    <t>Mats</t>
  </si>
  <si>
    <t>Abwer</t>
  </si>
  <si>
    <t>Mario</t>
  </si>
  <si>
    <t>Marco</t>
  </si>
  <si>
    <t>Phillip</t>
  </si>
  <si>
    <t>Jerome</t>
  </si>
  <si>
    <t>Marcel</t>
  </si>
  <si>
    <t>Basti</t>
  </si>
  <si>
    <t>Mesut</t>
  </si>
  <si>
    <t>sprinten</t>
  </si>
  <si>
    <t>dribbeln</t>
  </si>
  <si>
    <t>zaubern</t>
  </si>
  <si>
    <t>jubeln</t>
  </si>
  <si>
    <t>zweikampf</t>
  </si>
  <si>
    <t>passen</t>
  </si>
  <si>
    <t>kopfen</t>
  </si>
  <si>
    <t>schiessen</t>
  </si>
  <si>
    <t>fliegen</t>
  </si>
  <si>
    <t>graetschen</t>
  </si>
  <si>
    <t>H</t>
  </si>
  <si>
    <t>Manuell</t>
  </si>
  <si>
    <t>sprinten schiessen dribbeln zaubern jubeln</t>
  </si>
  <si>
    <t>zweikampf passen gehen</t>
  </si>
  <si>
    <t>laufen kopfen springen</t>
  </si>
  <si>
    <t>sprinten zweikampf spielen schiessen</t>
  </si>
  <si>
    <t>sprinten kopfen schiessen</t>
  </si>
  <si>
    <t>laufen springen fliegen tanzen</t>
  </si>
  <si>
    <t>gehen graetschen</t>
  </si>
  <si>
    <t>laufen eilen</t>
  </si>
  <si>
    <t>gehen graetschen spielen zweikampf schwimmen</t>
  </si>
  <si>
    <t>laufen passen zweikampf</t>
  </si>
  <si>
    <t>zaubern passen gehen kopfen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</si>
  <si>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</si>
  <si>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</si>
  <si>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</si>
  <si>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</si>
  <si>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</si>
  <si>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</si>
  <si>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</si>
  <si>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</si>
  <si>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</si>
  <si>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Hilfsspalte</t>
  </si>
  <si>
    <t>Treffer</t>
  </si>
  <si>
    <t>Treffer=9 heisst alles gesuchte gefunden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</si>
</sst>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M20"/>
  <sheetViews>
    <sheetView tabSelected="1" workbookViewId="0">
      <selection activeCell="M9" sqref="M9"/>
    </sheetView>
  </sheetViews>
  <sheetFormatPr baseColWidth="10" defaultColWidth="9.140625" defaultRowHeight="15"/>
  <cols>
    <col min="2" max="3" width="12.28515625" bestFit="1" customWidth="1"/>
    <col min="5" max="7" width="10.7109375" bestFit="1" customWidth="1"/>
    <col min="8" max="8" width="11.7109375" bestFit="1" customWidth="1"/>
    <col min="9" max="9" width="7.28515625" bestFit="1" customWidth="1"/>
    <col min="10" max="10" width="7" bestFit="1" customWidth="1"/>
    <col min="11" max="11" width="11.7109375" bestFit="1" customWidth="1"/>
    <col min="12" max="12" width="58.5703125" bestFit="1" customWidth="1"/>
  </cols>
  <sheetData>
    <row r="1" spans="1:13">
      <c r="B1" t="s">
        <v>61</v>
      </c>
      <c r="C1" t="s">
        <v>62</v>
      </c>
      <c r="D1" t="s">
        <v>63</v>
      </c>
      <c r="E1" t="s">
        <v>64</v>
      </c>
      <c r="F1" t="s">
        <v>65</v>
      </c>
      <c r="G1" t="s">
        <v>66</v>
      </c>
      <c r="H1" t="s">
        <v>67</v>
      </c>
      <c r="I1" t="s">
        <v>68</v>
      </c>
      <c r="J1" t="s">
        <v>69</v>
      </c>
    </row>
    <row r="2" spans="1:13">
      <c r="A2" t="s">
        <v>21</v>
      </c>
      <c r="B2" t="s">
        <v>11</v>
      </c>
      <c r="C2" t="s">
        <v>43</v>
      </c>
      <c r="D2" t="s">
        <v>12</v>
      </c>
      <c r="E2" t="s">
        <v>12</v>
      </c>
      <c r="F2" t="s">
        <v>12</v>
      </c>
      <c r="G2" t="s">
        <v>12</v>
      </c>
      <c r="H2" t="s">
        <v>12</v>
      </c>
      <c r="I2" t="s">
        <v>12</v>
      </c>
      <c r="J2" t="s">
        <v>12</v>
      </c>
    </row>
    <row r="4" spans="1:13">
      <c r="A4" t="s">
        <v>23</v>
      </c>
      <c r="B4">
        <f>SUBTOTAL(3,B10:B1049)</f>
        <v>3</v>
      </c>
    </row>
    <row r="5" spans="1:13">
      <c r="B5">
        <v>10</v>
      </c>
    </row>
    <row r="6" spans="1:13">
      <c r="B6">
        <v>11</v>
      </c>
    </row>
    <row r="8" spans="1:13" ht="15.75" thickBot="1">
      <c r="M8" t="s">
        <v>72</v>
      </c>
    </row>
    <row r="9" spans="1:13">
      <c r="A9" s="3" t="s">
        <v>0</v>
      </c>
      <c r="B9" s="4" t="s">
        <v>1</v>
      </c>
      <c r="C9" s="3" t="s">
        <v>61</v>
      </c>
      <c r="D9" s="15" t="s">
        <v>62</v>
      </c>
      <c r="E9" s="15" t="s">
        <v>63</v>
      </c>
      <c r="F9" s="15" t="s">
        <v>64</v>
      </c>
      <c r="G9" s="15" t="s">
        <v>65</v>
      </c>
      <c r="H9" s="15" t="s">
        <v>66</v>
      </c>
      <c r="I9" s="15" t="s">
        <v>67</v>
      </c>
      <c r="J9" s="15" t="s">
        <v>68</v>
      </c>
      <c r="K9" s="4" t="s">
        <v>69</v>
      </c>
      <c r="L9" s="20" t="s">
        <v>70</v>
      </c>
      <c r="M9" s="21" t="s">
        <v>71</v>
      </c>
    </row>
    <row r="10" spans="1:13" hidden="1">
      <c r="A10" s="5">
        <v>1</v>
      </c>
      <c r="B10" s="6" t="s">
        <v>24</v>
      </c>
      <c r="C10" s="5" t="s">
        <v>27</v>
      </c>
      <c r="D10" s="1" t="s">
        <v>11</v>
      </c>
      <c r="E10" s="1" t="s">
        <v>38</v>
      </c>
      <c r="F10" s="1" t="s">
        <v>45</v>
      </c>
      <c r="G10" s="1" t="s">
        <v>39</v>
      </c>
      <c r="H10" s="1" t="s">
        <v>40</v>
      </c>
      <c r="I10" s="1" t="s">
        <v>41</v>
      </c>
      <c r="J10" s="1" t="s">
        <v>12</v>
      </c>
      <c r="K10" s="6" t="s">
        <v>12</v>
      </c>
      <c r="L10" t="str">
        <f>B10&amp;C10&amp;D10&amp;E10&amp;F10&amp;G10&amp;H10&amp;I10</f>
        <v>ThomasMittelfeldBsprintenschiessendribbelnzaubernjubeln</v>
      </c>
      <c r="M10">
        <f>IF(OR(IFERROR(FIND(B$2,L10),0)&gt;0,B$2="*"),1,0)+IF(OR(IFERROR(FIND(C$2,L10),0)&gt;0,C$2="*"),1,0)+IF(OR(IFERROR(FIND(D$2,L10),0)&gt;0,D$2="*"),1,0)+IF(OR(IFERROR(FIND(E$2,L10),0)&gt;0,E$2="*"),1,0)+IF(OR(IFERROR(FIND(F$2,L10),0)&gt;0,F$2="*"),1,0)+IF(OR(IFERROR(FIND(G$2,L10),0)&gt;0,G$2="*"),1,0)+IF(OR(IFERROR(FIND(H$2,L10),0)&gt;0,H$2="*"),1,0)+IF(OR(IFERROR(FIND(I$2,L10),0)&gt;0,I$2="*"),1,0)+IF(OR(IFERROR(FIND(J$2,L10),0)&gt;0,J$2="*"),1,0)</f>
        <v>8</v>
      </c>
    </row>
    <row r="11" spans="1:13">
      <c r="A11" s="7">
        <v>2</v>
      </c>
      <c r="B11" s="8" t="s">
        <v>26</v>
      </c>
      <c r="C11" s="7" t="s">
        <v>27</v>
      </c>
      <c r="D11" s="2" t="s">
        <v>11</v>
      </c>
      <c r="E11" s="2" t="s">
        <v>13</v>
      </c>
      <c r="F11" s="2" t="s">
        <v>42</v>
      </c>
      <c r="G11" s="2" t="s">
        <v>43</v>
      </c>
      <c r="H11" s="2" t="s">
        <v>19</v>
      </c>
      <c r="I11" s="2" t="s">
        <v>12</v>
      </c>
      <c r="J11" s="2" t="s">
        <v>12</v>
      </c>
      <c r="K11" s="8" t="s">
        <v>12</v>
      </c>
      <c r="L11" t="str">
        <f t="shared" ref="L11:L20" si="0">B11&amp;C11&amp;D11&amp;E11&amp;F11&amp;G11&amp;H11&amp;I11</f>
        <v>SamiMittelfeldBNzweikampfpassengehen*</v>
      </c>
      <c r="M11">
        <f t="shared" ref="M11:M20" si="1">IF(OR(IFERROR(FIND(B$2,L11),0)&gt;0,B$2="*"),1,0)+IF(OR(IFERROR(FIND(C$2,L11),0)&gt;0,C$2="*"),1,0)+IF(OR(IFERROR(FIND(D$2,L11),0)&gt;0,D$2="*"),1,0)+IF(OR(IFERROR(FIND(E$2,L11),0)&gt;0,E$2="*"),1,0)+IF(OR(IFERROR(FIND(F$2,L11),0)&gt;0,F$2="*"),1,0)+IF(OR(IFERROR(FIND(G$2,L11),0)&gt;0,G$2="*"),1,0)+IF(OR(IFERROR(FIND(H$2,L11),0)&gt;0,H$2="*"),1,0)+IF(OR(IFERROR(FIND(I$2,L11),0)&gt;0,I$2="*"),1,0)+IF(OR(IFERROR(FIND(J$2,L11),0)&gt;0,J$2="*"),1,0)</f>
        <v>9</v>
      </c>
    </row>
    <row r="12" spans="1:13" hidden="1">
      <c r="A12" s="5">
        <v>3</v>
      </c>
      <c r="B12" s="6" t="s">
        <v>49</v>
      </c>
      <c r="C12" s="5" t="s">
        <v>28</v>
      </c>
      <c r="D12" s="1" t="s">
        <v>15</v>
      </c>
      <c r="E12" s="1" t="s">
        <v>44</v>
      </c>
      <c r="F12" s="1" t="s">
        <v>16</v>
      </c>
      <c r="G12" s="1" t="s">
        <v>12</v>
      </c>
      <c r="H12" s="1" t="s">
        <v>12</v>
      </c>
      <c r="I12" s="1" t="s">
        <v>12</v>
      </c>
      <c r="J12" s="1" t="s">
        <v>12</v>
      </c>
      <c r="K12" s="6" t="s">
        <v>12</v>
      </c>
      <c r="L12" t="str">
        <f t="shared" si="0"/>
        <v>ManuellAbwehrlaufenkopfenspringen***</v>
      </c>
      <c r="M12">
        <f t="shared" si="1"/>
        <v>7</v>
      </c>
    </row>
    <row r="13" spans="1:13" hidden="1">
      <c r="A13" s="7">
        <v>4</v>
      </c>
      <c r="B13" s="8" t="s">
        <v>29</v>
      </c>
      <c r="C13" s="7" t="s">
        <v>30</v>
      </c>
      <c r="D13" s="2" t="s">
        <v>14</v>
      </c>
      <c r="E13" s="2" t="s">
        <v>38</v>
      </c>
      <c r="F13" s="2" t="s">
        <v>42</v>
      </c>
      <c r="G13" s="2" t="s">
        <v>18</v>
      </c>
      <c r="H13" s="2" t="s">
        <v>12</v>
      </c>
      <c r="I13" s="2" t="s">
        <v>12</v>
      </c>
      <c r="J13" s="2" t="s">
        <v>12</v>
      </c>
      <c r="K13" s="8" t="s">
        <v>12</v>
      </c>
      <c r="L13" t="str">
        <f t="shared" si="0"/>
        <v>MatsAbwerGsprintenzweikampfspielen**</v>
      </c>
      <c r="M13">
        <f t="shared" si="1"/>
        <v>7</v>
      </c>
    </row>
    <row r="14" spans="1:13" hidden="1">
      <c r="A14" s="5">
        <v>5</v>
      </c>
      <c r="B14" s="6" t="s">
        <v>31</v>
      </c>
      <c r="C14" s="5" t="s">
        <v>25</v>
      </c>
      <c r="D14" s="1" t="s">
        <v>13</v>
      </c>
      <c r="E14" s="1" t="s">
        <v>14</v>
      </c>
      <c r="F14" s="1" t="s">
        <v>38</v>
      </c>
      <c r="G14" s="1" t="s">
        <v>44</v>
      </c>
      <c r="H14" s="1" t="s">
        <v>45</v>
      </c>
      <c r="I14" s="17" t="s">
        <v>12</v>
      </c>
      <c r="J14" s="1" t="s">
        <v>12</v>
      </c>
      <c r="K14" s="6" t="s">
        <v>12</v>
      </c>
      <c r="L14" t="str">
        <f t="shared" si="0"/>
        <v>MarioSturmNGsprintenkopfenschiessen*</v>
      </c>
      <c r="M14">
        <f t="shared" si="1"/>
        <v>7</v>
      </c>
    </row>
    <row r="15" spans="1:13" hidden="1">
      <c r="A15" s="7">
        <v>6</v>
      </c>
      <c r="B15" s="8" t="s">
        <v>32</v>
      </c>
      <c r="C15" s="7" t="s">
        <v>25</v>
      </c>
      <c r="D15" s="2" t="s">
        <v>11</v>
      </c>
      <c r="E15" s="2" t="s">
        <v>13</v>
      </c>
      <c r="F15" s="2" t="s">
        <v>14</v>
      </c>
      <c r="G15" s="2" t="s">
        <v>15</v>
      </c>
      <c r="H15" s="2" t="s">
        <v>16</v>
      </c>
      <c r="I15" s="2" t="s">
        <v>46</v>
      </c>
      <c r="J15" s="2" t="s">
        <v>17</v>
      </c>
      <c r="K15" s="8" t="s">
        <v>12</v>
      </c>
      <c r="L15" t="str">
        <f t="shared" si="0"/>
        <v>MarcoSturmBNGlaufenspringenfliegen</v>
      </c>
      <c r="M15">
        <f t="shared" si="1"/>
        <v>8</v>
      </c>
    </row>
    <row r="16" spans="1:13" hidden="1">
      <c r="A16" s="5">
        <v>7</v>
      </c>
      <c r="B16" s="6" t="s">
        <v>33</v>
      </c>
      <c r="C16" s="5" t="s">
        <v>28</v>
      </c>
      <c r="D16" s="1" t="s">
        <v>13</v>
      </c>
      <c r="E16" s="1" t="s">
        <v>19</v>
      </c>
      <c r="F16" s="1" t="s">
        <v>47</v>
      </c>
      <c r="G16" s="17" t="s">
        <v>12</v>
      </c>
      <c r="H16" s="17" t="s">
        <v>12</v>
      </c>
      <c r="I16" s="1" t="s">
        <v>12</v>
      </c>
      <c r="J16" s="1" t="s">
        <v>12</v>
      </c>
      <c r="K16" s="6" t="s">
        <v>12</v>
      </c>
      <c r="L16" t="str">
        <f t="shared" si="0"/>
        <v>PhillipAbwehrNgehengraetschen***</v>
      </c>
      <c r="M16">
        <f t="shared" si="1"/>
        <v>7</v>
      </c>
    </row>
    <row r="17" spans="1:13" hidden="1">
      <c r="A17" s="7">
        <v>8</v>
      </c>
      <c r="B17" s="8" t="s">
        <v>34</v>
      </c>
      <c r="C17" s="7" t="s">
        <v>28</v>
      </c>
      <c r="D17" s="2" t="s">
        <v>14</v>
      </c>
      <c r="E17" s="2" t="s">
        <v>13</v>
      </c>
      <c r="F17" s="2" t="s">
        <v>11</v>
      </c>
      <c r="G17" s="2" t="s">
        <v>15</v>
      </c>
      <c r="H17" s="2" t="s">
        <v>20</v>
      </c>
      <c r="I17" s="2" t="s">
        <v>12</v>
      </c>
      <c r="J17" s="2" t="s">
        <v>12</v>
      </c>
      <c r="K17" s="8" t="s">
        <v>12</v>
      </c>
      <c r="L17" t="str">
        <f t="shared" si="0"/>
        <v>JeromeAbwehrGNBlaufeneilen*</v>
      </c>
      <c r="M17">
        <f t="shared" si="1"/>
        <v>8</v>
      </c>
    </row>
    <row r="18" spans="1:13" hidden="1">
      <c r="A18" s="5">
        <v>9</v>
      </c>
      <c r="B18" s="6" t="s">
        <v>35</v>
      </c>
      <c r="C18" s="5" t="s">
        <v>28</v>
      </c>
      <c r="D18" s="1" t="s">
        <v>19</v>
      </c>
      <c r="E18" s="1" t="s">
        <v>47</v>
      </c>
      <c r="F18" s="1" t="s">
        <v>18</v>
      </c>
      <c r="G18" s="1" t="s">
        <v>42</v>
      </c>
      <c r="H18" s="1" t="s">
        <v>22</v>
      </c>
      <c r="I18" s="17" t="s">
        <v>12</v>
      </c>
      <c r="J18" s="17" t="s">
        <v>12</v>
      </c>
      <c r="K18" s="18" t="s">
        <v>12</v>
      </c>
      <c r="L18" t="str">
        <f t="shared" si="0"/>
        <v>MarcelAbwehrgehengraetschenspielenzweikampfschwimmen*</v>
      </c>
      <c r="M18">
        <f t="shared" si="1"/>
        <v>7</v>
      </c>
    </row>
    <row r="19" spans="1:13">
      <c r="A19" s="7">
        <v>10</v>
      </c>
      <c r="B19" s="8" t="s">
        <v>36</v>
      </c>
      <c r="C19" s="7" t="s">
        <v>27</v>
      </c>
      <c r="D19" s="2" t="s">
        <v>11</v>
      </c>
      <c r="E19" s="2" t="s">
        <v>15</v>
      </c>
      <c r="F19" s="2" t="s">
        <v>43</v>
      </c>
      <c r="G19" s="2" t="s">
        <v>42</v>
      </c>
      <c r="H19" s="2" t="s">
        <v>12</v>
      </c>
      <c r="I19" s="2" t="s">
        <v>12</v>
      </c>
      <c r="J19" s="2" t="s">
        <v>12</v>
      </c>
      <c r="K19" s="8" t="s">
        <v>12</v>
      </c>
      <c r="L19" t="str">
        <f t="shared" si="0"/>
        <v>BastiMittelfeldBlaufenpassenzweikampf**</v>
      </c>
      <c r="M19">
        <f t="shared" si="1"/>
        <v>9</v>
      </c>
    </row>
    <row r="20" spans="1:13" ht="15.75" thickBot="1">
      <c r="A20" s="9">
        <v>11</v>
      </c>
      <c r="B20" s="10" t="s">
        <v>37</v>
      </c>
      <c r="C20" s="9" t="s">
        <v>27</v>
      </c>
      <c r="D20" s="16" t="s">
        <v>48</v>
      </c>
      <c r="E20" s="16" t="s">
        <v>11</v>
      </c>
      <c r="F20" s="16" t="s">
        <v>40</v>
      </c>
      <c r="G20" s="16" t="s">
        <v>43</v>
      </c>
      <c r="H20" s="16" t="s">
        <v>19</v>
      </c>
      <c r="I20" s="16" t="s">
        <v>44</v>
      </c>
      <c r="J20" s="19" t="s">
        <v>12</v>
      </c>
      <c r="K20" s="10" t="s">
        <v>12</v>
      </c>
      <c r="L20" t="str">
        <f t="shared" si="0"/>
        <v>MesutMittelfeldHBzaubernpassengehenkopfen</v>
      </c>
      <c r="M20">
        <f t="shared" si="1"/>
        <v>9</v>
      </c>
    </row>
  </sheetData>
  <autoFilter ref="A9:M20">
    <filterColumn colId="12">
      <filters>
        <filter val="9"/>
      </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15"/>
  <sheetViews>
    <sheetView workbookViewId="0">
      <selection activeCell="E19" sqref="E19"/>
    </sheetView>
  </sheetViews>
  <sheetFormatPr baseColWidth="10" defaultColWidth="9.140625" defaultRowHeight="15"/>
  <cols>
    <col min="7" max="7" width="48.28515625" bestFit="1" customWidth="1"/>
  </cols>
  <sheetData>
    <row r="3" spans="1:11" ht="15.75" thickBot="1"/>
    <row r="4" spans="1:11">
      <c r="A4" s="3" t="s">
        <v>0</v>
      </c>
      <c r="B4" s="4" t="s">
        <v>1</v>
      </c>
      <c r="C4" s="11" t="s">
        <v>2</v>
      </c>
      <c r="D4" s="3" t="s">
        <v>3</v>
      </c>
      <c r="E4" s="15" t="s">
        <v>4</v>
      </c>
      <c r="F4" s="4" t="s">
        <v>5</v>
      </c>
      <c r="G4" s="3" t="s">
        <v>6</v>
      </c>
      <c r="H4" s="15" t="s">
        <v>7</v>
      </c>
      <c r="I4" s="15" t="s">
        <v>8</v>
      </c>
      <c r="J4" s="15" t="s">
        <v>9</v>
      </c>
      <c r="K4" s="4" t="s">
        <v>10</v>
      </c>
    </row>
    <row r="5" spans="1:11">
      <c r="A5" s="5">
        <v>1</v>
      </c>
      <c r="B5" s="6" t="s">
        <v>24</v>
      </c>
      <c r="C5" s="12" t="s">
        <v>27</v>
      </c>
      <c r="D5" s="5" t="s">
        <v>11</v>
      </c>
      <c r="E5" s="1" t="s">
        <v>12</v>
      </c>
      <c r="F5" s="6" t="s">
        <v>12</v>
      </c>
      <c r="G5" s="5" t="s">
        <v>50</v>
      </c>
      <c r="H5" s="1"/>
      <c r="I5" s="1"/>
      <c r="J5" s="1"/>
      <c r="K5" s="6"/>
    </row>
    <row r="6" spans="1:11">
      <c r="A6" s="7">
        <v>2</v>
      </c>
      <c r="B6" s="8" t="s">
        <v>26</v>
      </c>
      <c r="C6" s="13" t="s">
        <v>27</v>
      </c>
      <c r="D6" s="7" t="s">
        <v>11</v>
      </c>
      <c r="E6" s="2" t="s">
        <v>13</v>
      </c>
      <c r="F6" s="8" t="s">
        <v>12</v>
      </c>
      <c r="G6" s="7" t="s">
        <v>51</v>
      </c>
      <c r="H6" s="2"/>
      <c r="I6" s="2"/>
      <c r="J6" s="2"/>
      <c r="K6" s="8"/>
    </row>
    <row r="7" spans="1:11">
      <c r="A7" s="5">
        <v>3</v>
      </c>
      <c r="B7" s="6" t="s">
        <v>49</v>
      </c>
      <c r="C7" s="12" t="s">
        <v>28</v>
      </c>
      <c r="D7" s="5" t="s">
        <v>12</v>
      </c>
      <c r="E7" s="1" t="s">
        <v>12</v>
      </c>
      <c r="F7" s="6" t="s">
        <v>12</v>
      </c>
      <c r="G7" s="5" t="s">
        <v>52</v>
      </c>
      <c r="H7" s="1"/>
      <c r="I7" s="1"/>
      <c r="J7" s="1"/>
      <c r="K7" s="6"/>
    </row>
    <row r="8" spans="1:11">
      <c r="A8" s="7">
        <v>4</v>
      </c>
      <c r="B8" s="8" t="s">
        <v>29</v>
      </c>
      <c r="C8" s="13" t="s">
        <v>30</v>
      </c>
      <c r="D8" s="7" t="s">
        <v>14</v>
      </c>
      <c r="E8" s="2" t="s">
        <v>12</v>
      </c>
      <c r="F8" s="8" t="s">
        <v>12</v>
      </c>
      <c r="G8" s="7" t="s">
        <v>53</v>
      </c>
      <c r="H8" s="2"/>
      <c r="I8" s="2"/>
      <c r="J8" s="2"/>
      <c r="K8" s="8"/>
    </row>
    <row r="9" spans="1:11">
      <c r="A9" s="5">
        <v>5</v>
      </c>
      <c r="B9" s="6" t="s">
        <v>31</v>
      </c>
      <c r="C9" s="12" t="s">
        <v>25</v>
      </c>
      <c r="D9" s="5" t="s">
        <v>13</v>
      </c>
      <c r="E9" s="1" t="s">
        <v>14</v>
      </c>
      <c r="F9" s="6" t="s">
        <v>12</v>
      </c>
      <c r="G9" s="5" t="s">
        <v>54</v>
      </c>
      <c r="H9" s="1"/>
      <c r="I9" s="1"/>
      <c r="J9" s="1"/>
      <c r="K9" s="6"/>
    </row>
    <row r="10" spans="1:11">
      <c r="A10" s="7">
        <v>6</v>
      </c>
      <c r="B10" s="8" t="s">
        <v>32</v>
      </c>
      <c r="C10" s="13" t="s">
        <v>25</v>
      </c>
      <c r="D10" s="7" t="s">
        <v>11</v>
      </c>
      <c r="E10" s="2" t="s">
        <v>13</v>
      </c>
      <c r="F10" s="8" t="s">
        <v>14</v>
      </c>
      <c r="G10" s="7" t="s">
        <v>55</v>
      </c>
      <c r="H10" s="2"/>
      <c r="I10" s="2"/>
      <c r="J10" s="2"/>
      <c r="K10" s="8"/>
    </row>
    <row r="11" spans="1:11">
      <c r="A11" s="5">
        <v>7</v>
      </c>
      <c r="B11" s="6" t="s">
        <v>33</v>
      </c>
      <c r="C11" s="12" t="s">
        <v>28</v>
      </c>
      <c r="D11" s="5" t="s">
        <v>13</v>
      </c>
      <c r="E11" s="1" t="s">
        <v>12</v>
      </c>
      <c r="F11" s="6" t="s">
        <v>12</v>
      </c>
      <c r="G11" s="5" t="s">
        <v>56</v>
      </c>
      <c r="H11" s="1"/>
      <c r="I11" s="1"/>
      <c r="J11" s="1"/>
      <c r="K11" s="6"/>
    </row>
    <row r="12" spans="1:11">
      <c r="A12" s="7">
        <v>8</v>
      </c>
      <c r="B12" s="8" t="s">
        <v>34</v>
      </c>
      <c r="C12" s="13" t="s">
        <v>28</v>
      </c>
      <c r="D12" s="7" t="s">
        <v>14</v>
      </c>
      <c r="E12" s="2" t="s">
        <v>13</v>
      </c>
      <c r="F12" s="8" t="s">
        <v>11</v>
      </c>
      <c r="G12" s="7" t="s">
        <v>57</v>
      </c>
      <c r="H12" s="2"/>
      <c r="I12" s="2"/>
      <c r="J12" s="2"/>
      <c r="K12" s="8"/>
    </row>
    <row r="13" spans="1:11">
      <c r="A13" s="5">
        <v>9</v>
      </c>
      <c r="B13" s="6" t="s">
        <v>35</v>
      </c>
      <c r="C13" s="12" t="s">
        <v>28</v>
      </c>
      <c r="D13" s="5" t="s">
        <v>12</v>
      </c>
      <c r="E13" s="1" t="s">
        <v>12</v>
      </c>
      <c r="F13" s="6" t="s">
        <v>12</v>
      </c>
      <c r="G13" s="5" t="s">
        <v>58</v>
      </c>
      <c r="H13" s="1"/>
      <c r="I13" s="1"/>
      <c r="J13" s="1"/>
      <c r="K13" s="6"/>
    </row>
    <row r="14" spans="1:11">
      <c r="A14" s="7">
        <v>10</v>
      </c>
      <c r="B14" s="8" t="s">
        <v>36</v>
      </c>
      <c r="C14" s="13" t="s">
        <v>27</v>
      </c>
      <c r="D14" s="7" t="s">
        <v>11</v>
      </c>
      <c r="E14" s="2" t="s">
        <v>12</v>
      </c>
      <c r="F14" s="8" t="s">
        <v>12</v>
      </c>
      <c r="G14" s="7" t="s">
        <v>59</v>
      </c>
      <c r="H14" s="2"/>
      <c r="I14" s="2"/>
      <c r="J14" s="2"/>
      <c r="K14" s="8"/>
    </row>
    <row r="15" spans="1:11" ht="15.75" thickBot="1">
      <c r="A15" s="9">
        <v>11</v>
      </c>
      <c r="B15" s="10" t="s">
        <v>37</v>
      </c>
      <c r="C15" s="14" t="s">
        <v>27</v>
      </c>
      <c r="D15" s="9" t="s">
        <v>48</v>
      </c>
      <c r="E15" s="16" t="s">
        <v>11</v>
      </c>
      <c r="F15" s="10" t="s">
        <v>12</v>
      </c>
      <c r="G15" s="9" t="s">
        <v>60</v>
      </c>
      <c r="H15" s="16"/>
      <c r="I15" s="16"/>
      <c r="J15" s="16"/>
      <c r="K15" s="10"/>
    </row>
  </sheetData>
  <autoFilter ref="A4:K1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0" sqref="D20:D21"/>
    </sheetView>
  </sheetViews>
  <sheetFormatPr baseColWidth="10" defaultColWidth="9.140625" defaultRowHeight="15"/>
  <cols>
    <col min="2" max="2" width="12.28515625" bestFit="1" customWidth="1"/>
    <col min="3" max="10" width="6.28515625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2016-05-26T13:15:55Z</dcterms:modified>
</cp:coreProperties>
</file>