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agrelak\Desktop\"/>
    </mc:Choice>
  </mc:AlternateContent>
  <xr:revisionPtr revIDLastSave="0" documentId="13_ncr:1_{119687BE-1973-4C5B-A983-CBFB5542E1A5}" xr6:coauthVersionLast="45" xr6:coauthVersionMax="45" xr10:uidLastSave="{00000000-0000-0000-0000-000000000000}"/>
  <bookViews>
    <workbookView xWindow="1515" yWindow="3120" windowWidth="26910" windowHeight="13005" activeTab="1" xr2:uid="{00000000-000D-0000-FFFF-FFFF00000000}"/>
  </bookViews>
  <sheets>
    <sheet name="Pivot" sheetId="3" r:id="rId1"/>
    <sheet name="Quelle" sheetId="1" r:id="rId2"/>
    <sheet name="Tabelle2" sheetId="2" r:id="rId3"/>
  </sheets>
  <definedNames>
    <definedName name="___mds_asyncwriteback___">FALSE</definedName>
    <definedName name="___mds_spreading___">FALSE</definedName>
    <definedName name="Mitarbeiter">Quelle!$A$5:$F$18</definedName>
  </definedNames>
  <calcPr calcId="191029" calcMode="manual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5" i="2" s="1"/>
  <c r="E17" i="1"/>
  <c r="E5" i="2" s="1"/>
  <c r="D17" i="1"/>
  <c r="D5" i="2" s="1"/>
</calcChain>
</file>

<file path=xl/sharedStrings.xml><?xml version="1.0" encoding="utf-8"?>
<sst xmlns="http://schemas.openxmlformats.org/spreadsheetml/2006/main" count="85" uniqueCount="35">
  <si>
    <t>Gesamt</t>
  </si>
  <si>
    <t>Standort 1</t>
  </si>
  <si>
    <t>Standort 2</t>
  </si>
  <si>
    <t>Standort 3</t>
  </si>
  <si>
    <t>Okt</t>
  </si>
  <si>
    <t>Nov</t>
  </si>
  <si>
    <t>Dez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</si>
  <si>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</si>
  <si>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</si>
  <si>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</si>
  <si>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</si>
  <si>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</si>
  <si>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</si>
  <si>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</si>
  <si>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</si>
  <si>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</si>
  <si>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</si>
  <si>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Mitarbeiter</t>
  </si>
  <si>
    <t>Anzahl Mitarbeiter</t>
  </si>
  <si>
    <t>Oktober</t>
  </si>
  <si>
    <t>November</t>
  </si>
  <si>
    <t>Dezember</t>
  </si>
  <si>
    <t>Lohn</t>
  </si>
  <si>
    <t>Mehrarbeit</t>
  </si>
  <si>
    <t>Lohnstunden</t>
  </si>
  <si>
    <t>Produktion</t>
  </si>
  <si>
    <t>ähnlich wie oben: anderer Bereichsname</t>
  </si>
  <si>
    <t>Standort</t>
  </si>
  <si>
    <t>Monat</t>
  </si>
  <si>
    <t>Mitarbeiteranzahl</t>
  </si>
  <si>
    <t>Spaltenbeschriftungen</t>
  </si>
  <si>
    <t>(Leer)</t>
  </si>
  <si>
    <t>Gesamtergebnis</t>
  </si>
  <si>
    <t>Zeilenbeschriftungen</t>
  </si>
  <si>
    <t>Summe von Mitarbeiteranzahl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</si>
</sst>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17" fontId="1" fillId="2" borderId="0" xfId="0" applyNumberFormat="1" applyFont="1" applyFill="1" applyBorder="1"/>
    <xf numFmtId="0" fontId="1" fillId="2" borderId="0" xfId="0" applyFont="1" applyFill="1" applyBorder="1"/>
    <xf numFmtId="3" fontId="0" fillId="2" borderId="0" xfId="0" applyNumberFormat="1" applyFill="1" applyBorder="1"/>
    <xf numFmtId="3" fontId="1" fillId="2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elak, Andreas" refreshedDate="43791.474580555558" createdVersion="6" refreshedVersion="6" minRefreshableVersion="3" recordCount="32" xr:uid="{C41FD8BF-41E7-412B-AA70-EC017ACE57E9}">
  <cacheSource type="worksheet">
    <worksheetSource ref="I1:O1048576" sheet="Quelle"/>
  </cacheSource>
  <cacheFields count="7">
    <cacheField name="Standort" numFmtId="0">
      <sharedItems containsString="0" containsBlank="1" containsNumber="1" containsInteger="1" minValue="1" maxValue="3" count="4">
        <n v="1"/>
        <n v="2"/>
        <n v="3"/>
        <m/>
      </sharedItems>
    </cacheField>
    <cacheField name="Monat" numFmtId="0">
      <sharedItems containsBlank="1" count="4">
        <s v="Oktober"/>
        <s v="November"/>
        <s v="Dezember"/>
        <m/>
      </sharedItems>
    </cacheField>
    <cacheField name="Mitarbeiteranzahl" numFmtId="0">
      <sharedItems containsString="0" containsBlank="1" containsNumber="1" containsInteger="1" minValue="1" maxValue="21"/>
    </cacheField>
    <cacheField name="Lohn" numFmtId="0">
      <sharedItems containsString="0" containsBlank="1" containsNumber="1" containsInteger="1" minValue="4" maxValue="123542"/>
    </cacheField>
    <cacheField name="Mehrarbeit" numFmtId="0">
      <sharedItems containsNonDate="0" containsString="0" containsBlank="1"/>
    </cacheField>
    <cacheField name="Lohnstunden" numFmtId="0">
      <sharedItems containsNonDate="0" containsString="0" containsBlank="1"/>
    </cacheField>
    <cacheField name="Produk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x v="0"/>
    <x v="0"/>
    <n v="7"/>
    <n v="123542"/>
    <m/>
    <m/>
    <m/>
  </r>
  <r>
    <x v="0"/>
    <x v="0"/>
    <n v="5"/>
    <n v="25"/>
    <m/>
    <m/>
    <m/>
  </r>
  <r>
    <x v="0"/>
    <x v="0"/>
    <n v="2"/>
    <n v="234"/>
    <m/>
    <m/>
    <m/>
  </r>
  <r>
    <x v="0"/>
    <x v="0"/>
    <n v="19"/>
    <n v="234"/>
    <m/>
    <m/>
    <m/>
  </r>
  <r>
    <x v="0"/>
    <x v="0"/>
    <n v="21"/>
    <n v="24"/>
    <m/>
    <m/>
    <m/>
  </r>
  <r>
    <x v="1"/>
    <x v="0"/>
    <n v="21"/>
    <n v="234"/>
    <m/>
    <m/>
    <m/>
  </r>
  <r>
    <x v="1"/>
    <x v="0"/>
    <n v="5"/>
    <n v="24"/>
    <m/>
    <m/>
    <m/>
  </r>
  <r>
    <x v="1"/>
    <x v="0"/>
    <n v="1"/>
    <n v="123"/>
    <m/>
    <m/>
    <m/>
  </r>
  <r>
    <x v="1"/>
    <x v="0"/>
    <n v="12"/>
    <n v="231"/>
    <m/>
    <m/>
    <m/>
  </r>
  <r>
    <x v="2"/>
    <x v="0"/>
    <n v="10"/>
    <n v="25"/>
    <m/>
    <m/>
    <m/>
  </r>
  <r>
    <x v="0"/>
    <x v="1"/>
    <n v="8"/>
    <n v="25"/>
    <m/>
    <m/>
    <m/>
  </r>
  <r>
    <x v="0"/>
    <x v="1"/>
    <n v="3"/>
    <n v="4"/>
    <m/>
    <m/>
    <m/>
  </r>
  <r>
    <x v="0"/>
    <x v="1"/>
    <n v="8"/>
    <n v="345"/>
    <m/>
    <m/>
    <m/>
  </r>
  <r>
    <x v="0"/>
    <x v="1"/>
    <n v="20"/>
    <n v="6"/>
    <m/>
    <m/>
    <m/>
  </r>
  <r>
    <x v="0"/>
    <x v="1"/>
    <n v="19"/>
    <n v="436"/>
    <m/>
    <m/>
    <m/>
  </r>
  <r>
    <x v="1"/>
    <x v="1"/>
    <n v="5"/>
    <n v="34"/>
    <m/>
    <m/>
    <m/>
  </r>
  <r>
    <x v="1"/>
    <x v="1"/>
    <n v="5"/>
    <n v="5"/>
    <m/>
    <m/>
    <m/>
  </r>
  <r>
    <x v="1"/>
    <x v="1"/>
    <n v="1"/>
    <n v="24"/>
    <m/>
    <m/>
    <m/>
  </r>
  <r>
    <x v="1"/>
    <x v="1"/>
    <n v="12"/>
    <n v="346"/>
    <m/>
    <m/>
    <m/>
  </r>
  <r>
    <x v="2"/>
    <x v="1"/>
    <n v="10"/>
    <n v="36"/>
    <m/>
    <m/>
    <m/>
  </r>
  <r>
    <x v="0"/>
    <x v="2"/>
    <n v="7"/>
    <n v="25"/>
    <m/>
    <m/>
    <m/>
  </r>
  <r>
    <x v="0"/>
    <x v="2"/>
    <n v="5"/>
    <n v="25"/>
    <m/>
    <m/>
    <m/>
  </r>
  <r>
    <x v="0"/>
    <x v="2"/>
    <n v="5"/>
    <n v="4"/>
    <m/>
    <m/>
    <m/>
  </r>
  <r>
    <x v="0"/>
    <x v="2"/>
    <n v="20"/>
    <n v="345"/>
    <m/>
    <m/>
    <m/>
  </r>
  <r>
    <x v="0"/>
    <x v="2"/>
    <n v="19"/>
    <n v="6"/>
    <m/>
    <m/>
    <m/>
  </r>
  <r>
    <x v="1"/>
    <x v="2"/>
    <n v="18"/>
    <n v="436"/>
    <m/>
    <m/>
    <m/>
  </r>
  <r>
    <x v="1"/>
    <x v="2"/>
    <n v="5"/>
    <n v="25"/>
    <m/>
    <m/>
    <m/>
  </r>
  <r>
    <x v="1"/>
    <x v="2"/>
    <n v="1"/>
    <n v="25"/>
    <m/>
    <m/>
    <m/>
  </r>
  <r>
    <x v="1"/>
    <x v="2"/>
    <n v="12"/>
    <n v="4"/>
    <m/>
    <m/>
    <m/>
  </r>
  <r>
    <x v="2"/>
    <x v="2"/>
    <n v="10"/>
    <n v="345"/>
    <m/>
    <m/>
    <m/>
  </r>
  <r>
    <x v="3"/>
    <x v="3"/>
    <m/>
    <m/>
    <m/>
    <m/>
    <m/>
  </r>
  <r>
    <x v="3"/>
    <x v="3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E75D85-BF7B-4309-A3FF-E402FC05C103}" name="PivotTable1" cacheId="4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3:F9" firstHeaderRow="1" firstDataRow="2" firstDataCol="1"/>
  <pivotFields count="7"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umme von Mitarbeiteranzahl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CA39-2347-4052-8080-F51EC5B33EFA}">
  <dimension ref="A3:F9"/>
  <sheetViews>
    <sheetView workbookViewId="0">
      <selection activeCell="A3" sqref="A3"/>
    </sheetView>
  </sheetViews>
  <sheetFormatPr baseColWidth="10" defaultRowHeight="15" x14ac:dyDescent="0.25"/>
  <cols>
    <col min="1" max="1" width="28.28515625" bestFit="1" customWidth="1"/>
    <col min="2" max="2" width="23.7109375" bestFit="1" customWidth="1"/>
    <col min="3" max="3" width="10.42578125" bestFit="1" customWidth="1"/>
    <col min="4" max="4" width="10.140625" bestFit="1" customWidth="1"/>
    <col min="5" max="5" width="6.28515625" bestFit="1" customWidth="1"/>
    <col min="6" max="6" width="15.5703125" bestFit="1" customWidth="1"/>
    <col min="7" max="7" width="10.42578125" bestFit="1" customWidth="1"/>
    <col min="8" max="8" width="10" bestFit="1" customWidth="1"/>
    <col min="9" max="11" width="10.42578125" bestFit="1" customWidth="1"/>
    <col min="12" max="12" width="10" bestFit="1" customWidth="1"/>
    <col min="13" max="13" width="8.140625" bestFit="1" customWidth="1"/>
    <col min="14" max="14" width="14.28515625" bestFit="1" customWidth="1"/>
    <col min="15" max="15" width="15.5703125" bestFit="1" customWidth="1"/>
  </cols>
  <sheetData>
    <row r="3" spans="1:6" x14ac:dyDescent="0.25">
      <c r="A3" s="9" t="s">
        <v>34</v>
      </c>
      <c r="B3" s="9" t="s">
        <v>30</v>
      </c>
    </row>
    <row r="4" spans="1:6" x14ac:dyDescent="0.25">
      <c r="A4" s="9" t="s">
        <v>33</v>
      </c>
      <c r="B4" t="s">
        <v>19</v>
      </c>
      <c r="C4" t="s">
        <v>20</v>
      </c>
      <c r="D4" t="s">
        <v>21</v>
      </c>
      <c r="E4" t="s">
        <v>31</v>
      </c>
      <c r="F4" t="s">
        <v>32</v>
      </c>
    </row>
    <row r="5" spans="1:6" x14ac:dyDescent="0.25">
      <c r="A5" s="10">
        <v>1</v>
      </c>
      <c r="B5" s="11">
        <v>54</v>
      </c>
      <c r="C5" s="11">
        <v>58</v>
      </c>
      <c r="D5" s="11">
        <v>56</v>
      </c>
      <c r="E5" s="11"/>
      <c r="F5" s="11">
        <v>168</v>
      </c>
    </row>
    <row r="6" spans="1:6" x14ac:dyDescent="0.25">
      <c r="A6" s="10">
        <v>2</v>
      </c>
      <c r="B6" s="11">
        <v>39</v>
      </c>
      <c r="C6" s="11">
        <v>23</v>
      </c>
      <c r="D6" s="11">
        <v>36</v>
      </c>
      <c r="E6" s="11"/>
      <c r="F6" s="11">
        <v>98</v>
      </c>
    </row>
    <row r="7" spans="1:6" x14ac:dyDescent="0.25">
      <c r="A7" s="10">
        <v>3</v>
      </c>
      <c r="B7" s="11">
        <v>10</v>
      </c>
      <c r="C7" s="11">
        <v>10</v>
      </c>
      <c r="D7" s="11">
        <v>10</v>
      </c>
      <c r="E7" s="11"/>
      <c r="F7" s="11">
        <v>30</v>
      </c>
    </row>
    <row r="8" spans="1:6" x14ac:dyDescent="0.25">
      <c r="A8" s="10" t="s">
        <v>31</v>
      </c>
      <c r="B8" s="11"/>
      <c r="C8" s="11"/>
      <c r="D8" s="11"/>
      <c r="E8" s="11"/>
      <c r="F8" s="11"/>
    </row>
    <row r="9" spans="1:6" x14ac:dyDescent="0.25">
      <c r="A9" s="10" t="s">
        <v>32</v>
      </c>
      <c r="B9" s="11">
        <v>103</v>
      </c>
      <c r="C9" s="11">
        <v>91</v>
      </c>
      <c r="D9" s="11">
        <v>102</v>
      </c>
      <c r="E9" s="11"/>
      <c r="F9" s="11">
        <v>296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workbookViewId="0">
      <selection activeCell="I1" sqref="I1:O1048576"/>
    </sheetView>
  </sheetViews>
  <sheetFormatPr baseColWidth="10" defaultRowHeight="15" x14ac:dyDescent="0.25"/>
  <cols>
    <col min="3" max="3" width="17" bestFit="1" customWidth="1"/>
    <col min="6" max="6" width="12.5703125" bestFit="1" customWidth="1"/>
  </cols>
  <sheetData>
    <row r="1" spans="1:15" x14ac:dyDescent="0.25">
      <c r="I1" t="s">
        <v>27</v>
      </c>
      <c r="J1" t="s">
        <v>28</v>
      </c>
      <c r="K1" t="s">
        <v>29</v>
      </c>
      <c r="L1" t="s">
        <v>22</v>
      </c>
      <c r="M1" t="s">
        <v>23</v>
      </c>
      <c r="N1" t="s">
        <v>24</v>
      </c>
      <c r="O1" t="s">
        <v>25</v>
      </c>
    </row>
    <row r="2" spans="1:15" x14ac:dyDescent="0.25">
      <c r="I2">
        <v>1</v>
      </c>
      <c r="J2" t="s">
        <v>19</v>
      </c>
      <c r="K2">
        <v>7</v>
      </c>
      <c r="L2">
        <v>123542</v>
      </c>
    </row>
    <row r="3" spans="1:15" x14ac:dyDescent="0.25">
      <c r="A3" t="s">
        <v>17</v>
      </c>
      <c r="I3">
        <v>1</v>
      </c>
      <c r="J3" t="s">
        <v>19</v>
      </c>
      <c r="K3">
        <v>5</v>
      </c>
      <c r="L3">
        <v>25</v>
      </c>
    </row>
    <row r="4" spans="1:15" x14ac:dyDescent="0.25">
      <c r="I4">
        <v>1</v>
      </c>
      <c r="J4" t="s">
        <v>19</v>
      </c>
      <c r="K4">
        <v>2</v>
      </c>
      <c r="L4">
        <v>234</v>
      </c>
    </row>
    <row r="5" spans="1:15" x14ac:dyDescent="0.25">
      <c r="A5" s="1"/>
      <c r="B5" s="2"/>
      <c r="C5" s="2"/>
      <c r="D5" s="2"/>
      <c r="E5" s="2"/>
      <c r="F5" s="2"/>
      <c r="I5">
        <v>1</v>
      </c>
      <c r="J5" t="s">
        <v>19</v>
      </c>
      <c r="K5">
        <v>19</v>
      </c>
      <c r="L5">
        <v>234</v>
      </c>
    </row>
    <row r="6" spans="1:15" x14ac:dyDescent="0.25">
      <c r="A6" s="3"/>
      <c r="B6" s="4"/>
      <c r="C6" s="4"/>
      <c r="D6" s="5" t="s">
        <v>4</v>
      </c>
      <c r="E6" s="6" t="s">
        <v>5</v>
      </c>
      <c r="F6" s="5" t="s">
        <v>6</v>
      </c>
      <c r="I6">
        <v>1</v>
      </c>
      <c r="J6" t="s">
        <v>19</v>
      </c>
      <c r="K6">
        <v>21</v>
      </c>
      <c r="L6">
        <v>24</v>
      </c>
    </row>
    <row r="7" spans="1:15" x14ac:dyDescent="0.25">
      <c r="A7" s="4" t="s">
        <v>1</v>
      </c>
      <c r="B7" s="4" t="s">
        <v>7</v>
      </c>
      <c r="C7" s="4"/>
      <c r="D7" s="7">
        <v>7</v>
      </c>
      <c r="E7" s="7">
        <v>8</v>
      </c>
      <c r="F7" s="7">
        <v>7</v>
      </c>
      <c r="I7">
        <v>2</v>
      </c>
      <c r="J7" t="s">
        <v>19</v>
      </c>
      <c r="K7">
        <v>21</v>
      </c>
      <c r="L7">
        <v>234</v>
      </c>
    </row>
    <row r="8" spans="1:15" x14ac:dyDescent="0.25">
      <c r="A8" s="4" t="s">
        <v>1</v>
      </c>
      <c r="B8" s="4" t="s">
        <v>8</v>
      </c>
      <c r="C8" s="4"/>
      <c r="D8" s="7">
        <v>5</v>
      </c>
      <c r="E8" s="7">
        <v>3</v>
      </c>
      <c r="F8" s="7">
        <v>5</v>
      </c>
      <c r="I8">
        <v>2</v>
      </c>
      <c r="J8" t="s">
        <v>19</v>
      </c>
      <c r="K8">
        <v>5</v>
      </c>
      <c r="L8">
        <v>24</v>
      </c>
    </row>
    <row r="9" spans="1:15" x14ac:dyDescent="0.25">
      <c r="A9" s="4" t="s">
        <v>1</v>
      </c>
      <c r="B9" s="4" t="s">
        <v>9</v>
      </c>
      <c r="C9" s="4"/>
      <c r="D9" s="7">
        <v>2</v>
      </c>
      <c r="E9" s="7">
        <v>8</v>
      </c>
      <c r="F9" s="7">
        <v>5</v>
      </c>
      <c r="I9">
        <v>2</v>
      </c>
      <c r="J9" t="s">
        <v>19</v>
      </c>
      <c r="K9">
        <v>1</v>
      </c>
      <c r="L9">
        <v>123</v>
      </c>
    </row>
    <row r="10" spans="1:15" x14ac:dyDescent="0.25">
      <c r="A10" s="4" t="s">
        <v>1</v>
      </c>
      <c r="B10" s="4" t="s">
        <v>10</v>
      </c>
      <c r="C10" s="4"/>
      <c r="D10" s="7">
        <v>19</v>
      </c>
      <c r="E10" s="7">
        <v>20</v>
      </c>
      <c r="F10" s="7">
        <v>20</v>
      </c>
      <c r="I10">
        <v>2</v>
      </c>
      <c r="J10" t="s">
        <v>19</v>
      </c>
      <c r="K10">
        <v>12</v>
      </c>
      <c r="L10">
        <v>231</v>
      </c>
    </row>
    <row r="11" spans="1:15" x14ac:dyDescent="0.25">
      <c r="A11" s="4" t="s">
        <v>1</v>
      </c>
      <c r="B11" s="4" t="s">
        <v>11</v>
      </c>
      <c r="C11" s="4"/>
      <c r="D11" s="7">
        <v>21</v>
      </c>
      <c r="E11" s="7">
        <v>19</v>
      </c>
      <c r="F11" s="7">
        <v>19</v>
      </c>
      <c r="I11">
        <v>3</v>
      </c>
      <c r="J11" t="s">
        <v>19</v>
      </c>
      <c r="K11">
        <v>10</v>
      </c>
      <c r="L11">
        <v>25</v>
      </c>
    </row>
    <row r="12" spans="1:15" x14ac:dyDescent="0.25">
      <c r="A12" s="4" t="s">
        <v>2</v>
      </c>
      <c r="B12" s="4" t="s">
        <v>12</v>
      </c>
      <c r="C12" s="4"/>
      <c r="D12" s="7">
        <v>21</v>
      </c>
      <c r="E12" s="7">
        <v>5</v>
      </c>
      <c r="F12" s="7">
        <v>18</v>
      </c>
      <c r="I12">
        <v>1</v>
      </c>
      <c r="J12" t="s">
        <v>20</v>
      </c>
      <c r="K12">
        <v>8</v>
      </c>
      <c r="L12">
        <v>25</v>
      </c>
    </row>
    <row r="13" spans="1:15" x14ac:dyDescent="0.25">
      <c r="A13" s="4" t="s">
        <v>2</v>
      </c>
      <c r="B13" s="4" t="s">
        <v>13</v>
      </c>
      <c r="C13" s="4"/>
      <c r="D13" s="7">
        <v>5</v>
      </c>
      <c r="E13" s="7">
        <v>5</v>
      </c>
      <c r="F13" s="7">
        <v>5</v>
      </c>
      <c r="I13">
        <v>1</v>
      </c>
      <c r="J13" t="s">
        <v>20</v>
      </c>
      <c r="K13">
        <v>3</v>
      </c>
      <c r="L13">
        <v>4</v>
      </c>
    </row>
    <row r="14" spans="1:15" x14ac:dyDescent="0.25">
      <c r="A14" s="4" t="s">
        <v>2</v>
      </c>
      <c r="B14" s="4" t="s">
        <v>14</v>
      </c>
      <c r="C14" s="4"/>
      <c r="D14" s="7">
        <v>1</v>
      </c>
      <c r="E14" s="7">
        <v>1</v>
      </c>
      <c r="F14" s="7">
        <v>1</v>
      </c>
      <c r="I14">
        <v>1</v>
      </c>
      <c r="J14" t="s">
        <v>20</v>
      </c>
      <c r="K14">
        <v>8</v>
      </c>
      <c r="L14">
        <v>345</v>
      </c>
    </row>
    <row r="15" spans="1:15" x14ac:dyDescent="0.25">
      <c r="A15" s="4" t="s">
        <v>2</v>
      </c>
      <c r="B15" s="4" t="s">
        <v>15</v>
      </c>
      <c r="C15" s="4"/>
      <c r="D15" s="7">
        <v>12</v>
      </c>
      <c r="E15" s="7">
        <v>12</v>
      </c>
      <c r="F15" s="7">
        <v>12</v>
      </c>
      <c r="I15">
        <v>1</v>
      </c>
      <c r="J15" t="s">
        <v>20</v>
      </c>
      <c r="K15">
        <v>20</v>
      </c>
      <c r="L15">
        <v>6</v>
      </c>
    </row>
    <row r="16" spans="1:15" x14ac:dyDescent="0.25">
      <c r="A16" s="4" t="s">
        <v>3</v>
      </c>
      <c r="B16" s="4" t="s">
        <v>16</v>
      </c>
      <c r="C16" s="4"/>
      <c r="D16" s="7">
        <v>10</v>
      </c>
      <c r="E16" s="7">
        <v>10</v>
      </c>
      <c r="F16" s="7">
        <v>10</v>
      </c>
      <c r="I16">
        <v>1</v>
      </c>
      <c r="J16" t="s">
        <v>20</v>
      </c>
      <c r="K16">
        <v>19</v>
      </c>
      <c r="L16">
        <v>436</v>
      </c>
    </row>
    <row r="17" spans="1:12" x14ac:dyDescent="0.25">
      <c r="A17" s="6" t="s">
        <v>0</v>
      </c>
      <c r="B17" s="4"/>
      <c r="C17" s="6"/>
      <c r="D17" s="8">
        <f>SUM(D7:D16)</f>
        <v>103</v>
      </c>
      <c r="E17" s="8">
        <f t="shared" ref="E17:F17" si="0">SUM(E7:E16)</f>
        <v>91</v>
      </c>
      <c r="F17" s="8">
        <f t="shared" si="0"/>
        <v>102</v>
      </c>
      <c r="I17">
        <v>2</v>
      </c>
      <c r="J17" t="s">
        <v>20</v>
      </c>
      <c r="K17">
        <v>5</v>
      </c>
      <c r="L17">
        <v>34</v>
      </c>
    </row>
    <row r="18" spans="1:12" x14ac:dyDescent="0.25">
      <c r="A18" s="3"/>
      <c r="B18" s="4"/>
      <c r="C18" s="4"/>
      <c r="D18" s="7"/>
      <c r="E18" s="7"/>
      <c r="F18" s="7"/>
      <c r="I18">
        <v>2</v>
      </c>
      <c r="J18" t="s">
        <v>20</v>
      </c>
      <c r="K18">
        <v>5</v>
      </c>
      <c r="L18">
        <v>5</v>
      </c>
    </row>
    <row r="19" spans="1:12" x14ac:dyDescent="0.25">
      <c r="I19">
        <v>2</v>
      </c>
      <c r="J19" t="s">
        <v>20</v>
      </c>
      <c r="K19">
        <v>1</v>
      </c>
      <c r="L19">
        <v>24</v>
      </c>
    </row>
    <row r="20" spans="1:12" x14ac:dyDescent="0.25">
      <c r="I20">
        <v>2</v>
      </c>
      <c r="J20" t="s">
        <v>20</v>
      </c>
      <c r="K20">
        <v>12</v>
      </c>
      <c r="L20">
        <v>346</v>
      </c>
    </row>
    <row r="21" spans="1:12" x14ac:dyDescent="0.25">
      <c r="I21">
        <v>3</v>
      </c>
      <c r="J21" t="s">
        <v>20</v>
      </c>
      <c r="K21">
        <v>10</v>
      </c>
      <c r="L21">
        <v>36</v>
      </c>
    </row>
    <row r="22" spans="1:12" x14ac:dyDescent="0.25">
      <c r="I22">
        <v>1</v>
      </c>
      <c r="J22" t="s">
        <v>21</v>
      </c>
      <c r="K22">
        <v>7</v>
      </c>
      <c r="L22">
        <v>25</v>
      </c>
    </row>
    <row r="23" spans="1:12" x14ac:dyDescent="0.25">
      <c r="I23">
        <v>1</v>
      </c>
      <c r="J23" t="s">
        <v>21</v>
      </c>
      <c r="K23">
        <v>5</v>
      </c>
      <c r="L23">
        <v>25</v>
      </c>
    </row>
    <row r="24" spans="1:12" x14ac:dyDescent="0.25">
      <c r="I24">
        <v>1</v>
      </c>
      <c r="J24" t="s">
        <v>21</v>
      </c>
      <c r="K24">
        <v>5</v>
      </c>
      <c r="L24">
        <v>4</v>
      </c>
    </row>
    <row r="25" spans="1:12" x14ac:dyDescent="0.25">
      <c r="I25">
        <v>1</v>
      </c>
      <c r="J25" t="s">
        <v>21</v>
      </c>
      <c r="K25">
        <v>20</v>
      </c>
      <c r="L25">
        <v>345</v>
      </c>
    </row>
    <row r="26" spans="1:12" x14ac:dyDescent="0.25">
      <c r="I26">
        <v>1</v>
      </c>
      <c r="J26" t="s">
        <v>21</v>
      </c>
      <c r="K26">
        <v>19</v>
      </c>
      <c r="L26">
        <v>6</v>
      </c>
    </row>
    <row r="27" spans="1:12" x14ac:dyDescent="0.25">
      <c r="I27">
        <v>2</v>
      </c>
      <c r="J27" t="s">
        <v>21</v>
      </c>
      <c r="K27">
        <v>18</v>
      </c>
      <c r="L27">
        <v>436</v>
      </c>
    </row>
    <row r="28" spans="1:12" x14ac:dyDescent="0.25">
      <c r="I28">
        <v>2</v>
      </c>
      <c r="J28" t="s">
        <v>21</v>
      </c>
      <c r="K28">
        <v>5</v>
      </c>
      <c r="L28">
        <v>25</v>
      </c>
    </row>
    <row r="29" spans="1:12" x14ac:dyDescent="0.25">
      <c r="I29">
        <v>2</v>
      </c>
      <c r="J29" t="s">
        <v>21</v>
      </c>
      <c r="K29">
        <v>1</v>
      </c>
      <c r="L29">
        <v>25</v>
      </c>
    </row>
    <row r="30" spans="1:12" x14ac:dyDescent="0.25">
      <c r="I30">
        <v>2</v>
      </c>
      <c r="J30" t="s">
        <v>21</v>
      </c>
      <c r="K30">
        <v>12</v>
      </c>
      <c r="L30">
        <v>4</v>
      </c>
    </row>
    <row r="31" spans="1:12" x14ac:dyDescent="0.25">
      <c r="I31">
        <v>3</v>
      </c>
      <c r="J31" t="s">
        <v>21</v>
      </c>
      <c r="K31">
        <v>10</v>
      </c>
      <c r="L31">
        <v>345</v>
      </c>
    </row>
  </sheetData>
  <pageMargins left="0.7" right="0.7" top="0.78740157499999996" bottom="0.78740157499999996" header="0.3" footer="0.3"/>
  <customProperties>
    <customPr name="REPORT_C2UN_CONVERTER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H13"/>
  <sheetViews>
    <sheetView workbookViewId="0">
      <selection activeCell="C13" sqref="C13"/>
    </sheetView>
  </sheetViews>
  <sheetFormatPr baseColWidth="10" defaultRowHeight="15" x14ac:dyDescent="0.25"/>
  <cols>
    <col min="3" max="3" width="17.7109375" bestFit="1" customWidth="1"/>
  </cols>
  <sheetData>
    <row r="3" spans="3:8" x14ac:dyDescent="0.25">
      <c r="C3" t="s">
        <v>0</v>
      </c>
      <c r="D3" t="s">
        <v>19</v>
      </c>
      <c r="E3" t="s">
        <v>20</v>
      </c>
      <c r="F3" t="s">
        <v>21</v>
      </c>
    </row>
    <row r="5" spans="3:8" x14ac:dyDescent="0.25">
      <c r="C5" t="s">
        <v>18</v>
      </c>
      <c r="D5">
        <f ca="1">SUMIF(Mitarbeiter,$C$3,Quelle!D$5:D$18)</f>
        <v>103</v>
      </c>
      <c r="E5">
        <f ca="1">SUMIF(Mitarbeiter,$C$3,Quelle!E$5:E$18)</f>
        <v>91</v>
      </c>
      <c r="F5">
        <f ca="1">SUMIF(Mitarbeiter,$C$3,Quelle!F$5:F$18)</f>
        <v>102</v>
      </c>
    </row>
    <row r="7" spans="3:8" x14ac:dyDescent="0.25">
      <c r="C7" t="s">
        <v>22</v>
      </c>
      <c r="H7" t="s">
        <v>26</v>
      </c>
    </row>
    <row r="9" spans="3:8" x14ac:dyDescent="0.25">
      <c r="C9" t="s">
        <v>23</v>
      </c>
      <c r="H9" t="s">
        <v>26</v>
      </c>
    </row>
    <row r="11" spans="3:8" x14ac:dyDescent="0.25">
      <c r="C11" t="s">
        <v>24</v>
      </c>
      <c r="H11" t="s">
        <v>26</v>
      </c>
    </row>
    <row r="13" spans="3:8" x14ac:dyDescent="0.25">
      <c r="C13" t="s">
        <v>25</v>
      </c>
      <c r="H13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Pivot</vt:lpstr>
      <vt:lpstr>Quelle</vt:lpstr>
      <vt:lpstr>Tabelle2</vt:lpstr>
      <vt:lpstr>Mitarbeiter</vt:lpstr>
    </vt:vector>
  </TitlesOfParts>
  <Company>VDM Metals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Haase, Andre-Gerven</dc:creator>
  <cp:lastModifiedBy>Grelak, Andreas</cp:lastModifiedBy>
  <dcterms:created xsi:type="dcterms:W3CDTF">2019-11-22T10:05:15Z</dcterms:created>
  <dcterms:modified xsi:type="dcterms:W3CDTF">2019-11-22T10:24:04Z</dcterms:modified>
</cp:coreProperties>
</file>