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Arek1\Desktop\Arbeit Excel\"/>
    </mc:Choice>
  </mc:AlternateContent>
  <xr:revisionPtr revIDLastSave="0" documentId="13_ncr:1_{40BC5F2F-9E64-4C9E-8263-2E482135C211}" xr6:coauthVersionLast="45" xr6:coauthVersionMax="45" xr10:uidLastSave="{00000000-0000-0000-0000-000000000000}"/>
  <bookViews>
    <workbookView xWindow="-120" yWindow="-120" windowWidth="29040" windowHeight="15990" xr2:uid="{DD699797-6770-438F-BB78-92E940D31AE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/>
  <c r="D7" i="1"/>
  <c r="E7" i="1"/>
  <c r="F7" i="1"/>
  <c r="G7" i="1"/>
  <c r="L7" i="1" s="1"/>
  <c r="D8" i="1"/>
  <c r="E8" i="1"/>
  <c r="F8" i="1"/>
  <c r="G8" i="1"/>
  <c r="L8" i="1" s="1"/>
  <c r="D9" i="1"/>
  <c r="E9" i="1"/>
  <c r="F9" i="1"/>
  <c r="G9" i="1"/>
  <c r="D10" i="1"/>
  <c r="E10" i="1"/>
  <c r="F10" i="1"/>
  <c r="G10" i="1"/>
  <c r="L10" i="1" s="1"/>
  <c r="D11" i="1"/>
  <c r="E11" i="1"/>
  <c r="F11" i="1"/>
  <c r="G11" i="1"/>
  <c r="D12" i="1"/>
  <c r="E12" i="1"/>
  <c r="F12" i="1"/>
  <c r="G12" i="1"/>
  <c r="L12" i="1" s="1"/>
  <c r="D13" i="1"/>
  <c r="E13" i="1"/>
  <c r="F13" i="1"/>
  <c r="G13" i="1"/>
  <c r="D14" i="1"/>
  <c r="E14" i="1"/>
  <c r="F14" i="1"/>
  <c r="G14" i="1"/>
  <c r="L14" i="1" s="1"/>
  <c r="D15" i="1"/>
  <c r="E15" i="1"/>
  <c r="F15" i="1"/>
  <c r="G15" i="1"/>
  <c r="L6" i="1"/>
  <c r="F6" i="1"/>
  <c r="E6" i="1"/>
  <c r="D6" i="1"/>
  <c r="K6" i="1"/>
  <c r="K7" i="1"/>
  <c r="K8" i="1"/>
  <c r="K9" i="1"/>
  <c r="K10" i="1"/>
  <c r="K11" i="1"/>
  <c r="K12" i="1"/>
  <c r="K13" i="1"/>
  <c r="K14" i="1"/>
  <c r="K15" i="1"/>
  <c r="L9" i="1"/>
  <c r="L11" i="1"/>
  <c r="L13" i="1"/>
  <c r="L15" i="1"/>
  <c r="J7" i="1" l="1"/>
  <c r="M7" i="1"/>
  <c r="J8" i="1"/>
  <c r="M8" i="1"/>
  <c r="J9" i="1"/>
  <c r="M9" i="1"/>
  <c r="J10" i="1"/>
  <c r="M10" i="1"/>
  <c r="J11" i="1"/>
  <c r="M11" i="1"/>
  <c r="J12" i="1"/>
  <c r="M12" i="1"/>
  <c r="J13" i="1"/>
  <c r="M13" i="1"/>
  <c r="J14" i="1"/>
  <c r="M14" i="1"/>
  <c r="J15" i="1"/>
  <c r="M15" i="1"/>
  <c r="M6" i="1"/>
  <c r="Z7" i="1"/>
  <c r="AA7" i="1"/>
  <c r="AB7" i="1"/>
  <c r="AC7" i="1"/>
  <c r="Z8" i="1"/>
  <c r="AA8" i="1"/>
  <c r="AB8" i="1"/>
  <c r="AC8" i="1"/>
  <c r="Z9" i="1"/>
  <c r="AA9" i="1"/>
  <c r="AB9" i="1"/>
  <c r="AC9" i="1"/>
  <c r="Z10" i="1"/>
  <c r="AA10" i="1"/>
  <c r="AB10" i="1"/>
  <c r="AC10" i="1"/>
  <c r="Z11" i="1"/>
  <c r="AA11" i="1"/>
  <c r="AB11" i="1"/>
  <c r="AC11" i="1"/>
  <c r="Z12" i="1"/>
  <c r="AA12" i="1"/>
  <c r="AB12" i="1"/>
  <c r="AC12" i="1"/>
  <c r="Z13" i="1"/>
  <c r="AA13" i="1"/>
  <c r="AB13" i="1"/>
  <c r="AC13" i="1"/>
  <c r="Z14" i="1"/>
  <c r="AA14" i="1"/>
  <c r="AB14" i="1"/>
  <c r="AC14" i="1"/>
  <c r="Z15" i="1"/>
  <c r="AA15" i="1"/>
  <c r="AB15" i="1"/>
  <c r="AC15" i="1"/>
  <c r="AA6" i="1"/>
  <c r="AB6" i="1"/>
  <c r="AC6" i="1"/>
  <c r="Z6" i="1"/>
  <c r="J6" i="1"/>
  <c r="Q6" i="1"/>
  <c r="N7" i="1"/>
  <c r="N8" i="1"/>
  <c r="N9" i="1"/>
  <c r="N10" i="1"/>
  <c r="N11" i="1"/>
  <c r="N12" i="1"/>
  <c r="N13" i="1"/>
  <c r="N14" i="1"/>
  <c r="N15" i="1"/>
  <c r="N6" i="1"/>
  <c r="Q5" i="1"/>
  <c r="Q4" i="1"/>
  <c r="Q3" i="1"/>
  <c r="Q2" i="1"/>
</calcChain>
</file>

<file path=xl/sharedStrings.xml><?xml version="1.0" encoding="utf-8"?>
<sst xmlns="http://schemas.openxmlformats.org/spreadsheetml/2006/main" count="18" uniqueCount="14">
  <si>
    <t>x</t>
  </si>
  <si>
    <t>Hilfsspalte</t>
  </si>
  <si>
    <t>a</t>
  </si>
  <si>
    <t>b</t>
  </si>
  <si>
    <t>c</t>
  </si>
  <si>
    <t>d</t>
  </si>
  <si>
    <t>Gruppe 1</t>
  </si>
  <si>
    <t>Gruppe 2</t>
  </si>
  <si>
    <t>Gruppe 3</t>
  </si>
  <si>
    <t>Gruppe 4</t>
  </si>
  <si>
    <t>Daten</t>
  </si>
  <si>
    <t>Auswahl</t>
  </si>
  <si>
    <t>Keine Auswahl</t>
  </si>
  <si>
    <t>Werte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</si>
</sst>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Tabelle1!$D$5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Tabelle1!$C$6:$C$15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Tabelle1!$J$6:$J$15</c:f>
              <c:numCache>
                <c:formatCode>General</c:formatCode>
                <c:ptCount val="10"/>
                <c:pt idx="0">
                  <c:v>20313</c:v>
                </c:pt>
                <c:pt idx="1">
                  <c:v>59698</c:v>
                </c:pt>
                <c:pt idx="2">
                  <c:v>58366</c:v>
                </c:pt>
                <c:pt idx="3">
                  <c:v>18529</c:v>
                </c:pt>
                <c:pt idx="4">
                  <c:v>76464</c:v>
                </c:pt>
                <c:pt idx="5">
                  <c:v>37758</c:v>
                </c:pt>
                <c:pt idx="6">
                  <c:v>42556</c:v>
                </c:pt>
                <c:pt idx="7">
                  <c:v>70620</c:v>
                </c:pt>
                <c:pt idx="8">
                  <c:v>55049</c:v>
                </c:pt>
                <c:pt idx="9">
                  <c:v>11414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8F-46F9-B041-E993E1522866}"/>
            </c:ext>
          </c:extLst>
        </c:ser>
        <c:ser>
          <c:idx val="1"/>
          <c:order val="1"/>
          <c:tx>
            <c:strRef>
              <c:f>Tabelle1!$E$5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Tabelle1!$K$6:$K$15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FB-4295-950E-0EED96DAD8D5}"/>
            </c:ext>
          </c:extLst>
        </c:ser>
        <c:ser>
          <c:idx val="2"/>
          <c:order val="2"/>
          <c:tx>
            <c:strRef>
              <c:f>Tabelle1!$F$5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Tabelle1!$L$6:$L$15</c:f>
              <c:numCache>
                <c:formatCode>General</c:formatCode>
                <c:ptCount val="10"/>
                <c:pt idx="0">
                  <c:v>2303</c:v>
                </c:pt>
                <c:pt idx="1">
                  <c:v>2129</c:v>
                </c:pt>
                <c:pt idx="2">
                  <c:v>3364</c:v>
                </c:pt>
                <c:pt idx="3">
                  <c:v>3442</c:v>
                </c:pt>
                <c:pt idx="4">
                  <c:v>2562</c:v>
                </c:pt>
                <c:pt idx="5">
                  <c:v>2338</c:v>
                </c:pt>
                <c:pt idx="6">
                  <c:v>2502</c:v>
                </c:pt>
                <c:pt idx="7">
                  <c:v>2138</c:v>
                </c:pt>
                <c:pt idx="8">
                  <c:v>2402</c:v>
                </c:pt>
                <c:pt idx="9">
                  <c:v>3146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FB-4295-950E-0EED96DAD8D5}"/>
            </c:ext>
          </c:extLst>
        </c:ser>
        <c:ser>
          <c:idx val="3"/>
          <c:order val="3"/>
          <c:tx>
            <c:strRef>
              <c:f>Tabelle1!$G$5</c:f>
              <c:strCache>
                <c:ptCount val="1"/>
                <c:pt idx="0">
                  <c:v>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Tabelle1!$M$6:$M$15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2FB-4295-950E-0EED96DAD8D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538717216"/>
        <c:axId val="538712296"/>
      </c:lineChart>
      <c:catAx>
        <c:axId val="538717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8712296"/>
        <c:crosses val="autoZero"/>
        <c:auto val="1"/>
        <c:lblAlgn val="ctr"/>
        <c:lblOffset val="100"/>
        <c:noMultiLvlLbl val="0"/>
      </c:catAx>
      <c:valAx>
        <c:axId val="53871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8717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18</xdr:row>
      <xdr:rowOff>142875</xdr:rowOff>
    </xdr:from>
    <xdr:to>
      <xdr:col>15</xdr:col>
      <xdr:colOff>257175</xdr:colOff>
      <xdr:row>36</xdr:row>
      <xdr:rowOff>180975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CA803251-8E27-40B9-9819-D57EB0BBC1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B7E82-D154-48F7-AD2A-2A1779467D8D}">
  <sheetPr codeName="Tabelle1"/>
  <dimension ref="C1:AC15"/>
  <sheetViews>
    <sheetView tabSelected="1" workbookViewId="0">
      <selection activeCell="H11" sqref="H11"/>
    </sheetView>
  </sheetViews>
  <sheetFormatPr baseColWidth="10" defaultRowHeight="15" x14ac:dyDescent="0.25"/>
  <cols>
    <col min="10" max="13" width="14.7109375" customWidth="1"/>
    <col min="16" max="16" width="14.140625" bestFit="1" customWidth="1"/>
  </cols>
  <sheetData>
    <row r="1" spans="3:29" ht="15.75" thickBot="1" x14ac:dyDescent="0.3">
      <c r="P1" t="s">
        <v>10</v>
      </c>
      <c r="Q1" t="s">
        <v>11</v>
      </c>
    </row>
    <row r="2" spans="3:29" ht="15.75" thickBot="1" x14ac:dyDescent="0.3">
      <c r="J2" s="2" t="s">
        <v>7</v>
      </c>
      <c r="K2" s="2" t="s">
        <v>12</v>
      </c>
      <c r="L2" s="2" t="s">
        <v>9</v>
      </c>
      <c r="M2" s="2" t="s">
        <v>12</v>
      </c>
      <c r="P2" t="s">
        <v>6</v>
      </c>
      <c r="Q2">
        <f>IF(P2="Gruppe 1",0,0)</f>
        <v>0</v>
      </c>
    </row>
    <row r="3" spans="3:29" x14ac:dyDescent="0.25">
      <c r="E3" t="s">
        <v>13</v>
      </c>
      <c r="P3" t="s">
        <v>7</v>
      </c>
      <c r="Q3">
        <f>IF(P3="Gruppe 2",1,0)</f>
        <v>1</v>
      </c>
    </row>
    <row r="4" spans="3:29" x14ac:dyDescent="0.25">
      <c r="J4" t="s">
        <v>1</v>
      </c>
      <c r="P4" t="s">
        <v>8</v>
      </c>
      <c r="Q4">
        <f>IF(P4="Gruppe 3",2,0)</f>
        <v>2</v>
      </c>
    </row>
    <row r="5" spans="3:29" x14ac:dyDescent="0.25">
      <c r="C5" s="1" t="s">
        <v>0</v>
      </c>
      <c r="D5" s="1" t="s">
        <v>2</v>
      </c>
      <c r="E5" s="1" t="s">
        <v>3</v>
      </c>
      <c r="F5" s="1" t="s">
        <v>4</v>
      </c>
      <c r="G5" s="1" t="s">
        <v>5</v>
      </c>
      <c r="P5" t="s">
        <v>9</v>
      </c>
      <c r="Q5">
        <f>IF(P5="Gruppe 4",3,0)</f>
        <v>3</v>
      </c>
    </row>
    <row r="6" spans="3:29" x14ac:dyDescent="0.25">
      <c r="C6" s="1">
        <v>1</v>
      </c>
      <c r="D6" s="1">
        <f ca="1">RANDBETWEEN(9000,10000)</f>
        <v>9865</v>
      </c>
      <c r="E6" s="1">
        <f ca="1">RANDBETWEEN(7000,80000)</f>
        <v>20313</v>
      </c>
      <c r="F6" s="1">
        <f ca="1">RANDBETWEEN(5000,6000)</f>
        <v>5952</v>
      </c>
      <c r="G6" s="1">
        <f ca="1">RANDBETWEEN(2000,4000)</f>
        <v>2303</v>
      </c>
      <c r="H6" s="1"/>
      <c r="I6" s="1"/>
      <c r="J6">
        <f ca="1">OFFSET(D6,0,IF($J$2="Gruppe 1",0,IF($J$2="Gruppe 2",1,IF($J$2="Gruppe 3",2,IF($J$2="Gruppe 4",3,IF($J$2="Alle",5,5))))))</f>
        <v>20313</v>
      </c>
      <c r="K6">
        <f ca="1">OFFSET(D6,0,IF($K$2="Gruppe 1",0,IF($K$2="Gruppe 2",1,IF($K$2="Gruppe 3",2,IF($K$2="Gruppe 4",3,IF($K$2="Alle",5,5))))))</f>
        <v>0</v>
      </c>
      <c r="L6">
        <f ca="1">OFFSET(D6,0,IF($L$2="Gruppe 1",0,IF($L$2="Gruppe 2",1,IF($L$2="Gruppe 3",2,IF($L$2="Gruppe 4",3,IF($L$2="Alle",5,5))))))</f>
        <v>2303</v>
      </c>
      <c r="M6">
        <f ca="1">OFFSET(D6,0,IF($M$2="Gruppe 1",0,IF($M$2="Gruppe 2",1,IF($M$2="Gruppe 3",2,IF($M$2="Gruppe 4",3,IF($M$2="Alle",5,5))))))</f>
        <v>0</v>
      </c>
      <c r="N6" t="str">
        <f>IF(ISBLANK(A1),"",A1)</f>
        <v/>
      </c>
      <c r="P6" t="s">
        <v>12</v>
      </c>
      <c r="Q6" t="str">
        <f>IF(P6="Keine Auswahl","Keine Auswahl",5)</f>
        <v>Keine Auswahl</v>
      </c>
      <c r="Z6" s="1">
        <f ca="1">RANDBETWEEN(100,1000)</f>
        <v>869</v>
      </c>
      <c r="AA6" s="1">
        <f t="shared" ref="AA6:AC15" ca="1" si="0">RANDBETWEEN(100,1000)</f>
        <v>224</v>
      </c>
      <c r="AB6" s="1">
        <f t="shared" ca="1" si="0"/>
        <v>361</v>
      </c>
      <c r="AC6" s="1">
        <f t="shared" ca="1" si="0"/>
        <v>558</v>
      </c>
    </row>
    <row r="7" spans="3:29" x14ac:dyDescent="0.25">
      <c r="C7" s="1">
        <v>2</v>
      </c>
      <c r="D7" s="1">
        <f t="shared" ref="D7:D15" ca="1" si="1">RANDBETWEEN(8000,10000)</f>
        <v>8667</v>
      </c>
      <c r="E7" s="1">
        <f t="shared" ref="E7:E15" ca="1" si="2">RANDBETWEEN(6000,80000)</f>
        <v>59698</v>
      </c>
      <c r="F7" s="1">
        <f t="shared" ref="F7:F15" ca="1" si="3">RANDBETWEEN(4000,6000)</f>
        <v>5245</v>
      </c>
      <c r="G7" s="1">
        <f t="shared" ref="G7:G15" ca="1" si="4">RANDBETWEEN(2000,4000)</f>
        <v>2129</v>
      </c>
      <c r="H7" s="1"/>
      <c r="I7" s="1"/>
      <c r="J7">
        <f t="shared" ref="J7:J15" ca="1" si="5">OFFSET(D7,0,IF($J$2="Gruppe 1",0,IF($J$2="Gruppe 2",1,IF($J$2="Gruppe 3",2,IF($J$2="Gruppe 4",3,IF($J$2="Alle",5,5))))))</f>
        <v>59698</v>
      </c>
      <c r="K7">
        <f t="shared" ref="K7:K15" ca="1" si="6">OFFSET(D7,0,IF($K$2="Gruppe 1",0,IF($K$2="Gruppe 2",1,IF($K$2="Gruppe 3",2,IF($K$2="Gruppe 4",3,IF($K$2="Alle",5,5))))))</f>
        <v>0</v>
      </c>
      <c r="L7">
        <f t="shared" ref="L7:L15" ca="1" si="7">OFFSET(D7,0,IF($L$2="Gruppe 1",0,IF($L$2="Gruppe 2",1,IF($L$2="Gruppe 3",2,IF($L$2="Gruppe 4",3,IF($L$2="Alle",5,5))))))</f>
        <v>2129</v>
      </c>
      <c r="M7">
        <f t="shared" ref="M7:M15" ca="1" si="8">OFFSET(D7,0,IF($M$2="Gruppe 1",0,IF($M$2="Gruppe 2",1,IF($M$2="Gruppe 3",2,IF($M$2="Gruppe 4",3,IF($M$2="Alle",5,5))))))</f>
        <v>0</v>
      </c>
      <c r="N7" t="str">
        <f t="shared" ref="N7:N15" si="9">IF(ISBLANK(A2),"",A2)</f>
        <v/>
      </c>
      <c r="Z7" s="1">
        <f t="shared" ref="Z7:Z15" ca="1" si="10">RANDBETWEEN(100,1000)</f>
        <v>438</v>
      </c>
      <c r="AA7" s="1">
        <f t="shared" ca="1" si="0"/>
        <v>716</v>
      </c>
      <c r="AB7" s="1">
        <f t="shared" ca="1" si="0"/>
        <v>741</v>
      </c>
      <c r="AC7" s="1">
        <f t="shared" ca="1" si="0"/>
        <v>247</v>
      </c>
    </row>
    <row r="8" spans="3:29" x14ac:dyDescent="0.25">
      <c r="C8" s="1">
        <v>3</v>
      </c>
      <c r="D8" s="1">
        <f t="shared" ca="1" si="1"/>
        <v>8295</v>
      </c>
      <c r="E8" s="1">
        <f t="shared" ca="1" si="2"/>
        <v>58366</v>
      </c>
      <c r="F8" s="1">
        <f t="shared" ca="1" si="3"/>
        <v>4104</v>
      </c>
      <c r="G8" s="1">
        <f t="shared" ca="1" si="4"/>
        <v>3364</v>
      </c>
      <c r="H8" s="1"/>
      <c r="I8" s="1"/>
      <c r="J8">
        <f t="shared" ca="1" si="5"/>
        <v>58366</v>
      </c>
      <c r="K8">
        <f t="shared" ca="1" si="6"/>
        <v>0</v>
      </c>
      <c r="L8">
        <f t="shared" ca="1" si="7"/>
        <v>3364</v>
      </c>
      <c r="M8">
        <f t="shared" ca="1" si="8"/>
        <v>0</v>
      </c>
      <c r="N8" t="str">
        <f t="shared" si="9"/>
        <v/>
      </c>
      <c r="Z8" s="1">
        <f t="shared" ca="1" si="10"/>
        <v>912</v>
      </c>
      <c r="AA8" s="1">
        <f t="shared" ca="1" si="0"/>
        <v>956</v>
      </c>
      <c r="AB8" s="1">
        <f t="shared" ca="1" si="0"/>
        <v>332</v>
      </c>
      <c r="AC8" s="1">
        <f t="shared" ca="1" si="0"/>
        <v>654</v>
      </c>
    </row>
    <row r="9" spans="3:29" x14ac:dyDescent="0.25">
      <c r="C9" s="1">
        <v>4</v>
      </c>
      <c r="D9" s="1">
        <f t="shared" ca="1" si="1"/>
        <v>9455</v>
      </c>
      <c r="E9" s="1">
        <f t="shared" ca="1" si="2"/>
        <v>18529</v>
      </c>
      <c r="F9" s="1">
        <f t="shared" ca="1" si="3"/>
        <v>5460</v>
      </c>
      <c r="G9" s="1">
        <f t="shared" ca="1" si="4"/>
        <v>3442</v>
      </c>
      <c r="H9" s="1"/>
      <c r="I9" s="1"/>
      <c r="J9">
        <f t="shared" ca="1" si="5"/>
        <v>18529</v>
      </c>
      <c r="K9">
        <f t="shared" ca="1" si="6"/>
        <v>0</v>
      </c>
      <c r="L9">
        <f t="shared" ca="1" si="7"/>
        <v>3442</v>
      </c>
      <c r="M9">
        <f t="shared" ca="1" si="8"/>
        <v>0</v>
      </c>
      <c r="N9" t="str">
        <f t="shared" si="9"/>
        <v/>
      </c>
      <c r="Z9" s="1">
        <f t="shared" ca="1" si="10"/>
        <v>564</v>
      </c>
      <c r="AA9" s="1">
        <f t="shared" ca="1" si="0"/>
        <v>595</v>
      </c>
      <c r="AB9" s="1">
        <f t="shared" ca="1" si="0"/>
        <v>578</v>
      </c>
      <c r="AC9" s="1">
        <f t="shared" ca="1" si="0"/>
        <v>615</v>
      </c>
    </row>
    <row r="10" spans="3:29" x14ac:dyDescent="0.25">
      <c r="C10" s="1">
        <v>5</v>
      </c>
      <c r="D10" s="1">
        <f t="shared" ca="1" si="1"/>
        <v>8965</v>
      </c>
      <c r="E10" s="1">
        <f t="shared" ca="1" si="2"/>
        <v>76464</v>
      </c>
      <c r="F10" s="1">
        <f t="shared" ca="1" si="3"/>
        <v>4693</v>
      </c>
      <c r="G10" s="1">
        <f t="shared" ca="1" si="4"/>
        <v>2562</v>
      </c>
      <c r="H10" s="1"/>
      <c r="I10" s="1"/>
      <c r="J10">
        <f t="shared" ca="1" si="5"/>
        <v>76464</v>
      </c>
      <c r="K10">
        <f t="shared" ca="1" si="6"/>
        <v>0</v>
      </c>
      <c r="L10">
        <f t="shared" ca="1" si="7"/>
        <v>2562</v>
      </c>
      <c r="M10">
        <f t="shared" ca="1" si="8"/>
        <v>0</v>
      </c>
      <c r="N10" t="str">
        <f t="shared" si="9"/>
        <v/>
      </c>
      <c r="Z10" s="1">
        <f t="shared" ca="1" si="10"/>
        <v>186</v>
      </c>
      <c r="AA10" s="1">
        <f t="shared" ca="1" si="0"/>
        <v>404</v>
      </c>
      <c r="AB10" s="1">
        <f t="shared" ca="1" si="0"/>
        <v>647</v>
      </c>
      <c r="AC10" s="1">
        <f t="shared" ca="1" si="0"/>
        <v>690</v>
      </c>
    </row>
    <row r="11" spans="3:29" x14ac:dyDescent="0.25">
      <c r="C11" s="1">
        <v>6</v>
      </c>
      <c r="D11" s="1">
        <f t="shared" ca="1" si="1"/>
        <v>9557</v>
      </c>
      <c r="E11" s="1">
        <f t="shared" ca="1" si="2"/>
        <v>37758</v>
      </c>
      <c r="F11" s="1">
        <f t="shared" ca="1" si="3"/>
        <v>5610</v>
      </c>
      <c r="G11" s="1">
        <f t="shared" ca="1" si="4"/>
        <v>2338</v>
      </c>
      <c r="H11" s="1"/>
      <c r="I11" s="1"/>
      <c r="J11">
        <f t="shared" ca="1" si="5"/>
        <v>37758</v>
      </c>
      <c r="K11">
        <f t="shared" ca="1" si="6"/>
        <v>0</v>
      </c>
      <c r="L11">
        <f t="shared" ca="1" si="7"/>
        <v>2338</v>
      </c>
      <c r="M11">
        <f t="shared" ca="1" si="8"/>
        <v>0</v>
      </c>
      <c r="N11" t="str">
        <f t="shared" si="9"/>
        <v/>
      </c>
      <c r="Z11" s="1">
        <f t="shared" ca="1" si="10"/>
        <v>412</v>
      </c>
      <c r="AA11" s="1">
        <f t="shared" ca="1" si="0"/>
        <v>128</v>
      </c>
      <c r="AB11" s="1">
        <f t="shared" ca="1" si="0"/>
        <v>349</v>
      </c>
      <c r="AC11" s="1">
        <f t="shared" ca="1" si="0"/>
        <v>751</v>
      </c>
    </row>
    <row r="12" spans="3:29" x14ac:dyDescent="0.25">
      <c r="C12" s="1">
        <v>7</v>
      </c>
      <c r="D12" s="1">
        <f t="shared" ca="1" si="1"/>
        <v>8978</v>
      </c>
      <c r="E12" s="1">
        <f t="shared" ca="1" si="2"/>
        <v>42556</v>
      </c>
      <c r="F12" s="1">
        <f t="shared" ca="1" si="3"/>
        <v>4233</v>
      </c>
      <c r="G12" s="1">
        <f t="shared" ca="1" si="4"/>
        <v>2502</v>
      </c>
      <c r="H12" s="1"/>
      <c r="I12" s="1"/>
      <c r="J12">
        <f t="shared" ca="1" si="5"/>
        <v>42556</v>
      </c>
      <c r="K12">
        <f t="shared" ca="1" si="6"/>
        <v>0</v>
      </c>
      <c r="L12">
        <f t="shared" ca="1" si="7"/>
        <v>2502</v>
      </c>
      <c r="M12">
        <f t="shared" ca="1" si="8"/>
        <v>0</v>
      </c>
      <c r="N12" t="str">
        <f t="shared" si="9"/>
        <v/>
      </c>
      <c r="Z12" s="1">
        <f t="shared" ca="1" si="10"/>
        <v>229</v>
      </c>
      <c r="AA12" s="1">
        <f t="shared" ca="1" si="0"/>
        <v>263</v>
      </c>
      <c r="AB12" s="1">
        <f t="shared" ca="1" si="0"/>
        <v>425</v>
      </c>
      <c r="AC12" s="1">
        <f t="shared" ca="1" si="0"/>
        <v>700</v>
      </c>
    </row>
    <row r="13" spans="3:29" x14ac:dyDescent="0.25">
      <c r="C13" s="1">
        <v>8</v>
      </c>
      <c r="D13" s="1">
        <f t="shared" ca="1" si="1"/>
        <v>8067</v>
      </c>
      <c r="E13" s="1">
        <f t="shared" ca="1" si="2"/>
        <v>70620</v>
      </c>
      <c r="F13" s="1">
        <f t="shared" ca="1" si="3"/>
        <v>4208</v>
      </c>
      <c r="G13" s="1">
        <f t="shared" ca="1" si="4"/>
        <v>2138</v>
      </c>
      <c r="H13" s="1"/>
      <c r="I13" s="1"/>
      <c r="J13">
        <f t="shared" ca="1" si="5"/>
        <v>70620</v>
      </c>
      <c r="K13">
        <f t="shared" ca="1" si="6"/>
        <v>0</v>
      </c>
      <c r="L13">
        <f t="shared" ca="1" si="7"/>
        <v>2138</v>
      </c>
      <c r="M13">
        <f t="shared" ca="1" si="8"/>
        <v>0</v>
      </c>
      <c r="N13" t="str">
        <f t="shared" si="9"/>
        <v/>
      </c>
      <c r="Z13" s="1">
        <f t="shared" ca="1" si="10"/>
        <v>293</v>
      </c>
      <c r="AA13" s="1">
        <f t="shared" ca="1" si="0"/>
        <v>507</v>
      </c>
      <c r="AB13" s="1">
        <f t="shared" ca="1" si="0"/>
        <v>894</v>
      </c>
      <c r="AC13" s="1">
        <f t="shared" ca="1" si="0"/>
        <v>154</v>
      </c>
    </row>
    <row r="14" spans="3:29" x14ac:dyDescent="0.25">
      <c r="C14" s="1">
        <v>9</v>
      </c>
      <c r="D14" s="1">
        <f t="shared" ca="1" si="1"/>
        <v>8286</v>
      </c>
      <c r="E14" s="1">
        <f t="shared" ca="1" si="2"/>
        <v>55049</v>
      </c>
      <c r="F14" s="1">
        <f t="shared" ca="1" si="3"/>
        <v>4360</v>
      </c>
      <c r="G14" s="1">
        <f t="shared" ca="1" si="4"/>
        <v>2402</v>
      </c>
      <c r="H14" s="1"/>
      <c r="I14" s="1"/>
      <c r="J14">
        <f t="shared" ca="1" si="5"/>
        <v>55049</v>
      </c>
      <c r="K14">
        <f t="shared" ca="1" si="6"/>
        <v>0</v>
      </c>
      <c r="L14">
        <f t="shared" ca="1" si="7"/>
        <v>2402</v>
      </c>
      <c r="M14">
        <f t="shared" ca="1" si="8"/>
        <v>0</v>
      </c>
      <c r="N14" t="str">
        <f t="shared" si="9"/>
        <v/>
      </c>
      <c r="Z14" s="1">
        <f t="shared" ca="1" si="10"/>
        <v>776</v>
      </c>
      <c r="AA14" s="1">
        <f t="shared" ca="1" si="0"/>
        <v>854</v>
      </c>
      <c r="AB14" s="1">
        <f t="shared" ca="1" si="0"/>
        <v>650</v>
      </c>
      <c r="AC14" s="1">
        <f t="shared" ca="1" si="0"/>
        <v>665</v>
      </c>
    </row>
    <row r="15" spans="3:29" x14ac:dyDescent="0.25">
      <c r="C15" s="1">
        <v>10</v>
      </c>
      <c r="D15" s="1">
        <f t="shared" ca="1" si="1"/>
        <v>9292</v>
      </c>
      <c r="E15" s="1">
        <f t="shared" ca="1" si="2"/>
        <v>11414</v>
      </c>
      <c r="F15" s="1">
        <f t="shared" ca="1" si="3"/>
        <v>4300</v>
      </c>
      <c r="G15" s="1">
        <f t="shared" ca="1" si="4"/>
        <v>3146</v>
      </c>
      <c r="H15" s="1"/>
      <c r="I15" s="1"/>
      <c r="J15">
        <f t="shared" ca="1" si="5"/>
        <v>11414</v>
      </c>
      <c r="K15">
        <f t="shared" ca="1" si="6"/>
        <v>0</v>
      </c>
      <c r="L15">
        <f t="shared" ca="1" si="7"/>
        <v>3146</v>
      </c>
      <c r="M15">
        <f t="shared" ca="1" si="8"/>
        <v>0</v>
      </c>
      <c r="N15" t="str">
        <f t="shared" si="9"/>
        <v/>
      </c>
      <c r="Z15" s="1">
        <f t="shared" ca="1" si="10"/>
        <v>829</v>
      </c>
      <c r="AA15" s="1">
        <f t="shared" ca="1" si="0"/>
        <v>716</v>
      </c>
      <c r="AB15" s="1">
        <f t="shared" ca="1" si="0"/>
        <v>789</v>
      </c>
      <c r="AC15" s="1">
        <f t="shared" ca="1" si="0"/>
        <v>767</v>
      </c>
    </row>
  </sheetData>
  <phoneticPr fontId="1" type="noConversion"/>
  <dataValidations count="1">
    <dataValidation type="list" allowBlank="1" showInputMessage="1" showErrorMessage="1" sqref="J2:M2" xr:uid="{D41DA79C-7381-44FF-A184-6F3F01A71804}">
      <formula1>$P$2:$P$6</formula1>
    </dataValidation>
  </dataValidation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Arek1</cp:lastModifiedBy>
  <dcterms:created xsi:type="dcterms:W3CDTF">2019-10-25T16:48:15Z</dcterms:created>
  <dcterms:modified xsi:type="dcterms:W3CDTF">2019-10-26T05:03:30Z</dcterms:modified>
</cp:coreProperties>
</file>