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/>
  <workbookPr/>
  <mc:AlternateContent xmlns:mc="http://schemas.openxmlformats.org/markup-compatibility/2006">
    <mc:Choice Requires="x15">
      <x15ac:absPath xmlns:x15ac="http://schemas.microsoft.com/office/spreadsheetml/2010/11/ac" url="/Users/Marcel/Documents/Geschäftlich/Sven &amp; Marcel/Fuhrparkhelden/Leads/"/>
    </mc:Choice>
  </mc:AlternateContent>
  <bookViews>
    <workbookView xWindow="0" yWindow="460" windowWidth="28800" windowHeight="14240" tabRatio="500"/>
  </bookViews>
  <sheets>
    <sheet name="Tabelle1" sheetId="1" r:id="rId1"/>
    <sheet name="Tabelle2" sheetId="2" r:id="rId2"/>
    <sheet name="Tabelle3" sheetId="3" r:id="rId3"/>
    <sheet name="Tabelle4" sheetId="4" r:id="rId4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1" l="1"/>
  <c r="D2" i="1"/>
  <c r="C3" i="1"/>
  <c r="D3" i="1"/>
  <c r="C4" i="1"/>
  <c r="D4" i="1"/>
  <c r="C5" i="1"/>
  <c r="D5" i="1"/>
  <c r="C6" i="1"/>
  <c r="D6" i="1"/>
  <c r="C7" i="1"/>
  <c r="D7" i="1"/>
  <c r="B3" i="1"/>
  <c r="B4" i="1"/>
  <c r="B5" i="1"/>
  <c r="B6" i="1"/>
  <c r="B7" i="1"/>
  <c r="B2" i="1"/>
</calcChain>
</file>

<file path=xl/sharedStrings.xml><?xml version="1.0" encoding="utf-8"?>
<sst xmlns="http://schemas.openxmlformats.org/spreadsheetml/2006/main" count="78" uniqueCount="35">
  <si>
    <t>Firma</t>
  </si>
  <si>
    <t>Straße</t>
  </si>
  <si>
    <t>PLZ</t>
  </si>
  <si>
    <t>Stadt</t>
  </si>
  <si>
    <t>Jansen GmbH</t>
  </si>
  <si>
    <t>Winter AG</t>
  </si>
  <si>
    <t>Baum KG</t>
  </si>
  <si>
    <t>Umsatz</t>
  </si>
  <si>
    <t>Mitarbeiter</t>
  </si>
  <si>
    <t>Branche</t>
  </si>
  <si>
    <t>Fliesen</t>
  </si>
  <si>
    <t>Putz</t>
  </si>
  <si>
    <t>Garten</t>
  </si>
  <si>
    <t>Michels OHG</t>
  </si>
  <si>
    <t>Klarman KG</t>
  </si>
  <si>
    <t>Herbst e.K</t>
  </si>
  <si>
    <t>Innen</t>
  </si>
  <si>
    <t>Außen</t>
  </si>
  <si>
    <t>Tiefbau</t>
  </si>
  <si>
    <t>Kempken Weg 3</t>
  </si>
  <si>
    <t>Krefelderstr. 4</t>
  </si>
  <si>
    <t>Michelsstadt</t>
  </si>
  <si>
    <t>Klarmanstadt</t>
  </si>
  <si>
    <t>Herbststadt</t>
  </si>
  <si>
    <t>Sommerstr. 45</t>
  </si>
  <si>
    <t>Sonnenallee 43</t>
  </si>
  <si>
    <t>Brückstr. 13</t>
  </si>
  <si>
    <t>Gartenstr. 32</t>
  </si>
  <si>
    <t>Sonnenstadt</t>
  </si>
  <si>
    <t>Winterstadt</t>
  </si>
  <si>
    <t>Baumstadt</t>
  </si>
  <si>
    <t>Schmitz KG</t>
  </si>
  <si>
    <t>Sachsenweg. 4</t>
  </si>
  <si>
    <t>Saschsenstadt</t>
  </si>
  <si>
    <t>Decke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</si>
</sst>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.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G13" sqref="G13"/>
    </sheetView>
  </sheetViews>
  <sheetFormatPr baseColWidth="10" defaultRowHeight="16" x14ac:dyDescent="0.2"/>
  <cols>
    <col min="2" max="2" width="21.1640625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7</v>
      </c>
    </row>
    <row r="2" spans="1:5" x14ac:dyDescent="0.25">
      <c r="A2" t="s">
        <v>4</v>
      </c>
      <c r="B2" t="str">
        <f>IF(ISNA(VLOOKUP($A2,Tabelle2!$A$1:$F$5,COLUMN(),)),(VLOOKUP($A2,Tabelle3!$A$1:$F$5,COLUMN(),)),(VLOOKUP($A2,Tabelle2!$A$1:$F$5,COLUMN(),)))</f>
        <v>Sonnenallee 43</v>
      </c>
      <c r="C2">
        <f>IF(ISNA(VLOOKUP($A2,Tabelle2!$A$1:$F$5,COLUMN(),)),(VLOOKUP($A2,Tabelle3!$A$1:$F$5,COLUMN(),)),(VLOOKUP($A2,Tabelle2!$A$1:$F$5,COLUMN(),)))</f>
        <v>64646</v>
      </c>
      <c r="D2" t="str">
        <f>IF(ISNA(VLOOKUP($A2,Tabelle2!$A$1:$F$5,COLUMN(),)),(VLOOKUP($A2,Tabelle3!$A$1:$F$5,COLUMN(),)),(VLOOKUP($A2,Tabelle2!$A$1:$F$5,COLUMN(),)))</f>
        <v>Sonnenstadt</v>
      </c>
      <c r="E2">
        <v>10000</v>
      </c>
    </row>
    <row r="3" spans="1:5" x14ac:dyDescent="0.25">
      <c r="A3" t="s">
        <v>5</v>
      </c>
      <c r="B3" t="str">
        <f>IF(ISNA(VLOOKUP($A3,Tabelle2!$A$1:$F$5,COLUMN(),)),(VLOOKUP($A3,Tabelle3!$A$1:$F$5,COLUMN(),)),(VLOOKUP($A3,Tabelle2!$A$1:$F$5,COLUMN(),)))</f>
        <v>Brückstr. 13</v>
      </c>
      <c r="C3">
        <f>IF(ISNA(VLOOKUP($A3,Tabelle2!$A$1:$F$5,COLUMN(),)),(VLOOKUP($A3,Tabelle3!$A$1:$F$5,COLUMN(),)),(VLOOKUP($A3,Tabelle2!$A$1:$F$5,COLUMN(),)))</f>
        <v>74654</v>
      </c>
      <c r="D3" t="str">
        <f>IF(ISNA(VLOOKUP($A3,Tabelle2!$A$1:$F$5,COLUMN(),)),(VLOOKUP($A3,Tabelle3!$A$1:$F$5,COLUMN(),)),(VLOOKUP($A3,Tabelle2!$A$1:$F$5,COLUMN(),)))</f>
        <v>Winterstadt</v>
      </c>
      <c r="E3">
        <v>20000</v>
      </c>
    </row>
    <row r="4" spans="1:5" x14ac:dyDescent="0.25">
      <c r="A4" t="s">
        <v>6</v>
      </c>
      <c r="B4" t="str">
        <f>IF(ISNA(VLOOKUP($A4,Tabelle2!$A$1:$F$5,COLUMN(),)),(VLOOKUP($A4,Tabelle3!$A$1:$F$5,COLUMN(),)),(VLOOKUP($A4,Tabelle2!$A$1:$F$5,COLUMN(),)))</f>
        <v>Gartenstr. 32</v>
      </c>
      <c r="C4">
        <f>IF(ISNA(VLOOKUP($A4,Tabelle2!$A$1:$F$5,COLUMN(),)),(VLOOKUP($A4,Tabelle3!$A$1:$F$5,COLUMN(),)),(VLOOKUP($A4,Tabelle2!$A$1:$F$5,COLUMN(),)))</f>
        <v>97464</v>
      </c>
      <c r="D4" t="str">
        <f>IF(ISNA(VLOOKUP($A4,Tabelle2!$A$1:$F$5,COLUMN(),)),(VLOOKUP($A4,Tabelle3!$A$1:$F$5,COLUMN(),)),(VLOOKUP($A4,Tabelle2!$A$1:$F$5,COLUMN(),)))</f>
        <v>Baumstadt</v>
      </c>
      <c r="E4">
        <v>30000</v>
      </c>
    </row>
    <row r="5" spans="1:5" x14ac:dyDescent="0.25">
      <c r="A5" t="s">
        <v>13</v>
      </c>
      <c r="B5" t="str">
        <f>IF(ISNA(VLOOKUP($A5,Tabelle2!$A$1:$F$5,COLUMN(),)),(VLOOKUP($A5,Tabelle3!$A$1:$F$5,COLUMN(),)),(VLOOKUP($A5,Tabelle2!$A$1:$F$5,COLUMN(),)))</f>
        <v>Kempken Weg 3</v>
      </c>
      <c r="C5">
        <f>IF(ISNA(VLOOKUP($A5,Tabelle2!$A$1:$F$5,COLUMN(),)),(VLOOKUP($A5,Tabelle3!$A$1:$F$5,COLUMN(),)),(VLOOKUP($A5,Tabelle2!$A$1:$F$5,COLUMN(),)))</f>
        <v>43353</v>
      </c>
      <c r="D5" t="str">
        <f>IF(ISNA(VLOOKUP($A5,Tabelle2!$A$1:$F$5,COLUMN(),)),(VLOOKUP($A5,Tabelle3!$A$1:$F$5,COLUMN(),)),(VLOOKUP($A5,Tabelle2!$A$1:$F$5,COLUMN(),)))</f>
        <v>Michelsstadt</v>
      </c>
      <c r="E5">
        <v>54646</v>
      </c>
    </row>
    <row r="6" spans="1:5" x14ac:dyDescent="0.25">
      <c r="A6" t="s">
        <v>14</v>
      </c>
      <c r="B6" t="str">
        <f>IF(ISNA(VLOOKUP($A6,Tabelle2!$A$1:$F$5,COLUMN(),)),(VLOOKUP($A6,Tabelle3!$A$1:$F$5,COLUMN(),)),(VLOOKUP($A6,Tabelle2!$A$1:$F$5,COLUMN(),)))</f>
        <v>Krefelderstr. 4</v>
      </c>
      <c r="C6">
        <f>IF(ISNA(VLOOKUP($A6,Tabelle2!$A$1:$F$5,COLUMN(),)),(VLOOKUP($A6,Tabelle3!$A$1:$F$5,COLUMN(),)),(VLOOKUP($A6,Tabelle2!$A$1:$F$5,COLUMN(),)))</f>
        <v>36655</v>
      </c>
      <c r="D6" t="str">
        <f>IF(ISNA(VLOOKUP($A6,Tabelle2!$A$1:$F$5,COLUMN(),)),(VLOOKUP($A6,Tabelle3!$A$1:$F$5,COLUMN(),)),(VLOOKUP($A6,Tabelle2!$A$1:$F$5,COLUMN(),)))</f>
        <v>Klarmanstadt</v>
      </c>
      <c r="E6">
        <v>847646</v>
      </c>
    </row>
    <row r="7" spans="1:5" x14ac:dyDescent="0.25">
      <c r="A7" t="s">
        <v>15</v>
      </c>
      <c r="B7" t="str">
        <f>IF(ISNA(VLOOKUP($A7,Tabelle2!$A$1:$F$5,COLUMN(),)),(VLOOKUP($A7,Tabelle3!$A$1:$F$5,COLUMN(),)),(VLOOKUP($A7,Tabelle2!$A$1:$F$5,COLUMN(),)))</f>
        <v>Sommerstr. 45</v>
      </c>
      <c r="C7">
        <f>IF(ISNA(VLOOKUP($A7,Tabelle2!$A$1:$F$5,COLUMN(),)),(VLOOKUP($A7,Tabelle3!$A$1:$F$5,COLUMN(),)),(VLOOKUP($A7,Tabelle2!$A$1:$F$5,COLUMN(),)))</f>
        <v>86747</v>
      </c>
      <c r="D7" t="str">
        <f>IF(ISNA(VLOOKUP($A7,Tabelle2!$A$1:$F$5,COLUMN(),)),(VLOOKUP($A7,Tabelle3!$A$1:$F$5,COLUMN(),)),(VLOOKUP($A7,Tabelle2!$A$1:$F$5,COLUMN(),)))</f>
        <v>Herbststadt</v>
      </c>
      <c r="E7">
        <v>12334</v>
      </c>
    </row>
    <row r="8" spans="1:5" x14ac:dyDescent="0.2">
      <c r="A8" t="s">
        <v>31</v>
      </c>
      <c r="E8">
        <v>66666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C12" sqref="C12"/>
    </sheetView>
  </sheetViews>
  <sheetFormatPr baseColWidth="10" defaultRowHeight="16" x14ac:dyDescent="0.2"/>
  <cols>
    <col min="1" max="1" width="21.83203125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8</v>
      </c>
      <c r="F1" t="s">
        <v>9</v>
      </c>
    </row>
    <row r="2" spans="1:6" x14ac:dyDescent="0.25">
      <c r="A2" t="s">
        <v>4</v>
      </c>
      <c r="B2" t="s">
        <v>25</v>
      </c>
      <c r="C2">
        <v>64646</v>
      </c>
      <c r="D2" t="s">
        <v>28</v>
      </c>
      <c r="E2">
        <v>3</v>
      </c>
      <c r="F2" t="s">
        <v>10</v>
      </c>
    </row>
    <row r="3" spans="1:6" x14ac:dyDescent="0.2">
      <c r="A3" t="s">
        <v>5</v>
      </c>
      <c r="B3" t="s">
        <v>26</v>
      </c>
      <c r="C3">
        <v>74654</v>
      </c>
      <c r="D3" t="s">
        <v>29</v>
      </c>
      <c r="E3">
        <v>12</v>
      </c>
      <c r="F3" t="s">
        <v>11</v>
      </c>
    </row>
    <row r="4" spans="1:6" x14ac:dyDescent="0.25">
      <c r="A4" t="s">
        <v>6</v>
      </c>
      <c r="B4" t="s">
        <v>27</v>
      </c>
      <c r="C4">
        <v>97464</v>
      </c>
      <c r="D4" t="s">
        <v>30</v>
      </c>
      <c r="E4">
        <v>7</v>
      </c>
      <c r="F4" t="s">
        <v>12</v>
      </c>
    </row>
    <row r="5" spans="1:6" x14ac:dyDescent="0.2">
      <c r="A5" t="s">
        <v>14</v>
      </c>
      <c r="B5" t="s">
        <v>20</v>
      </c>
      <c r="C5">
        <v>36655</v>
      </c>
      <c r="D5" t="s">
        <v>22</v>
      </c>
      <c r="E5">
        <v>4</v>
      </c>
      <c r="F5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sqref="A1:XFD1048576"/>
    </sheetView>
  </sheetViews>
  <sheetFormatPr baseColWidth="10" defaultRowHeight="16" x14ac:dyDescent="0.2"/>
  <cols>
    <col min="2" max="2" width="21.6640625" customWidth="1"/>
    <col min="4" max="4" width="18.6640625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8</v>
      </c>
      <c r="F1" t="s">
        <v>9</v>
      </c>
    </row>
    <row r="2" spans="1:6" x14ac:dyDescent="0.25">
      <c r="A2" t="s">
        <v>13</v>
      </c>
      <c r="B2" t="s">
        <v>19</v>
      </c>
      <c r="C2">
        <v>43353</v>
      </c>
      <c r="D2" t="s">
        <v>21</v>
      </c>
      <c r="E2">
        <v>5</v>
      </c>
      <c r="F2" t="s">
        <v>16</v>
      </c>
    </row>
    <row r="3" spans="1:6" x14ac:dyDescent="0.2">
      <c r="A3" t="s">
        <v>14</v>
      </c>
      <c r="B3" t="s">
        <v>20</v>
      </c>
      <c r="C3">
        <v>36655</v>
      </c>
      <c r="D3" t="s">
        <v>22</v>
      </c>
      <c r="E3">
        <v>4</v>
      </c>
      <c r="F3" t="s">
        <v>17</v>
      </c>
    </row>
    <row r="4" spans="1:6" x14ac:dyDescent="0.25">
      <c r="A4" t="s">
        <v>15</v>
      </c>
      <c r="B4" t="s">
        <v>24</v>
      </c>
      <c r="C4">
        <v>86747</v>
      </c>
      <c r="D4" t="s">
        <v>23</v>
      </c>
      <c r="E4">
        <v>1</v>
      </c>
      <c r="F4" t="s">
        <v>18</v>
      </c>
    </row>
    <row r="5" spans="1:6" x14ac:dyDescent="0.25">
      <c r="A5" t="s">
        <v>6</v>
      </c>
      <c r="B5" t="s">
        <v>27</v>
      </c>
      <c r="C5">
        <v>97464</v>
      </c>
      <c r="D5" t="s">
        <v>30</v>
      </c>
      <c r="E5">
        <v>7</v>
      </c>
      <c r="F5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C16" sqref="C16"/>
    </sheetView>
  </sheetViews>
  <sheetFormatPr baseColWidth="10" defaultRowHeight="16" x14ac:dyDescent="0.2"/>
  <cols>
    <col min="2" max="2" width="21.6640625" customWidth="1"/>
    <col min="4" max="4" width="18.6640625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8</v>
      </c>
      <c r="F1" t="s">
        <v>9</v>
      </c>
    </row>
    <row r="2" spans="1:6" x14ac:dyDescent="0.25">
      <c r="A2" t="s">
        <v>31</v>
      </c>
      <c r="B2" t="s">
        <v>32</v>
      </c>
      <c r="C2">
        <v>63636</v>
      </c>
      <c r="D2" t="s">
        <v>33</v>
      </c>
      <c r="E2">
        <v>3</v>
      </c>
      <c r="F2" t="s">
        <v>34</v>
      </c>
    </row>
    <row r="3" spans="1:6" x14ac:dyDescent="0.2">
      <c r="A3" t="s">
        <v>14</v>
      </c>
      <c r="B3" t="s">
        <v>20</v>
      </c>
      <c r="C3">
        <v>36655</v>
      </c>
      <c r="D3" t="s">
        <v>22</v>
      </c>
      <c r="E3">
        <v>4</v>
      </c>
      <c r="F3" t="s">
        <v>17</v>
      </c>
    </row>
    <row r="4" spans="1:6" x14ac:dyDescent="0.25">
      <c r="A4" t="s">
        <v>15</v>
      </c>
      <c r="B4" t="s">
        <v>24</v>
      </c>
      <c r="C4">
        <v>86747</v>
      </c>
      <c r="D4" t="s">
        <v>23</v>
      </c>
      <c r="E4">
        <v>1</v>
      </c>
      <c r="F4" t="s">
        <v>18</v>
      </c>
    </row>
    <row r="5" spans="1:6" x14ac:dyDescent="0.25">
      <c r="A5" t="s">
        <v>6</v>
      </c>
      <c r="B5" t="s">
        <v>27</v>
      </c>
      <c r="C5">
        <v>97464</v>
      </c>
      <c r="D5" t="s">
        <v>30</v>
      </c>
      <c r="E5">
        <v>7</v>
      </c>
      <c r="F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Tabelle2</vt:lpstr>
      <vt:lpstr>Tabelle3</vt:lpstr>
      <vt:lpstr>Tabelle4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Office-Anwender</dc:creator>
  <cp:lastModifiedBy>Microsoft Office-Anwender</cp:lastModifiedBy>
  <dcterms:created xsi:type="dcterms:W3CDTF">2016-06-25T11:02:43Z</dcterms:created>
  <dcterms:modified xsi:type="dcterms:W3CDTF">2016-06-26T08:46:07Z</dcterms:modified>
</cp:coreProperties>
</file>