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EMP\"/>
    </mc:Choice>
  </mc:AlternateContent>
  <bookViews>
    <workbookView xWindow="0" yWindow="0" windowWidth="19200" windowHeight="6975"/>
  </bookViews>
  <sheets>
    <sheet name="Tabelle2" sheetId="1" r:id="rId1"/>
  </sheets>
  <calcPr calcId="152511"/>
  <pivotCaches>
    <pivotCache cacheId="580" r:id="rId2"/>
  </pivotCaches>
</workbook>
</file>

<file path=xl/calcChain.xml><?xml version="1.0" encoding="utf-8"?>
<calcChain xmlns="http://schemas.openxmlformats.org/spreadsheetml/2006/main">
  <c r="E3" i="1" l="1" a="1"/>
  <c r="E3" i="1" s="1"/>
  <c r="E4" i="1" a="1"/>
  <c r="E4" i="1" s="1"/>
  <c r="E5" i="1" a="1"/>
  <c r="E5" i="1" s="1"/>
  <c r="E6" i="1" a="1"/>
  <c r="E6" i="1" s="1"/>
  <c r="E7" i="1" a="1"/>
  <c r="E7" i="1" s="1"/>
  <c r="E8" i="1" a="1"/>
  <c r="E8" i="1" s="1"/>
</calcChain>
</file>

<file path=xl/sharedStrings.xml><?xml version="1.0" encoding="utf-8"?>
<sst xmlns="http://schemas.openxmlformats.org/spreadsheetml/2006/main" count="16" uniqueCount="10">
  <si>
    <t>Hofer Lettner</t>
  </si>
  <si>
    <t>Verkauf / Tag</t>
  </si>
  <si>
    <t>Liefermenge</t>
  </si>
  <si>
    <t>Kunde</t>
  </si>
  <si>
    <t>Datum</t>
  </si>
  <si>
    <t>Hofer Stadler</t>
  </si>
  <si>
    <t>Zeilenbeschriftungen</t>
  </si>
  <si>
    <t>Gesamtergebnis</t>
  </si>
  <si>
    <t>Spaltenbeschriftungen</t>
  </si>
  <si>
    <t>Verkauf / Tag seit letzter Lieferung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</si>
</sst>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</cellXfs>
  <cellStyles count="1">
    <cellStyle name="Standard" xfId="0" builtinId="0"/>
  </cellStyles>
  <dxfs count="2">
    <dxf>
      <numFmt numFmtId="164" formatCode="0.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ousemasta" refreshedDate="42231.040789236111" createdVersion="5" refreshedVersion="5" minRefreshableVersion="3" recordCount="6">
  <cacheSource type="worksheet">
    <worksheetSource name="=tabelle2"/>
  </cacheSource>
  <cacheFields count="4">
    <cacheField name="Datum" numFmtId="14">
      <sharedItems containsSemiMixedTypes="0" containsNonDate="0" containsDate="1" containsString="0" minDate="2015-02-16T00:00:00" maxDate="2015-07-29T00:00:00" count="3">
        <d v="2015-02-16T00:00:00"/>
        <d v="2015-06-02T00:00:00"/>
        <d v="2015-07-28T00:00:00"/>
      </sharedItems>
    </cacheField>
    <cacheField name="Kunde" numFmtId="0">
      <sharedItems count="2">
        <s v="Hofer Lettner"/>
        <s v="Hofer Stadler"/>
      </sharedItems>
    </cacheField>
    <cacheField name="Liefermenge" numFmtId="0">
      <sharedItems containsSemiMixedTypes="0" containsString="0" containsNumber="1" containsInteger="1" minValue="190" maxValue="240"/>
    </cacheField>
    <cacheField name="Verkauf / Tag" numFmtId="164">
      <sharedItems containsMixedTypes="1" containsNumber="1" minValue="1.8867924528301887" maxValue="4.285714285714285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n v="200"/>
    <s v=""/>
  </r>
  <r>
    <x v="1"/>
    <x v="0"/>
    <n v="200"/>
    <n v="1.8867924528301887"/>
  </r>
  <r>
    <x v="2"/>
    <x v="0"/>
    <n v="200"/>
    <n v="3.5714285714285716"/>
  </r>
  <r>
    <x v="0"/>
    <x v="1"/>
    <n v="190"/>
    <s v=""/>
  </r>
  <r>
    <x v="1"/>
    <x v="1"/>
    <n v="210"/>
    <n v="1.9811320754716981"/>
  </r>
  <r>
    <x v="2"/>
    <x v="1"/>
    <n v="240"/>
    <n v="4.285714285714285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80" applyNumberFormats="0" applyBorderFormats="0" applyFontFormats="0" applyPatternFormats="0" applyAlignmentFormats="0" applyWidthHeightFormats="1" dataCaption="Werte" updatedVersion="5" minRefreshableVersion="3" useAutoFormatting="1" colGrandTotals="0" itemPrintTitles="1" createdVersion="5" indent="0" outline="1" outlineData="1" multipleFieldFilters="0">
  <location ref="G2:J6" firstHeaderRow="1" firstDataRow="2" firstDataCol="1"/>
  <pivotFields count="4">
    <pivotField axis="axisCol" numFmtId="14" showAll="0">
      <items count="4">
        <item x="0"/>
        <item x="1"/>
        <item x="2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dataField="1" showAll="0"/>
  </pivotFields>
  <rowFields count="1">
    <field x="1"/>
  </rowFields>
  <rowItems count="3">
    <i>
      <x/>
    </i>
    <i>
      <x v="1"/>
    </i>
    <i t="grand">
      <x/>
    </i>
  </rowItems>
  <colFields count="1">
    <field x="0"/>
  </colFields>
  <colItems count="3">
    <i>
      <x/>
    </i>
    <i>
      <x v="1"/>
    </i>
    <i>
      <x v="2"/>
    </i>
  </colItems>
  <dataFields count="1">
    <dataField name="Verkauf / Tag seit letzter Lieferung" fld="3" baseField="1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elle2" displayName="Tabelle2" ref="B2:E8" totalsRowShown="0">
  <autoFilter ref="B2:E8"/>
  <tableColumns count="4">
    <tableColumn id="1" name="Datum" dataDxfId="1"/>
    <tableColumn id="2" name="Kunde"/>
    <tableColumn id="3" name="Liefermenge"/>
    <tableColumn id="4" name="Verkauf / Tag" dataDxfId="0">
      <calculatedColumnFormula array="1">IF(MAX((Tabelle2[Datum]&lt;Tabelle2[[#This Row],[Datum]])*Tabelle2[Datum]*(Tabelle2[Kunde]=Tabelle2[[#This Row],[Kunde]]))&gt;0,Tabelle2[[#This Row],[Liefermenge]]/(Tabelle2[[#This Row],[Datum]]-MAX((Tabelle2[Datum]&lt;Tabelle2[[#This Row],[Datum]])*Tabelle2[Datum]*(Tabelle2[Kunde]=Tabelle2[[#This Row],[Kunde]]))),"")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8"/>
  <sheetViews>
    <sheetView tabSelected="1" workbookViewId="0">
      <selection activeCell="G9" sqref="G9"/>
    </sheetView>
  </sheetViews>
  <sheetFormatPr baseColWidth="10" defaultRowHeight="15" x14ac:dyDescent="0.25"/>
  <cols>
    <col min="2" max="2" width="10.140625" bestFit="1" customWidth="1"/>
    <col min="3" max="3" width="12.85546875" bestFit="1" customWidth="1"/>
    <col min="4" max="4" width="14.42578125" bestFit="1" customWidth="1"/>
    <col min="5" max="5" width="14.85546875" style="1" bestFit="1" customWidth="1"/>
    <col min="6" max="6" width="15.5703125" bestFit="1" customWidth="1"/>
    <col min="7" max="7" width="32.140625" bestFit="1" customWidth="1"/>
    <col min="8" max="8" width="23.5703125" bestFit="1" customWidth="1"/>
  </cols>
  <sheetData>
    <row r="2" spans="2:10" x14ac:dyDescent="0.25">
      <c r="B2" t="s">
        <v>4</v>
      </c>
      <c r="C2" t="s">
        <v>3</v>
      </c>
      <c r="D2" t="s">
        <v>2</v>
      </c>
      <c r="E2" s="1" t="s">
        <v>1</v>
      </c>
      <c r="G2" s="3" t="s">
        <v>9</v>
      </c>
      <c r="H2" s="3" t="s">
        <v>8</v>
      </c>
    </row>
    <row r="3" spans="2:10" x14ac:dyDescent="0.25">
      <c r="B3" s="2">
        <v>42051</v>
      </c>
      <c r="C3" t="s">
        <v>0</v>
      </c>
      <c r="D3">
        <v>200</v>
      </c>
      <c r="E3" s="1" t="str">
        <f t="array" ref="E3">IF(MAX((Tabelle2[Datum]&lt;Tabelle2[[#This Row],[Datum]])*Tabelle2[Datum]*(Tabelle2[Kunde]=Tabelle2[[#This Row],[Kunde]]))&gt;0,Tabelle2[[#This Row],[Liefermenge]]/(Tabelle2[[#This Row],[Datum]]-MAX((Tabelle2[Datum]&lt;Tabelle2[[#This Row],[Datum]])*Tabelle2[Datum]*(Tabelle2[Kunde]=Tabelle2[[#This Row],[Kunde]]))),"")</f>
        <v/>
      </c>
      <c r="G3" s="3" t="s">
        <v>6</v>
      </c>
      <c r="H3" s="2">
        <v>42051</v>
      </c>
      <c r="I3" s="2">
        <v>42157</v>
      </c>
      <c r="J3" s="2">
        <v>42213</v>
      </c>
    </row>
    <row r="4" spans="2:10" x14ac:dyDescent="0.25">
      <c r="B4" s="2">
        <v>42157</v>
      </c>
      <c r="C4" t="s">
        <v>0</v>
      </c>
      <c r="D4">
        <v>200</v>
      </c>
      <c r="E4" s="1">
        <f t="array" ref="E4">IF(MAX((Tabelle2[Datum]&lt;Tabelle2[[#This Row],[Datum]])*Tabelle2[Datum]*(Tabelle2[Kunde]=Tabelle2[[#This Row],[Kunde]]))&gt;0,Tabelle2[[#This Row],[Liefermenge]]/(Tabelle2[[#This Row],[Datum]]-MAX((Tabelle2[Datum]&lt;Tabelle2[[#This Row],[Datum]])*Tabelle2[Datum]*(Tabelle2[Kunde]=Tabelle2[[#This Row],[Kunde]]))),"")</f>
        <v>1.8867924528301887</v>
      </c>
      <c r="G4" s="4" t="s">
        <v>0</v>
      </c>
      <c r="H4" s="5">
        <v>0</v>
      </c>
      <c r="I4" s="5">
        <v>1.8867924528301887</v>
      </c>
      <c r="J4" s="5">
        <v>3.5714285714285716</v>
      </c>
    </row>
    <row r="5" spans="2:10" x14ac:dyDescent="0.25">
      <c r="B5" s="2">
        <v>42213</v>
      </c>
      <c r="C5" t="s">
        <v>0</v>
      </c>
      <c r="D5">
        <v>200</v>
      </c>
      <c r="E5" s="1">
        <f t="array" ref="E5">IF(MAX((Tabelle2[Datum]&lt;Tabelle2[[#This Row],[Datum]])*Tabelle2[Datum]*(Tabelle2[Kunde]=Tabelle2[[#This Row],[Kunde]]))&gt;0,Tabelle2[[#This Row],[Liefermenge]]/(Tabelle2[[#This Row],[Datum]]-MAX((Tabelle2[Datum]&lt;Tabelle2[[#This Row],[Datum]])*Tabelle2[Datum]*(Tabelle2[Kunde]=Tabelle2[[#This Row],[Kunde]]))),"")</f>
        <v>3.5714285714285716</v>
      </c>
      <c r="G5" s="4" t="s">
        <v>5</v>
      </c>
      <c r="H5" s="5">
        <v>0</v>
      </c>
      <c r="I5" s="5">
        <v>1.9811320754716981</v>
      </c>
      <c r="J5" s="5">
        <v>4.2857142857142856</v>
      </c>
    </row>
    <row r="6" spans="2:10" x14ac:dyDescent="0.25">
      <c r="B6" s="2">
        <v>42051</v>
      </c>
      <c r="C6" t="s">
        <v>5</v>
      </c>
      <c r="D6">
        <v>190</v>
      </c>
      <c r="E6" s="1" t="str">
        <f t="array" ref="E6">IF(MAX((Tabelle2[Datum]&lt;Tabelle2[[#This Row],[Datum]])*Tabelle2[Datum]*(Tabelle2[Kunde]=Tabelle2[[#This Row],[Kunde]]))&gt;0,Tabelle2[[#This Row],[Liefermenge]]/(Tabelle2[[#This Row],[Datum]]-MAX((Tabelle2[Datum]&lt;Tabelle2[[#This Row],[Datum]])*Tabelle2[Datum]*(Tabelle2[Kunde]=Tabelle2[[#This Row],[Kunde]]))),"")</f>
        <v/>
      </c>
      <c r="G6" s="4" t="s">
        <v>7</v>
      </c>
      <c r="H6" s="5">
        <v>0</v>
      </c>
      <c r="I6" s="5">
        <v>3.867924528301887</v>
      </c>
      <c r="J6" s="5">
        <v>7.8571428571428577</v>
      </c>
    </row>
    <row r="7" spans="2:10" x14ac:dyDescent="0.25">
      <c r="B7" s="2">
        <v>42157</v>
      </c>
      <c r="C7" t="s">
        <v>5</v>
      </c>
      <c r="D7">
        <v>210</v>
      </c>
      <c r="E7" s="1">
        <f t="array" ref="E7">IF(MAX((Tabelle2[Datum]&lt;Tabelle2[[#This Row],[Datum]])*Tabelle2[Datum]*(Tabelle2[Kunde]=Tabelle2[[#This Row],[Kunde]]))&gt;0,Tabelle2[[#This Row],[Liefermenge]]/(Tabelle2[[#This Row],[Datum]]-MAX((Tabelle2[Datum]&lt;Tabelle2[[#This Row],[Datum]])*Tabelle2[Datum]*(Tabelle2[Kunde]=Tabelle2[[#This Row],[Kunde]]))),"")</f>
        <v>1.9811320754716981</v>
      </c>
    </row>
    <row r="8" spans="2:10" x14ac:dyDescent="0.25">
      <c r="B8" s="2">
        <v>42213</v>
      </c>
      <c r="C8" t="s">
        <v>5</v>
      </c>
      <c r="D8">
        <v>240</v>
      </c>
      <c r="E8" s="1">
        <f t="array" ref="E8">IF(MAX((Tabelle2[Datum]&lt;Tabelle2[[#This Row],[Datum]])*Tabelle2[Datum]*(Tabelle2[Kunde]=Tabelle2[[#This Row],[Kunde]]))&gt;0,Tabelle2[[#This Row],[Liefermenge]]/(Tabelle2[[#This Row],[Datum]]-MAX((Tabelle2[Datum]&lt;Tabelle2[[#This Row],[Datum]])*Tabelle2[Datum]*(Tabelle2[Kunde]=Tabelle2[[#This Row],[Kunde]]))),"")</f>
        <v>4.2857142857142856</v>
      </c>
    </row>
  </sheetData>
  <pageMargins left="0.7" right="0.7" top="0.78740157499999996" bottom="0.78740157499999996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Matthias Fabian Traeger</dc:creator>
  <cp:lastModifiedBy>housemasta</cp:lastModifiedBy>
  <dcterms:created xsi:type="dcterms:W3CDTF">2015-08-14T09:29:56Z</dcterms:created>
  <dcterms:modified xsi:type="dcterms:W3CDTF">2015-08-14T23:03:54Z</dcterms:modified>
</cp:coreProperties>
</file>