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x\Desktop\"/>
    </mc:Choice>
  </mc:AlternateContent>
  <xr:revisionPtr revIDLastSave="0" documentId="13_ncr:1_{70E2862D-A143-4F6C-B875-7C95930EF847}" xr6:coauthVersionLast="47" xr6:coauthVersionMax="47" xr10:uidLastSave="{00000000-0000-0000-0000-000000000000}"/>
  <bookViews>
    <workbookView xWindow="570" yWindow="-120" windowWidth="28350" windowHeight="15840" xr2:uid="{4E0909C8-F06B-48F7-9D3F-6B1838DB044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9" i="1" l="1"/>
  <c r="B23" i="1" s="1"/>
  <c r="E19" i="1"/>
  <c r="E23" i="1" s="1"/>
  <c r="B28" i="1"/>
  <c r="E28" i="1"/>
  <c r="E32" i="1" s="1"/>
  <c r="B32" i="1"/>
  <c r="E10" i="1"/>
  <c r="E14" i="1" s="1"/>
  <c r="B10" i="1"/>
  <c r="B14" i="1" s="1"/>
</calcChain>
</file>

<file path=xl/sharedStrings.xml><?xml version="1.0" encoding="utf-8"?>
<sst xmlns="http://schemas.openxmlformats.org/spreadsheetml/2006/main" count="50" uniqueCount="15">
  <si>
    <t>Cent pro Killowattstunde:</t>
  </si>
  <si>
    <t>Produktionskosten pro KwH</t>
  </si>
  <si>
    <t>Speicherkapazität in kWh:</t>
  </si>
  <si>
    <t>Ladezyklen</t>
  </si>
  <si>
    <t>Entladetiefe in Prozentpunkten</t>
  </si>
  <si>
    <t>Systemwirkungsgrad in Prozentpunkten</t>
  </si>
  <si>
    <t>Anschaffungspreis  =  Speichergröße * Produktionskosten pro KwH
Anschaffungspreis / (Speicherkapazität * Entladetiefe * Ladezyklen * Systemwirkungsgrad) = Cent pro Killowattstunde</t>
  </si>
  <si>
    <t>Natrium Ionen - Best Case</t>
  </si>
  <si>
    <t>Anschaffungspreis in EUR:</t>
  </si>
  <si>
    <t>Flussbatterie Natrium Eisen - Best Case</t>
  </si>
  <si>
    <t>Natrium Ionen - Worst Case</t>
  </si>
  <si>
    <t>Flussbatterie Natrium Eisen - Worst Case</t>
  </si>
  <si>
    <t>Lithium Ionen - Best Case</t>
  </si>
  <si>
    <t>Lithium Ionen - Worst Case</t>
  </si>
  <si>
    <t>Rechner - Cent pro Kilowattstunde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</si>
</sst>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 applyAlignment="1">
      <alignment vertical="top"/>
    </xf>
    <xf numFmtId="0" fontId="1" fillId="0" borderId="1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left" vertical="top"/>
    </xf>
    <xf numFmtId="0" fontId="0" fillId="0" borderId="0" xfId="0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018BD-FF0B-4AA4-9639-FB326C6D82CE}">
  <dimension ref="A1:L32"/>
  <sheetViews>
    <sheetView tabSelected="1" workbookViewId="0">
      <selection activeCell="G8" sqref="G8"/>
    </sheetView>
  </sheetViews>
  <sheetFormatPr baseColWidth="10" defaultRowHeight="15" x14ac:dyDescent="0.25"/>
  <cols>
    <col min="1" max="1" width="36.85546875" bestFit="1" customWidth="1"/>
    <col min="2" max="2" width="12" bestFit="1" customWidth="1"/>
    <col min="4" max="4" width="36.85546875" bestFit="1" customWidth="1"/>
  </cols>
  <sheetData>
    <row r="1" spans="1:12" x14ac:dyDescent="0.25">
      <c r="A1" s="7" t="s">
        <v>14</v>
      </c>
      <c r="B1" s="7"/>
      <c r="C1" s="7"/>
    </row>
    <row r="3" spans="1:12" ht="15" customHeight="1" x14ac:dyDescent="0.25">
      <c r="A3" s="8" t="s">
        <v>6</v>
      </c>
      <c r="B3" s="8"/>
      <c r="C3" s="8"/>
      <c r="D3" s="8"/>
      <c r="E3" s="3"/>
      <c r="F3" s="3"/>
      <c r="G3" s="3"/>
      <c r="H3" s="3"/>
      <c r="I3" s="3"/>
      <c r="J3" s="3"/>
      <c r="K3" s="3"/>
      <c r="L3" s="3"/>
    </row>
    <row r="4" spans="1:12" x14ac:dyDescent="0.25">
      <c r="A4" s="8"/>
      <c r="B4" s="8"/>
      <c r="C4" s="8"/>
      <c r="D4" s="8"/>
      <c r="E4" s="3"/>
      <c r="F4" s="3"/>
      <c r="G4" s="3"/>
      <c r="H4" s="3"/>
      <c r="I4" s="3"/>
      <c r="J4" s="3"/>
      <c r="K4" s="3"/>
      <c r="L4" s="3"/>
    </row>
    <row r="5" spans="1:12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ht="15.75" thickBot="1" x14ac:dyDescent="0.3"/>
    <row r="7" spans="1:12" ht="15.75" thickBot="1" x14ac:dyDescent="0.3">
      <c r="A7" s="5" t="s">
        <v>12</v>
      </c>
      <c r="B7" s="6"/>
      <c r="D7" s="5" t="s">
        <v>13</v>
      </c>
      <c r="E7" s="6"/>
    </row>
    <row r="8" spans="1:12" x14ac:dyDescent="0.25">
      <c r="A8" s="1" t="s">
        <v>2</v>
      </c>
      <c r="B8" s="2">
        <v>10</v>
      </c>
      <c r="D8" s="1" t="s">
        <v>2</v>
      </c>
      <c r="E8" s="2">
        <v>10</v>
      </c>
    </row>
    <row r="9" spans="1:12" ht="15.75" thickBot="1" x14ac:dyDescent="0.3">
      <c r="A9" s="1" t="s">
        <v>1</v>
      </c>
      <c r="B9" s="2">
        <v>350</v>
      </c>
      <c r="D9" s="1" t="s">
        <v>1</v>
      </c>
      <c r="E9" s="2">
        <v>600</v>
      </c>
    </row>
    <row r="10" spans="1:12" ht="15.75" thickBot="1" x14ac:dyDescent="0.3">
      <c r="A10" s="4" t="s">
        <v>8</v>
      </c>
      <c r="B10" s="4">
        <f>SUM(B8*B9)</f>
        <v>3500</v>
      </c>
      <c r="D10" s="4" t="s">
        <v>8</v>
      </c>
      <c r="E10" s="4">
        <f>SUM(E8*E9)</f>
        <v>6000</v>
      </c>
    </row>
    <row r="11" spans="1:12" x14ac:dyDescent="0.25">
      <c r="A11" s="1" t="s">
        <v>4</v>
      </c>
      <c r="B11" s="2">
        <v>1</v>
      </c>
      <c r="D11" s="1" t="s">
        <v>4</v>
      </c>
      <c r="E11" s="2">
        <v>0.9</v>
      </c>
    </row>
    <row r="12" spans="1:12" x14ac:dyDescent="0.25">
      <c r="A12" s="1" t="s">
        <v>3</v>
      </c>
      <c r="B12" s="2">
        <v>10000</v>
      </c>
      <c r="D12" s="1" t="s">
        <v>3</v>
      </c>
      <c r="E12" s="2">
        <v>5000</v>
      </c>
    </row>
    <row r="13" spans="1:12" ht="15.75" thickBot="1" x14ac:dyDescent="0.3">
      <c r="A13" s="1" t="s">
        <v>5</v>
      </c>
      <c r="B13" s="2">
        <v>0.98</v>
      </c>
      <c r="D13" s="1" t="s">
        <v>5</v>
      </c>
      <c r="E13" s="2">
        <v>0.92</v>
      </c>
    </row>
    <row r="14" spans="1:12" ht="15.75" thickBot="1" x14ac:dyDescent="0.3">
      <c r="A14" s="4" t="s">
        <v>0</v>
      </c>
      <c r="B14" s="4">
        <f>SUM(B10/(B8*B11*B12*B13)*100)</f>
        <v>3.5714285714285712</v>
      </c>
      <c r="D14" s="4" t="s">
        <v>0</v>
      </c>
      <c r="E14" s="4">
        <f>SUM(E10/(B8*E11*E12*E13)*100)</f>
        <v>14.492753623188406</v>
      </c>
    </row>
    <row r="15" spans="1:12" ht="15.75" thickBot="1" x14ac:dyDescent="0.3"/>
    <row r="16" spans="1:12" ht="15.75" thickBot="1" x14ac:dyDescent="0.3">
      <c r="A16" s="5" t="s">
        <v>7</v>
      </c>
      <c r="B16" s="6"/>
      <c r="D16" s="5" t="s">
        <v>10</v>
      </c>
      <c r="E16" s="6"/>
    </row>
    <row r="17" spans="1:5" x14ac:dyDescent="0.25">
      <c r="A17" s="1" t="s">
        <v>2</v>
      </c>
      <c r="B17" s="2">
        <v>10</v>
      </c>
      <c r="D17" s="1" t="s">
        <v>2</v>
      </c>
      <c r="E17" s="2">
        <v>10</v>
      </c>
    </row>
    <row r="18" spans="1:5" ht="15.75" thickBot="1" x14ac:dyDescent="0.3">
      <c r="A18" s="1" t="s">
        <v>1</v>
      </c>
      <c r="B18" s="2">
        <v>26</v>
      </c>
      <c r="D18" s="1" t="s">
        <v>1</v>
      </c>
      <c r="E18" s="2">
        <v>65</v>
      </c>
    </row>
    <row r="19" spans="1:5" ht="15.75" thickBot="1" x14ac:dyDescent="0.3">
      <c r="A19" s="4" t="s">
        <v>8</v>
      </c>
      <c r="B19" s="4">
        <f>SUM(B17*B18)</f>
        <v>260</v>
      </c>
      <c r="D19" s="4" t="s">
        <v>8</v>
      </c>
      <c r="E19" s="4">
        <f>SUM(E17*E18)</f>
        <v>650</v>
      </c>
    </row>
    <row r="20" spans="1:5" x14ac:dyDescent="0.25">
      <c r="A20" s="1" t="s">
        <v>4</v>
      </c>
      <c r="B20" s="2">
        <v>0.8</v>
      </c>
      <c r="D20" s="1" t="s">
        <v>4</v>
      </c>
      <c r="E20" s="2">
        <v>0.8</v>
      </c>
    </row>
    <row r="21" spans="1:5" x14ac:dyDescent="0.25">
      <c r="A21" s="1" t="s">
        <v>3</v>
      </c>
      <c r="B21" s="2">
        <v>3000</v>
      </c>
      <c r="D21" s="1" t="s">
        <v>3</v>
      </c>
      <c r="E21" s="2">
        <v>1000</v>
      </c>
    </row>
    <row r="22" spans="1:5" ht="15.75" thickBot="1" x14ac:dyDescent="0.3">
      <c r="A22" s="1" t="s">
        <v>5</v>
      </c>
      <c r="B22" s="2">
        <v>0.8</v>
      </c>
      <c r="D22" s="1" t="s">
        <v>5</v>
      </c>
      <c r="E22" s="2">
        <v>0.8</v>
      </c>
    </row>
    <row r="23" spans="1:5" ht="15.75" thickBot="1" x14ac:dyDescent="0.3">
      <c r="A23" s="4" t="s">
        <v>0</v>
      </c>
      <c r="B23" s="4">
        <f>SUM(B19/(B17*B20*B21*B22)*100)</f>
        <v>1.3541666666666667</v>
      </c>
      <c r="D23" s="4" t="s">
        <v>0</v>
      </c>
      <c r="E23" s="4">
        <f>SUM(E19/(B17*E20*E21*E22)*100)</f>
        <v>10.15625</v>
      </c>
    </row>
    <row r="24" spans="1:5" ht="15.75" thickBot="1" x14ac:dyDescent="0.3"/>
    <row r="25" spans="1:5" ht="15.75" thickBot="1" x14ac:dyDescent="0.3">
      <c r="A25" s="5" t="s">
        <v>9</v>
      </c>
      <c r="B25" s="6"/>
      <c r="D25" s="5" t="s">
        <v>11</v>
      </c>
      <c r="E25" s="6"/>
    </row>
    <row r="26" spans="1:5" x14ac:dyDescent="0.25">
      <c r="A26" s="1" t="s">
        <v>2</v>
      </c>
      <c r="B26" s="2">
        <v>10</v>
      </c>
      <c r="D26" s="1" t="s">
        <v>2</v>
      </c>
      <c r="E26" s="2">
        <v>10</v>
      </c>
    </row>
    <row r="27" spans="1:5" ht="15.75" thickBot="1" x14ac:dyDescent="0.3">
      <c r="A27" s="1" t="s">
        <v>1</v>
      </c>
      <c r="B27" s="2">
        <v>100</v>
      </c>
      <c r="D27" s="1" t="s">
        <v>1</v>
      </c>
      <c r="E27" s="2">
        <v>350</v>
      </c>
    </row>
    <row r="28" spans="1:5" ht="15.75" thickBot="1" x14ac:dyDescent="0.3">
      <c r="A28" s="4" t="s">
        <v>8</v>
      </c>
      <c r="B28" s="4">
        <f>SUM(B26*B27)</f>
        <v>1000</v>
      </c>
      <c r="D28" s="4" t="s">
        <v>8</v>
      </c>
      <c r="E28" s="4">
        <f>SUM(E26*E27)</f>
        <v>3500</v>
      </c>
    </row>
    <row r="29" spans="1:5" x14ac:dyDescent="0.25">
      <c r="A29" s="1" t="s">
        <v>4</v>
      </c>
      <c r="B29" s="2">
        <v>1</v>
      </c>
      <c r="D29" s="1" t="s">
        <v>4</v>
      </c>
      <c r="E29" s="2">
        <v>1</v>
      </c>
    </row>
    <row r="30" spans="1:5" x14ac:dyDescent="0.25">
      <c r="A30" s="1" t="s">
        <v>3</v>
      </c>
      <c r="B30" s="2">
        <v>12500</v>
      </c>
      <c r="D30" s="1" t="s">
        <v>3</v>
      </c>
      <c r="E30" s="2">
        <v>10000</v>
      </c>
    </row>
    <row r="31" spans="1:5" ht="15.75" thickBot="1" x14ac:dyDescent="0.3">
      <c r="A31" s="1" t="s">
        <v>5</v>
      </c>
      <c r="B31" s="2">
        <v>0.75</v>
      </c>
      <c r="D31" s="1" t="s">
        <v>5</v>
      </c>
      <c r="E31" s="2">
        <v>0.7</v>
      </c>
    </row>
    <row r="32" spans="1:5" ht="15.75" thickBot="1" x14ac:dyDescent="0.3">
      <c r="A32" s="4" t="s">
        <v>0</v>
      </c>
      <c r="B32" s="4">
        <f>SUM(B28/(B17*B29*B30*B31)*100)</f>
        <v>1.0666666666666667</v>
      </c>
      <c r="D32" s="4" t="s">
        <v>0</v>
      </c>
      <c r="E32" s="4">
        <f>SUM(E28/(B17*E29*E30*E31)*100)</f>
        <v>5</v>
      </c>
    </row>
  </sheetData>
  <mergeCells count="8">
    <mergeCell ref="A16:B16"/>
    <mergeCell ref="D16:E16"/>
    <mergeCell ref="A25:B25"/>
    <mergeCell ref="D25:E25"/>
    <mergeCell ref="A1:C1"/>
    <mergeCell ref="A7:B7"/>
    <mergeCell ref="D7:E7"/>
    <mergeCell ref="A3:D4"/>
  </mergeCells>
  <pageMargins left="0.7" right="0.7" top="0.78740157499999996" bottom="0.78740157499999996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circIT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Marx, Lukas</dc:creator>
  <cp:lastModifiedBy>Marx, Lukas</cp:lastModifiedBy>
  <dcterms:created xsi:type="dcterms:W3CDTF">2022-08-18T16:30:49Z</dcterms:created>
  <dcterms:modified xsi:type="dcterms:W3CDTF">2022-08-18T19:56:44Z</dcterms:modified>
</cp:coreProperties>
</file>