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fa077e66fe4cb46/Dokumente/"/>
    </mc:Choice>
  </mc:AlternateContent>
  <xr:revisionPtr revIDLastSave="16" documentId="8_{5215D8F1-603A-4CCD-8D3C-1B02127BF9D8}" xr6:coauthVersionLast="45" xr6:coauthVersionMax="45" xr10:uidLastSave="{C5089937-E5CB-4449-9D4A-3E56955FB63C}"/>
  <bookViews>
    <workbookView xWindow="-28920" yWindow="-120" windowWidth="29040" windowHeight="15990" xr2:uid="{7624CE2E-324D-4F8E-85CA-5B2464A03ACC}"/>
  </bookViews>
  <sheets>
    <sheet name="Tabelle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1" l="1"/>
  <c r="B21" i="1" s="1"/>
  <c r="C16" i="1"/>
  <c r="C21" i="1" s="1"/>
  <c r="D16" i="1"/>
  <c r="B17" i="1"/>
  <c r="C17" i="1"/>
  <c r="C22" i="1" s="1"/>
  <c r="D17" i="1"/>
  <c r="D22" i="1" s="1"/>
  <c r="C15" i="1"/>
  <c r="C20" i="1" s="1"/>
  <c r="D15" i="1"/>
  <c r="D20" i="1" s="1"/>
  <c r="B15" i="1"/>
  <c r="C6" i="1"/>
  <c r="D6" i="1"/>
  <c r="B6" i="1"/>
  <c r="B20" i="1"/>
  <c r="D21" i="1"/>
  <c r="B22" i="1"/>
</calcChain>
</file>

<file path=xl/sharedStrings.xml><?xml version="1.0" encoding="utf-8"?>
<sst xmlns="http://schemas.openxmlformats.org/spreadsheetml/2006/main" count="31" uniqueCount="22">
  <si>
    <t>Hardcore-Gamer</t>
  </si>
  <si>
    <t>Otto-Normal-Gamer</t>
  </si>
  <si>
    <t>Wenig-Gamer</t>
  </si>
  <si>
    <t>kosten pro Jahr OC</t>
  </si>
  <si>
    <t>kosten pro Jahr UV</t>
  </si>
  <si>
    <t>kosten pro Jahr Normal</t>
  </si>
  <si>
    <t>Verbrauch</t>
  </si>
  <si>
    <t>kWh pro Jahr</t>
  </si>
  <si>
    <t>EUR/kWh</t>
  </si>
  <si>
    <t>Stromkosten</t>
  </si>
  <si>
    <t>h</t>
  </si>
  <si>
    <t>Durchschnittliche Spielzeit pro Tag</t>
  </si>
  <si>
    <t>Definition</t>
  </si>
  <si>
    <t>Grafikkarte</t>
  </si>
  <si>
    <t>CPU</t>
  </si>
  <si>
    <t>Mainboard inkl. RAM und I/O</t>
  </si>
  <si>
    <t>Netzteilverlust</t>
  </si>
  <si>
    <t>Verbrauch OC</t>
  </si>
  <si>
    <t>Verbrauch UV</t>
  </si>
  <si>
    <t>Verbrauch Nomral</t>
  </si>
  <si>
    <t>Komponente</t>
  </si>
  <si>
    <t>Summe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</si>
</sst>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44" fontId="0" fillId="0" borderId="0" xfId="1" applyFon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Tabelle2!$A$20</c:f>
              <c:strCache>
                <c:ptCount val="1"/>
                <c:pt idx="0">
                  <c:v>Wenig-Gamer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Tabelle2!$B$19:$D$19</c:f>
              <c:strCache>
                <c:ptCount val="3"/>
                <c:pt idx="0">
                  <c:v>kosten pro Jahr Normal</c:v>
                </c:pt>
                <c:pt idx="1">
                  <c:v>kosten pro Jahr UV</c:v>
                </c:pt>
                <c:pt idx="2">
                  <c:v>kosten pro Jahr OC</c:v>
                </c:pt>
              </c:strCache>
            </c:strRef>
          </c:cat>
          <c:val>
            <c:numRef>
              <c:f>Tabelle2!$B$20:$D$20</c:f>
              <c:numCache>
                <c:formatCode>_("€"* #,##0.00_);_("€"* \(#,##0.00\);_("€"* "-"??_);_(@_)</c:formatCode>
                <c:ptCount val="3"/>
                <c:pt idx="0">
                  <c:v>55.042000000000002</c:v>
                </c:pt>
                <c:pt idx="1">
                  <c:v>41.493200000000002</c:v>
                </c:pt>
                <c:pt idx="2">
                  <c:v>76.317849999999979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CC-4B24-A6C6-17FAAE099BAB}"/>
            </c:ext>
          </c:extLst>
        </c:ser>
        <c:ser>
          <c:idx val="1"/>
          <c:order val="1"/>
          <c:tx>
            <c:strRef>
              <c:f>Tabelle2!$A$21</c:f>
              <c:strCache>
                <c:ptCount val="1"/>
                <c:pt idx="0">
                  <c:v>Otto-Normal-Gamer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Tabelle2!$B$19:$D$19</c:f>
              <c:strCache>
                <c:ptCount val="3"/>
                <c:pt idx="0">
                  <c:v>kosten pro Jahr Normal</c:v>
                </c:pt>
                <c:pt idx="1">
                  <c:v>kosten pro Jahr UV</c:v>
                </c:pt>
                <c:pt idx="2">
                  <c:v>kosten pro Jahr OC</c:v>
                </c:pt>
              </c:strCache>
            </c:strRef>
          </c:cat>
          <c:val>
            <c:numRef>
              <c:f>Tabelle2!$B$21:$D$21</c:f>
              <c:numCache>
                <c:formatCode>_("€"* #,##0.00_);_("€"* \(#,##0.00\);_("€"* "-"??_);_(@_)</c:formatCode>
                <c:ptCount val="3"/>
                <c:pt idx="0">
                  <c:v>165.12599999999998</c:v>
                </c:pt>
                <c:pt idx="1">
                  <c:v>124.4796</c:v>
                </c:pt>
                <c:pt idx="2">
                  <c:v>228.95354999999995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CC-4B24-A6C6-17FAAE099BAB}"/>
            </c:ext>
          </c:extLst>
        </c:ser>
        <c:ser>
          <c:idx val="2"/>
          <c:order val="2"/>
          <c:tx>
            <c:strRef>
              <c:f>Tabelle2!$A$22</c:f>
              <c:strCache>
                <c:ptCount val="1"/>
                <c:pt idx="0">
                  <c:v>Hardcore-Gamer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Tabelle2!$B$19:$D$19</c:f>
              <c:strCache>
                <c:ptCount val="3"/>
                <c:pt idx="0">
                  <c:v>kosten pro Jahr Normal</c:v>
                </c:pt>
                <c:pt idx="1">
                  <c:v>kosten pro Jahr UV</c:v>
                </c:pt>
                <c:pt idx="2">
                  <c:v>kosten pro Jahr OC</c:v>
                </c:pt>
              </c:strCache>
            </c:strRef>
          </c:cat>
          <c:val>
            <c:numRef>
              <c:f>Tabelle2!$B$22:$D$22</c:f>
              <c:numCache>
                <c:formatCode>_("€"* #,##0.00_);_("€"* \(#,##0.00\);_("€"* "-"??_);_(@_)</c:formatCode>
                <c:ptCount val="3"/>
                <c:pt idx="0">
                  <c:v>440.33600000000001</c:v>
                </c:pt>
                <c:pt idx="1">
                  <c:v>331.94560000000001</c:v>
                </c:pt>
                <c:pt idx="2">
                  <c:v>610.54279999999983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9CC-4B24-A6C6-17FAAE099B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8794943"/>
        <c:axId val="1873092719"/>
      </c:barChart>
      <c:catAx>
        <c:axId val="1538794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873092719"/>
        <c:crosses val="autoZero"/>
        <c:auto val="1"/>
        <c:lblAlgn val="ctr"/>
        <c:lblOffset val="100"/>
        <c:noMultiLvlLbl val="0"/>
      </c:catAx>
      <c:valAx>
        <c:axId val="1873092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387949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</xdr:row>
      <xdr:rowOff>61911</xdr:rowOff>
    </xdr:from>
    <xdr:to>
      <xdr:col>11</xdr:col>
      <xdr:colOff>447675</xdr:colOff>
      <xdr:row>21</xdr:row>
      <xdr:rowOff>142874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79D408F-33E4-49FC-9F23-2BC9C635C4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F4327-04A8-4771-87DC-DB0E386C111A}">
  <dimension ref="A1:D22"/>
  <sheetViews>
    <sheetView tabSelected="1" workbookViewId="0">
      <selection activeCell="C12" sqref="C12"/>
    </sheetView>
  </sheetViews>
  <sheetFormatPr baseColWidth="10" defaultRowHeight="15" x14ac:dyDescent="0.25"/>
  <cols>
    <col min="1" max="1" width="27" bestFit="1" customWidth="1"/>
    <col min="2" max="2" width="27" customWidth="1"/>
    <col min="3" max="3" width="23.140625" bestFit="1" customWidth="1"/>
    <col min="4" max="4" width="18" bestFit="1" customWidth="1"/>
  </cols>
  <sheetData>
    <row r="1" spans="1:4" x14ac:dyDescent="0.25">
      <c r="A1" s="1" t="s">
        <v>20</v>
      </c>
      <c r="B1" s="1" t="s">
        <v>19</v>
      </c>
      <c r="C1" s="1" t="s">
        <v>18</v>
      </c>
      <c r="D1" s="1" t="s">
        <v>17</v>
      </c>
    </row>
    <row r="2" spans="1:4" x14ac:dyDescent="0.25">
      <c r="A2" s="1" t="s">
        <v>16</v>
      </c>
      <c r="B2">
        <v>10</v>
      </c>
      <c r="C2">
        <v>9</v>
      </c>
      <c r="D2">
        <v>11</v>
      </c>
    </row>
    <row r="3" spans="1:4" x14ac:dyDescent="0.25">
      <c r="A3" s="1" t="s">
        <v>15</v>
      </c>
      <c r="B3">
        <v>50</v>
      </c>
      <c r="C3">
        <v>48</v>
      </c>
      <c r="D3">
        <v>60</v>
      </c>
    </row>
    <row r="4" spans="1:4" x14ac:dyDescent="0.25">
      <c r="A4" s="1" t="s">
        <v>14</v>
      </c>
      <c r="B4">
        <v>110</v>
      </c>
      <c r="C4">
        <v>65</v>
      </c>
      <c r="D4">
        <v>200</v>
      </c>
    </row>
    <row r="5" spans="1:4" x14ac:dyDescent="0.25">
      <c r="A5" s="1" t="s">
        <v>13</v>
      </c>
      <c r="B5">
        <v>350</v>
      </c>
      <c r="C5">
        <v>270</v>
      </c>
      <c r="D5">
        <v>450</v>
      </c>
    </row>
    <row r="6" spans="1:4" x14ac:dyDescent="0.25">
      <c r="A6" s="1" t="s">
        <v>21</v>
      </c>
      <c r="B6" s="1">
        <f>SUM(B2:B5)</f>
        <v>520</v>
      </c>
      <c r="C6" s="1">
        <f t="shared" ref="C6:D6" si="0">SUM(C2:C5)</f>
        <v>392</v>
      </c>
      <c r="D6" s="1">
        <f t="shared" si="0"/>
        <v>721</v>
      </c>
    </row>
    <row r="8" spans="1:4" x14ac:dyDescent="0.25">
      <c r="A8" s="1" t="s">
        <v>12</v>
      </c>
      <c r="B8" s="1" t="s">
        <v>11</v>
      </c>
    </row>
    <row r="9" spans="1:4" x14ac:dyDescent="0.25">
      <c r="A9" s="1" t="s">
        <v>2</v>
      </c>
      <c r="B9">
        <v>1</v>
      </c>
      <c r="C9" t="s">
        <v>10</v>
      </c>
    </row>
    <row r="10" spans="1:4" x14ac:dyDescent="0.25">
      <c r="A10" s="1" t="s">
        <v>1</v>
      </c>
      <c r="B10">
        <v>3</v>
      </c>
      <c r="C10" t="s">
        <v>10</v>
      </c>
    </row>
    <row r="11" spans="1:4" x14ac:dyDescent="0.25">
      <c r="A11" s="1" t="s">
        <v>0</v>
      </c>
      <c r="B11">
        <v>8</v>
      </c>
      <c r="C11" t="s">
        <v>10</v>
      </c>
    </row>
    <row r="12" spans="1:4" x14ac:dyDescent="0.25">
      <c r="A12" s="1" t="s">
        <v>9</v>
      </c>
      <c r="B12">
        <v>0.28999999999999998</v>
      </c>
      <c r="C12" t="s">
        <v>8</v>
      </c>
    </row>
    <row r="13" spans="1:4" x14ac:dyDescent="0.25">
      <c r="A13" s="1"/>
    </row>
    <row r="14" spans="1:4" x14ac:dyDescent="0.25">
      <c r="A14" s="1" t="s">
        <v>6</v>
      </c>
      <c r="B14" s="1" t="s">
        <v>7</v>
      </c>
    </row>
    <row r="15" spans="1:4" x14ac:dyDescent="0.25">
      <c r="A15" s="1" t="s">
        <v>2</v>
      </c>
      <c r="B15" s="2">
        <f>SUM(B$6)/1000*$B9*365</f>
        <v>189.8</v>
      </c>
      <c r="C15" s="2">
        <f t="shared" ref="C15:D15" si="1">SUM(C$6)/1000*$B9*365</f>
        <v>143.08000000000001</v>
      </c>
      <c r="D15" s="2">
        <f t="shared" si="1"/>
        <v>263.16499999999996</v>
      </c>
    </row>
    <row r="16" spans="1:4" x14ac:dyDescent="0.25">
      <c r="A16" s="1" t="s">
        <v>1</v>
      </c>
      <c r="B16" s="2">
        <f t="shared" ref="B16:D16" si="2">SUM(B$6)/1000*$B10*365</f>
        <v>569.4</v>
      </c>
      <c r="C16" s="2">
        <f t="shared" si="2"/>
        <v>429.24000000000007</v>
      </c>
      <c r="D16" s="2">
        <f t="shared" si="2"/>
        <v>789.49499999999989</v>
      </c>
    </row>
    <row r="17" spans="1:4" x14ac:dyDescent="0.25">
      <c r="A17" s="1" t="s">
        <v>0</v>
      </c>
      <c r="B17" s="2">
        <f t="shared" ref="B17:D17" si="3">SUM(B$6)/1000*$B11*365</f>
        <v>1518.4</v>
      </c>
      <c r="C17" s="2">
        <f t="shared" si="3"/>
        <v>1144.6400000000001</v>
      </c>
      <c r="D17" s="2">
        <f t="shared" si="3"/>
        <v>2105.3199999999997</v>
      </c>
    </row>
    <row r="18" spans="1:4" x14ac:dyDescent="0.25">
      <c r="A18" s="1"/>
    </row>
    <row r="19" spans="1:4" x14ac:dyDescent="0.25">
      <c r="A19" s="1" t="s">
        <v>6</v>
      </c>
      <c r="B19" s="1" t="s">
        <v>5</v>
      </c>
      <c r="C19" s="1" t="s">
        <v>4</v>
      </c>
      <c r="D19" s="1" t="s">
        <v>3</v>
      </c>
    </row>
    <row r="20" spans="1:4" x14ac:dyDescent="0.25">
      <c r="A20" s="1" t="s">
        <v>2</v>
      </c>
      <c r="B20" s="2">
        <f>B15*$B$12</f>
        <v>55.042000000000002</v>
      </c>
      <c r="C20" s="2">
        <f>C15*$B$12</f>
        <v>41.493200000000002</v>
      </c>
      <c r="D20" s="2">
        <f>D15*$B$12</f>
        <v>76.317849999999979</v>
      </c>
    </row>
    <row r="21" spans="1:4" x14ac:dyDescent="0.25">
      <c r="A21" s="1" t="s">
        <v>1</v>
      </c>
      <c r="B21" s="2">
        <f>B16*$B$12</f>
        <v>165.12599999999998</v>
      </c>
      <c r="C21" s="2">
        <f>C16*$B$12</f>
        <v>124.4796</v>
      </c>
      <c r="D21" s="2">
        <f>D16*$B$12</f>
        <v>228.95354999999995</v>
      </c>
    </row>
    <row r="22" spans="1:4" x14ac:dyDescent="0.25">
      <c r="A22" s="1" t="s">
        <v>0</v>
      </c>
      <c r="B22" s="2">
        <f>B17*$B$12</f>
        <v>440.33600000000001</v>
      </c>
      <c r="C22" s="2">
        <f>C17*$B$12</f>
        <v>331.94560000000001</v>
      </c>
      <c r="D22" s="2">
        <f>D17*$B$12</f>
        <v>610.54279999999983</v>
      </c>
    </row>
  </sheetData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Uli Stärk</dc:creator>
  <cp:lastModifiedBy>Uli Stärk</cp:lastModifiedBy>
  <dcterms:created xsi:type="dcterms:W3CDTF">2020-11-02T12:27:30Z</dcterms:created>
  <dcterms:modified xsi:type="dcterms:W3CDTF">2020-11-02T12:29:16Z</dcterms:modified>
</cp:coreProperties>
</file>