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D:\Allg Daten\OneDrive\zuordnen\Corona\"/>
    </mc:Choice>
  </mc:AlternateContent>
  <xr:revisionPtr revIDLastSave="0" documentId="8_{C0B1F38D-09AB-41D3-95FC-7B3749F37C5C}" xr6:coauthVersionLast="45" xr6:coauthVersionMax="45" xr10:uidLastSave="{00000000-0000-0000-0000-000000000000}"/>
  <bookViews>
    <workbookView xWindow="-120" yWindow="-120" windowWidth="38640" windowHeight="21240" xr2:uid="{FD6BBC41-FB94-4B1A-A6B3-A5AE5DDC3478}"/>
  </bookViews>
  <sheets>
    <sheet name="Tabelle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G66" i="1" l="1"/>
  <c r="AG68" i="1" s="1"/>
  <c r="V81" i="1"/>
  <c r="W81" i="1"/>
  <c r="X81" i="1"/>
  <c r="Y81" i="1"/>
  <c r="Z81" i="1"/>
  <c r="AA81" i="1"/>
  <c r="AB81" i="1"/>
  <c r="AC81" i="1"/>
  <c r="AD81" i="1"/>
  <c r="AE81" i="1"/>
  <c r="AF81" i="1"/>
  <c r="AG81" i="1"/>
  <c r="U81" i="1"/>
  <c r="V71" i="1"/>
  <c r="W71" i="1"/>
  <c r="X71" i="1"/>
  <c r="Y71" i="1"/>
  <c r="Z71" i="1"/>
  <c r="AA71" i="1"/>
  <c r="AB71" i="1"/>
  <c r="AC71" i="1"/>
  <c r="AD71" i="1"/>
  <c r="AE71" i="1"/>
  <c r="AF71" i="1"/>
  <c r="U71" i="1"/>
  <c r="V61" i="1"/>
  <c r="W61" i="1"/>
  <c r="X61" i="1"/>
  <c r="Y61" i="1"/>
  <c r="Z61" i="1"/>
  <c r="AA61" i="1"/>
  <c r="AB61" i="1"/>
  <c r="AC61" i="1"/>
  <c r="AD61" i="1"/>
  <c r="AE61" i="1"/>
  <c r="AF61" i="1"/>
  <c r="AG61" i="1"/>
  <c r="U61" i="1"/>
  <c r="V41" i="1"/>
  <c r="W41" i="1"/>
  <c r="X41" i="1"/>
  <c r="Y41" i="1"/>
  <c r="Z41" i="1"/>
  <c r="AA41" i="1"/>
  <c r="AB41" i="1"/>
  <c r="AC41" i="1"/>
  <c r="AD41" i="1"/>
  <c r="AE41" i="1"/>
  <c r="AF41" i="1"/>
  <c r="AG41" i="1"/>
  <c r="U41" i="1"/>
  <c r="V31" i="1"/>
  <c r="W31" i="1"/>
  <c r="X31" i="1"/>
  <c r="Y31" i="1"/>
  <c r="Z31" i="1"/>
  <c r="AA31" i="1"/>
  <c r="AB31" i="1"/>
  <c r="AC31" i="1"/>
  <c r="AD31" i="1"/>
  <c r="AE31" i="1"/>
  <c r="AF31" i="1"/>
  <c r="AG31" i="1"/>
  <c r="U31" i="1"/>
  <c r="V21" i="1"/>
  <c r="W21" i="1"/>
  <c r="X21" i="1"/>
  <c r="Y21" i="1"/>
  <c r="Z21" i="1"/>
  <c r="AA21" i="1"/>
  <c r="AB21" i="1"/>
  <c r="AC21" i="1"/>
  <c r="AD21" i="1"/>
  <c r="AE21" i="1"/>
  <c r="AF21" i="1"/>
  <c r="AG21" i="1"/>
  <c r="U21" i="1"/>
  <c r="V11" i="1"/>
  <c r="W11" i="1"/>
  <c r="X11" i="1"/>
  <c r="Y11" i="1"/>
  <c r="Z11" i="1"/>
  <c r="AA11" i="1"/>
  <c r="AB11" i="1"/>
  <c r="AC11" i="1"/>
  <c r="AD11" i="1"/>
  <c r="AE11" i="1"/>
  <c r="AF11" i="1"/>
  <c r="AG11" i="1"/>
  <c r="U11" i="1"/>
  <c r="AG76" i="1"/>
  <c r="AG77" i="1" s="1"/>
  <c r="AG56" i="1"/>
  <c r="AG57" i="1" s="1"/>
  <c r="AG46" i="1"/>
  <c r="AG47" i="1" s="1"/>
  <c r="AG36" i="1"/>
  <c r="AG26" i="1"/>
  <c r="AG27" i="1" s="1"/>
  <c r="AG16" i="1"/>
  <c r="AG17" i="1" s="1"/>
  <c r="AG6" i="1"/>
  <c r="AG7" i="1" s="1"/>
  <c r="AG69" i="1" l="1"/>
  <c r="AG70" i="1"/>
  <c r="AG71" i="1"/>
  <c r="AG67" i="1"/>
  <c r="AG37" i="1"/>
  <c r="AF76" i="1"/>
  <c r="AG78" i="1" s="1"/>
  <c r="AF56" i="1"/>
  <c r="AF57" i="1" s="1"/>
  <c r="AF66" i="1"/>
  <c r="AF36" i="1"/>
  <c r="AF37" i="1" s="1"/>
  <c r="AF16" i="1"/>
  <c r="AG18" i="1" s="1"/>
  <c r="AF46" i="1"/>
  <c r="AF26" i="1"/>
  <c r="AF27" i="1" s="1"/>
  <c r="AE32" i="1" a="1"/>
  <c r="AE12" i="1" a="1"/>
  <c r="AG28" i="1" l="1"/>
  <c r="AG58" i="1"/>
  <c r="AG38" i="1"/>
  <c r="AF47" i="1"/>
  <c r="AG48" i="1"/>
  <c r="AE32" i="1"/>
  <c r="AE12" i="1"/>
  <c r="AF77" i="1"/>
  <c r="AF67" i="1"/>
  <c r="AF17" i="1"/>
  <c r="AF6" i="1"/>
  <c r="AF7" i="1" l="1"/>
  <c r="AG8" i="1"/>
  <c r="AE26" i="1"/>
  <c r="AE66" i="1"/>
  <c r="AD32" i="1" a="1"/>
  <c r="S12" i="1" a="1"/>
  <c r="Z32" i="1" a="1"/>
  <c r="T42" i="1" a="1"/>
  <c r="V72" i="1" a="1"/>
  <c r="AD42" i="1" a="1"/>
  <c r="Z72" i="1" a="1"/>
  <c r="U42" i="1" a="1"/>
  <c r="Y12" i="1" a="1"/>
  <c r="AA12" i="1" a="1"/>
  <c r="Q32" i="1" a="1"/>
  <c r="AB42" i="1" a="1"/>
  <c r="W12" i="1" a="1"/>
  <c r="R42" i="1" a="1"/>
  <c r="U32" i="1" a="1"/>
  <c r="S32" i="1" a="1"/>
  <c r="X42" i="1" a="1"/>
  <c r="W32" i="1" a="1"/>
  <c r="S72" i="1" a="1"/>
  <c r="AC32" i="1" a="1"/>
  <c r="Y32" i="1" a="1"/>
  <c r="T72" i="1" a="1"/>
  <c r="X72" i="1" a="1"/>
  <c r="AC42" i="1" a="1"/>
  <c r="V32" i="1" a="1"/>
  <c r="T32" i="1" a="1"/>
  <c r="W42" i="1" a="1"/>
  <c r="Q12" i="1" a="1"/>
  <c r="P12" i="1" a="1"/>
  <c r="V12" i="1" a="1"/>
  <c r="P72" i="1" a="1"/>
  <c r="AA32" i="1" a="1"/>
  <c r="Q42" i="1" a="1"/>
  <c r="V42" i="1" a="1"/>
  <c r="Y42" i="1" a="1"/>
  <c r="AA72" i="1" a="1"/>
  <c r="AB12" i="1" a="1"/>
  <c r="AD72" i="1" a="1"/>
  <c r="U72" i="1" a="1"/>
  <c r="R32" i="1" a="1"/>
  <c r="AB72" i="1" a="1"/>
  <c r="X12" i="1" a="1"/>
  <c r="S42" i="1" a="1"/>
  <c r="T12" i="1" a="1"/>
  <c r="P42" i="1" a="1"/>
  <c r="Z12" i="1" a="1"/>
  <c r="X32" i="1" a="1"/>
  <c r="AA42" i="1" a="1"/>
  <c r="R12" i="1" a="1"/>
  <c r="Q72" i="1" a="1"/>
  <c r="AB32" i="1" a="1"/>
  <c r="R72" i="1" a="1"/>
  <c r="AC72" i="1" a="1"/>
  <c r="P32" i="1" a="1"/>
  <c r="Z42" i="1" a="1"/>
  <c r="Y72" i="1" a="1"/>
  <c r="W72" i="1" a="1"/>
  <c r="U12" i="1" a="1"/>
  <c r="AE67" i="1" l="1"/>
  <c r="AF68" i="1"/>
  <c r="AE27" i="1"/>
  <c r="AF28" i="1"/>
  <c r="S12" i="1"/>
  <c r="U12" i="1"/>
  <c r="W12" i="1"/>
  <c r="Z12" i="1"/>
  <c r="V12" i="1"/>
  <c r="R12" i="1"/>
  <c r="Y12" i="1"/>
  <c r="Q12" i="1"/>
  <c r="AA12" i="1"/>
  <c r="AB12" i="1"/>
  <c r="X12" i="1"/>
  <c r="T12" i="1"/>
  <c r="P12" i="1"/>
  <c r="S42" i="1"/>
  <c r="U32" i="1"/>
  <c r="X32" i="1"/>
  <c r="AB42" i="1"/>
  <c r="V42" i="1"/>
  <c r="W32" i="1"/>
  <c r="S32" i="1"/>
  <c r="V32" i="1"/>
  <c r="X42" i="1"/>
  <c r="R42" i="1"/>
  <c r="AC32" i="1"/>
  <c r="Q42" i="1"/>
  <c r="Q32" i="1"/>
  <c r="T42" i="1"/>
  <c r="AD42" i="1"/>
  <c r="Z42" i="1"/>
  <c r="R32" i="1"/>
  <c r="AA42" i="1"/>
  <c r="AB32" i="1"/>
  <c r="T32" i="1"/>
  <c r="W42" i="1"/>
  <c r="AC42" i="1"/>
  <c r="P32" i="1"/>
  <c r="Y42" i="1"/>
  <c r="AA32" i="1"/>
  <c r="Y32" i="1"/>
  <c r="P42" i="1"/>
  <c r="U42" i="1"/>
  <c r="AD32" i="1"/>
  <c r="Z32" i="1"/>
  <c r="AB72" i="1"/>
  <c r="T72" i="1"/>
  <c r="P72" i="1"/>
  <c r="AA72" i="1"/>
  <c r="S72" i="1"/>
  <c r="X72" i="1"/>
  <c r="W72" i="1"/>
  <c r="AD72" i="1"/>
  <c r="Z72" i="1"/>
  <c r="V72" i="1"/>
  <c r="R72" i="1"/>
  <c r="AC72" i="1"/>
  <c r="Y72" i="1"/>
  <c r="U72" i="1"/>
  <c r="Q72" i="1"/>
  <c r="AE76" i="1"/>
  <c r="AE56" i="1"/>
  <c r="AE46" i="1"/>
  <c r="AE36" i="1"/>
  <c r="AE16" i="1"/>
  <c r="AE6" i="1"/>
  <c r="AE7" i="1" l="1"/>
  <c r="AF8" i="1"/>
  <c r="AE17" i="1"/>
  <c r="AF18" i="1"/>
  <c r="AE57" i="1"/>
  <c r="AF58" i="1"/>
  <c r="AE37" i="1"/>
  <c r="AF38" i="1"/>
  <c r="AE77" i="1"/>
  <c r="AF78" i="1"/>
  <c r="AE47" i="1"/>
  <c r="AF48" i="1"/>
  <c r="AD7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F66" i="1"/>
  <c r="F67" i="1" s="1"/>
  <c r="G66" i="1"/>
  <c r="G67" i="1" s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G56" i="1"/>
  <c r="F56" i="1"/>
  <c r="F57" i="1" s="1"/>
  <c r="F16" i="1"/>
  <c r="F17" i="1" s="1"/>
  <c r="F26" i="1"/>
  <c r="F27" i="1" s="1"/>
  <c r="F36" i="1"/>
  <c r="F37" i="1" s="1"/>
  <c r="F46" i="1"/>
  <c r="F47" i="1" s="1"/>
  <c r="AD46" i="1"/>
  <c r="AE48" i="1" s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H26" i="1"/>
  <c r="I26" i="1"/>
  <c r="J26" i="1"/>
  <c r="K26" i="1"/>
  <c r="L26" i="1"/>
  <c r="M26" i="1"/>
  <c r="M28" i="1" s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G16" i="1"/>
  <c r="G17" i="1" s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Y18" i="1" s="1"/>
  <c r="Z16" i="1"/>
  <c r="AA16" i="1"/>
  <c r="AB16" i="1"/>
  <c r="AC16" i="1"/>
  <c r="AD16" i="1"/>
  <c r="H6" i="1"/>
  <c r="I6" i="1"/>
  <c r="J6" i="1"/>
  <c r="K6" i="1"/>
  <c r="K7" i="1" s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F6" i="1"/>
  <c r="F7" i="1" s="1"/>
  <c r="Y82" i="1" a="1"/>
  <c r="AA52" i="1" a="1"/>
  <c r="AC82" i="1" a="1"/>
  <c r="AC62" i="1" a="1"/>
  <c r="P62" i="1" a="1"/>
  <c r="V62" i="1" a="1"/>
  <c r="Z82" i="1" a="1"/>
  <c r="S62" i="1" a="1"/>
  <c r="AE82" i="1" a="1"/>
  <c r="AA82" i="1" a="1"/>
  <c r="V82" i="1" a="1"/>
  <c r="T82" i="1" a="1"/>
  <c r="T62" i="1" a="1"/>
  <c r="W82" i="1" a="1"/>
  <c r="V52" i="1" a="1"/>
  <c r="AE62" i="1" a="1"/>
  <c r="S52" i="1" a="1"/>
  <c r="W62" i="1" a="1"/>
  <c r="AE72" i="1" a="1"/>
  <c r="U82" i="1" a="1"/>
  <c r="Z52" i="1" a="1"/>
  <c r="AE42" i="1" a="1"/>
  <c r="Q62" i="1" a="1"/>
  <c r="AA62" i="1" a="1"/>
  <c r="Y62" i="1" a="1"/>
  <c r="AD62" i="1" a="1"/>
  <c r="X82" i="1" a="1"/>
  <c r="AE52" i="1" a="1"/>
  <c r="S82" i="1" a="1"/>
  <c r="T52" i="1" a="1"/>
  <c r="AB62" i="1" a="1"/>
  <c r="U52" i="1" a="1"/>
  <c r="Z62" i="1" a="1"/>
  <c r="X62" i="1" a="1"/>
  <c r="R82" i="1" a="1"/>
  <c r="Q82" i="1" a="1"/>
  <c r="AC52" i="1" a="1"/>
  <c r="X52" i="1" a="1"/>
  <c r="Q52" i="1" a="1"/>
  <c r="AB82" i="1" a="1"/>
  <c r="R52" i="1" a="1"/>
  <c r="AD52" i="1" a="1"/>
  <c r="AD82" i="1" a="1"/>
  <c r="P82" i="1" a="1"/>
  <c r="AB52" i="1" a="1"/>
  <c r="Y52" i="1" a="1"/>
  <c r="W52" i="1" a="1"/>
  <c r="U62" i="1" a="1"/>
  <c r="R62" i="1" a="1"/>
  <c r="P52" i="1" a="1"/>
  <c r="AD58" i="1" l="1"/>
  <c r="X8" i="1"/>
  <c r="W18" i="1"/>
  <c r="W28" i="1"/>
  <c r="V38" i="1"/>
  <c r="J38" i="1"/>
  <c r="M8" i="1"/>
  <c r="X18" i="1"/>
  <c r="W38" i="1"/>
  <c r="K38" i="1"/>
  <c r="Q58" i="1"/>
  <c r="R68" i="1"/>
  <c r="V58" i="1"/>
  <c r="W68" i="1"/>
  <c r="O28" i="1"/>
  <c r="Z38" i="1"/>
  <c r="N38" i="1"/>
  <c r="P58" i="1"/>
  <c r="AD38" i="1"/>
  <c r="R38" i="1"/>
  <c r="X58" i="1"/>
  <c r="AC8" i="1"/>
  <c r="AB18" i="1"/>
  <c r="O38" i="1"/>
  <c r="I58" i="1"/>
  <c r="J68" i="1"/>
  <c r="O8" i="1"/>
  <c r="Z18" i="1"/>
  <c r="Z28" i="1"/>
  <c r="S7" i="1"/>
  <c r="S8" i="1"/>
  <c r="AD18" i="1"/>
  <c r="R17" i="1"/>
  <c r="R18" i="1"/>
  <c r="AD28" i="1"/>
  <c r="AE28" i="1"/>
  <c r="R28" i="1"/>
  <c r="AC37" i="1"/>
  <c r="AC38" i="1"/>
  <c r="Q37" i="1"/>
  <c r="Q38" i="1"/>
  <c r="W57" i="1"/>
  <c r="W58" i="1"/>
  <c r="K57" i="1"/>
  <c r="K58" i="1"/>
  <c r="X68" i="1"/>
  <c r="L67" i="1"/>
  <c r="L68" i="1"/>
  <c r="AE38" i="1"/>
  <c r="AD8" i="1"/>
  <c r="R7" i="1"/>
  <c r="R8" i="1"/>
  <c r="AC17" i="1"/>
  <c r="AC18" i="1"/>
  <c r="Q17" i="1"/>
  <c r="Q18" i="1"/>
  <c r="AC27" i="1"/>
  <c r="AC28" i="1"/>
  <c r="Q27" i="1"/>
  <c r="Q28" i="1"/>
  <c r="AB37" i="1"/>
  <c r="AB38" i="1"/>
  <c r="P37" i="1"/>
  <c r="P38" i="1"/>
  <c r="J57" i="1"/>
  <c r="J58" i="1"/>
  <c r="K67" i="1"/>
  <c r="K68" i="1"/>
  <c r="Y67" i="1"/>
  <c r="Y68" i="1"/>
  <c r="Q7" i="1"/>
  <c r="Q8" i="1"/>
  <c r="P18" i="1"/>
  <c r="P17" i="1"/>
  <c r="AB27" i="1"/>
  <c r="AB28" i="1"/>
  <c r="P27" i="1"/>
  <c r="P28" i="1"/>
  <c r="AA37" i="1"/>
  <c r="AA38" i="1"/>
  <c r="U57" i="1"/>
  <c r="U58" i="1"/>
  <c r="V67" i="1"/>
  <c r="V68" i="1"/>
  <c r="AB7" i="1"/>
  <c r="AB8" i="1"/>
  <c r="P8" i="1"/>
  <c r="AA17" i="1"/>
  <c r="AA18" i="1"/>
  <c r="O18" i="1"/>
  <c r="O17" i="1"/>
  <c r="AA27" i="1"/>
  <c r="AA28" i="1"/>
  <c r="T57" i="1"/>
  <c r="T58" i="1"/>
  <c r="H58" i="1"/>
  <c r="U67" i="1"/>
  <c r="U68" i="1"/>
  <c r="I67" i="1"/>
  <c r="AE58" i="1"/>
  <c r="S17" i="1"/>
  <c r="S18" i="1"/>
  <c r="N18" i="1"/>
  <c r="N17" i="1"/>
  <c r="N27" i="1"/>
  <c r="N28" i="1"/>
  <c r="Y37" i="1"/>
  <c r="Y38" i="1"/>
  <c r="M37" i="1"/>
  <c r="M38" i="1"/>
  <c r="G57" i="1"/>
  <c r="G58" i="1"/>
  <c r="S57" i="1"/>
  <c r="S58" i="1"/>
  <c r="T67" i="1"/>
  <c r="T68" i="1"/>
  <c r="T7" i="1"/>
  <c r="T8" i="1"/>
  <c r="L57" i="1"/>
  <c r="L58" i="1"/>
  <c r="Z7" i="1"/>
  <c r="Z8" i="1"/>
  <c r="N7" i="1"/>
  <c r="N8" i="1"/>
  <c r="M18" i="1"/>
  <c r="M17" i="1"/>
  <c r="Y27" i="1"/>
  <c r="Y28" i="1"/>
  <c r="X37" i="1"/>
  <c r="X38" i="1"/>
  <c r="L37" i="1"/>
  <c r="L38" i="1"/>
  <c r="R57" i="1"/>
  <c r="R58" i="1"/>
  <c r="S67" i="1"/>
  <c r="S68" i="1"/>
  <c r="Y7" i="1"/>
  <c r="Y8" i="1"/>
  <c r="L18" i="1"/>
  <c r="L17" i="1"/>
  <c r="X27" i="1"/>
  <c r="X28" i="1"/>
  <c r="L27" i="1"/>
  <c r="L28" i="1"/>
  <c r="AC57" i="1"/>
  <c r="AC58" i="1"/>
  <c r="AD68" i="1"/>
  <c r="AE68" i="1"/>
  <c r="AE18" i="1"/>
  <c r="M67" i="1"/>
  <c r="M68" i="1"/>
  <c r="AA7" i="1"/>
  <c r="AA8" i="1"/>
  <c r="L7" i="1"/>
  <c r="L8" i="1"/>
  <c r="K18" i="1"/>
  <c r="K17" i="1"/>
  <c r="K27" i="1"/>
  <c r="K28" i="1"/>
  <c r="AB57" i="1"/>
  <c r="AB58" i="1"/>
  <c r="AC67" i="1"/>
  <c r="AC68" i="1"/>
  <c r="Q67" i="1"/>
  <c r="Q68" i="1"/>
  <c r="W8" i="1"/>
  <c r="K8" i="1"/>
  <c r="V17" i="1"/>
  <c r="V18" i="1"/>
  <c r="J18" i="1"/>
  <c r="J17" i="1"/>
  <c r="V27" i="1"/>
  <c r="V28" i="1"/>
  <c r="U37" i="1"/>
  <c r="U38" i="1"/>
  <c r="I37" i="1"/>
  <c r="I38" i="1"/>
  <c r="AA57" i="1"/>
  <c r="AA58" i="1"/>
  <c r="O57" i="1"/>
  <c r="O58" i="1"/>
  <c r="AB67" i="1"/>
  <c r="AB68" i="1"/>
  <c r="P67" i="1"/>
  <c r="P68" i="1"/>
  <c r="AE78" i="1"/>
  <c r="V7" i="1"/>
  <c r="V8" i="1"/>
  <c r="J7" i="1"/>
  <c r="J8" i="1"/>
  <c r="U18" i="1"/>
  <c r="U17" i="1"/>
  <c r="I18" i="1"/>
  <c r="I17" i="1"/>
  <c r="U28" i="1"/>
  <c r="I27" i="1"/>
  <c r="I28" i="1"/>
  <c r="T37" i="1"/>
  <c r="T38" i="1"/>
  <c r="Z57" i="1"/>
  <c r="Z58" i="1"/>
  <c r="N58" i="1"/>
  <c r="AA67" i="1"/>
  <c r="AA68" i="1"/>
  <c r="O68" i="1"/>
  <c r="AE8" i="1"/>
  <c r="S27" i="1"/>
  <c r="S28" i="1"/>
  <c r="U7" i="1"/>
  <c r="U8" i="1"/>
  <c r="I7" i="1"/>
  <c r="I8" i="1"/>
  <c r="T17" i="1"/>
  <c r="T18" i="1"/>
  <c r="H17" i="1"/>
  <c r="H18" i="1"/>
  <c r="T27" i="1"/>
  <c r="T28" i="1"/>
  <c r="S38" i="1"/>
  <c r="Y57" i="1"/>
  <c r="Y58" i="1"/>
  <c r="M57" i="1"/>
  <c r="M58" i="1"/>
  <c r="Z68" i="1"/>
  <c r="N67" i="1"/>
  <c r="N68" i="1"/>
  <c r="Q82" i="1"/>
  <c r="U82" i="1"/>
  <c r="Y82" i="1"/>
  <c r="AC82" i="1"/>
  <c r="R82" i="1"/>
  <c r="V82" i="1"/>
  <c r="Z82" i="1"/>
  <c r="AD82" i="1"/>
  <c r="W82" i="1"/>
  <c r="S82" i="1"/>
  <c r="AA82" i="1"/>
  <c r="P82" i="1"/>
  <c r="T82" i="1"/>
  <c r="X82" i="1"/>
  <c r="AB82" i="1"/>
  <c r="Q62" i="1"/>
  <c r="Y62" i="1"/>
  <c r="AC62" i="1"/>
  <c r="Z62" i="1"/>
  <c r="S62" i="1"/>
  <c r="P62" i="1"/>
  <c r="U62" i="1"/>
  <c r="V62" i="1"/>
  <c r="AD62" i="1"/>
  <c r="X62" i="1"/>
  <c r="R62" i="1"/>
  <c r="W62" i="1"/>
  <c r="T62" i="1"/>
  <c r="AA62" i="1"/>
  <c r="AB62" i="1"/>
  <c r="P52" i="1"/>
  <c r="T52" i="1"/>
  <c r="X52" i="1"/>
  <c r="AB52" i="1"/>
  <c r="Q52" i="1"/>
  <c r="Y52" i="1"/>
  <c r="AC52" i="1"/>
  <c r="W52" i="1"/>
  <c r="U52" i="1"/>
  <c r="R52" i="1"/>
  <c r="Z52" i="1"/>
  <c r="AD52" i="1"/>
  <c r="AA52" i="1"/>
  <c r="V52" i="1"/>
  <c r="S52" i="1"/>
  <c r="AE82" i="1"/>
  <c r="AE72" i="1"/>
  <c r="AE62" i="1"/>
  <c r="AE52" i="1"/>
  <c r="AE42" i="1"/>
  <c r="AD27" i="1"/>
  <c r="AD67" i="1"/>
  <c r="AD17" i="1"/>
  <c r="AD7" i="1"/>
  <c r="U27" i="1"/>
  <c r="M7" i="1"/>
  <c r="M27" i="1"/>
  <c r="H37" i="1"/>
  <c r="H27" i="1"/>
  <c r="AC7" i="1"/>
  <c r="AD47" i="1"/>
  <c r="AD77" i="1"/>
  <c r="X67" i="1"/>
  <c r="W67" i="1"/>
  <c r="O67" i="1"/>
  <c r="Z67" i="1"/>
  <c r="R67" i="1"/>
  <c r="J67" i="1"/>
  <c r="V57" i="1"/>
  <c r="N57" i="1"/>
  <c r="AD57" i="1"/>
  <c r="Q57" i="1"/>
  <c r="I57" i="1"/>
  <c r="X57" i="1"/>
  <c r="P57" i="1"/>
  <c r="H57" i="1"/>
  <c r="W37" i="1"/>
  <c r="O37" i="1"/>
  <c r="AD37" i="1"/>
  <c r="V37" i="1"/>
  <c r="N37" i="1"/>
  <c r="S37" i="1"/>
  <c r="K37" i="1"/>
  <c r="Z37" i="1"/>
  <c r="R37" i="1"/>
  <c r="J37" i="1"/>
  <c r="W27" i="1"/>
  <c r="O27" i="1"/>
  <c r="Z27" i="1"/>
  <c r="R27" i="1"/>
  <c r="J27" i="1"/>
  <c r="AB17" i="1"/>
  <c r="Z17" i="1"/>
  <c r="Y17" i="1"/>
  <c r="X17" i="1"/>
  <c r="W17" i="1"/>
  <c r="P7" i="1"/>
  <c r="O7" i="1"/>
  <c r="X7" i="1"/>
  <c r="H7" i="1"/>
  <c r="W7" i="1"/>
  <c r="G26" i="1"/>
  <c r="G28" i="1" s="1"/>
  <c r="AC76" i="1"/>
  <c r="AC46" i="1"/>
  <c r="AG39" i="1" l="1"/>
  <c r="Z39" i="1"/>
  <c r="Q29" i="1"/>
  <c r="AG29" i="1"/>
  <c r="AG19" i="1"/>
  <c r="R39" i="1"/>
  <c r="AE60" i="1"/>
  <c r="AG10" i="1"/>
  <c r="AG59" i="1"/>
  <c r="AC19" i="1"/>
  <c r="AG30" i="1"/>
  <c r="AE40" i="1"/>
  <c r="AG40" i="1"/>
  <c r="AG60" i="1"/>
  <c r="AG20" i="1"/>
  <c r="S40" i="1"/>
  <c r="S9" i="1"/>
  <c r="AE59" i="1"/>
  <c r="N39" i="1"/>
  <c r="AD59" i="1"/>
  <c r="AA29" i="1"/>
  <c r="AE29" i="1"/>
  <c r="AB9" i="1"/>
  <c r="AF9" i="1"/>
  <c r="S70" i="1"/>
  <c r="AF39" i="1"/>
  <c r="AF30" i="1"/>
  <c r="AB19" i="1"/>
  <c r="AF20" i="1"/>
  <c r="AG9" i="1"/>
  <c r="AE9" i="1"/>
  <c r="AD19" i="1"/>
  <c r="AE39" i="1"/>
  <c r="AA19" i="1"/>
  <c r="Z60" i="1"/>
  <c r="AB39" i="1"/>
  <c r="AB59" i="1"/>
  <c r="V30" i="1"/>
  <c r="AF29" i="1"/>
  <c r="AB60" i="1"/>
  <c r="W59" i="1"/>
  <c r="AD69" i="1"/>
  <c r="X19" i="1"/>
  <c r="AC20" i="1"/>
  <c r="R59" i="1"/>
  <c r="W60" i="1"/>
  <c r="Y19" i="1"/>
  <c r="AD20" i="1"/>
  <c r="U59" i="1"/>
  <c r="W10" i="1"/>
  <c r="R9" i="1"/>
  <c r="T9" i="1"/>
  <c r="Y10" i="1"/>
  <c r="X40" i="1"/>
  <c r="Y40" i="1"/>
  <c r="T39" i="1"/>
  <c r="V9" i="1"/>
  <c r="AA10" i="1"/>
  <c r="U20" i="1"/>
  <c r="P19" i="1"/>
  <c r="U40" i="1"/>
  <c r="P39" i="1"/>
  <c r="P60" i="1"/>
  <c r="K59" i="1"/>
  <c r="AC69" i="1"/>
  <c r="Z40" i="1"/>
  <c r="U39" i="1"/>
  <c r="R10" i="1"/>
  <c r="M9" i="1"/>
  <c r="AF10" i="1"/>
  <c r="AA9" i="1"/>
  <c r="AD9" i="1"/>
  <c r="X10" i="1"/>
  <c r="W40" i="1"/>
  <c r="Q59" i="1"/>
  <c r="V60" i="1"/>
  <c r="AE10" i="1"/>
  <c r="Z9" i="1"/>
  <c r="M39" i="1"/>
  <c r="R40" i="1"/>
  <c r="Z70" i="1"/>
  <c r="U69" i="1"/>
  <c r="N29" i="1"/>
  <c r="O29" i="1"/>
  <c r="S30" i="1"/>
  <c r="T30" i="1"/>
  <c r="Q9" i="1"/>
  <c r="V40" i="1"/>
  <c r="Q39" i="1"/>
  <c r="W19" i="1"/>
  <c r="AB20" i="1"/>
  <c r="AD39" i="1"/>
  <c r="N69" i="1"/>
  <c r="Y30" i="1"/>
  <c r="T29" i="1"/>
  <c r="AA30" i="1"/>
  <c r="V29" i="1"/>
  <c r="AC77" i="1"/>
  <c r="AD10" i="1"/>
  <c r="Y9" i="1"/>
  <c r="X39" i="1"/>
  <c r="AC40" i="1"/>
  <c r="T40" i="1"/>
  <c r="V10" i="1"/>
  <c r="P59" i="1"/>
  <c r="U60" i="1"/>
  <c r="S29" i="1"/>
  <c r="O69" i="1"/>
  <c r="T70" i="1"/>
  <c r="Z30" i="1"/>
  <c r="U29" i="1"/>
  <c r="P69" i="1"/>
  <c r="U70" i="1"/>
  <c r="AC60" i="1"/>
  <c r="X59" i="1"/>
  <c r="S10" i="1"/>
  <c r="N9" i="1"/>
  <c r="Y39" i="1"/>
  <c r="AD40" i="1"/>
  <c r="Q69" i="1"/>
  <c r="V70" i="1"/>
  <c r="O39" i="1"/>
  <c r="AC9" i="1"/>
  <c r="AC39" i="1"/>
  <c r="X30" i="1"/>
  <c r="AE70" i="1"/>
  <c r="Z69" i="1"/>
  <c r="X60" i="1"/>
  <c r="S59" i="1"/>
  <c r="AC47" i="1"/>
  <c r="AB40" i="1"/>
  <c r="W39" i="1"/>
  <c r="AF40" i="1"/>
  <c r="AC10" i="1"/>
  <c r="X9" i="1"/>
  <c r="AF70" i="1"/>
  <c r="AB69" i="1"/>
  <c r="V19" i="1"/>
  <c r="AA20" i="1"/>
  <c r="AA60" i="1"/>
  <c r="V59" i="1"/>
  <c r="AD48" i="1"/>
  <c r="H28" i="1"/>
  <c r="Y70" i="1"/>
  <c r="T69" i="1"/>
  <c r="Z29" i="1"/>
  <c r="AE30" i="1"/>
  <c r="T59" i="1"/>
  <c r="AA39" i="1"/>
  <c r="V39" i="1"/>
  <c r="AC29" i="1"/>
  <c r="W30" i="1"/>
  <c r="R29" i="1"/>
  <c r="M59" i="1"/>
  <c r="AA69" i="1"/>
  <c r="O59" i="1"/>
  <c r="T60" i="1"/>
  <c r="U10" i="1"/>
  <c r="P9" i="1"/>
  <c r="W20" i="1"/>
  <c r="R19" i="1"/>
  <c r="T10" i="1"/>
  <c r="O9" i="1"/>
  <c r="AC59" i="1"/>
  <c r="X29" i="1"/>
  <c r="AC30" i="1"/>
  <c r="Y29" i="1"/>
  <c r="AD30" i="1"/>
  <c r="Y60" i="1"/>
  <c r="T20" i="1"/>
  <c r="O19" i="1"/>
  <c r="V69" i="1"/>
  <c r="P29" i="1"/>
  <c r="U30" i="1"/>
  <c r="AA40" i="1"/>
  <c r="AD78" i="1"/>
  <c r="AD70" i="1"/>
  <c r="Y69" i="1"/>
  <c r="R60" i="1"/>
  <c r="Y20" i="1"/>
  <c r="T19" i="1"/>
  <c r="N59" i="1"/>
  <c r="S60" i="1"/>
  <c r="U19" i="1"/>
  <c r="Z20" i="1"/>
  <c r="M29" i="1"/>
  <c r="R30" i="1"/>
  <c r="S69" i="1"/>
  <c r="X70" i="1"/>
  <c r="AF69" i="1"/>
  <c r="AF59" i="1"/>
  <c r="AA70" i="1"/>
  <c r="AB70" i="1"/>
  <c r="W69" i="1"/>
  <c r="AC70" i="1"/>
  <c r="X69" i="1"/>
  <c r="AD29" i="1"/>
  <c r="X20" i="1"/>
  <c r="S19" i="1"/>
  <c r="AD60" i="1"/>
  <c r="Y59" i="1"/>
  <c r="AF19" i="1"/>
  <c r="AA59" i="1"/>
  <c r="AF60" i="1"/>
  <c r="W9" i="1"/>
  <c r="AB10" i="1"/>
  <c r="Z19" i="1"/>
  <c r="AE20" i="1"/>
  <c r="S39" i="1"/>
  <c r="AB30" i="1"/>
  <c r="W29" i="1"/>
  <c r="R69" i="1"/>
  <c r="W70" i="1"/>
  <c r="P20" i="1"/>
  <c r="L19" i="1"/>
  <c r="K19" i="1"/>
  <c r="Q20" i="1"/>
  <c r="AE69" i="1"/>
  <c r="M19" i="1"/>
  <c r="R20" i="1"/>
  <c r="S20" i="1"/>
  <c r="N19" i="1"/>
  <c r="AB29" i="1"/>
  <c r="V20" i="1"/>
  <c r="Q19" i="1"/>
  <c r="Q60" i="1"/>
  <c r="L59" i="1"/>
  <c r="AE19" i="1"/>
  <c r="U9" i="1"/>
  <c r="Z10" i="1"/>
  <c r="Z59" i="1"/>
  <c r="G27" i="1"/>
  <c r="H76" i="1"/>
  <c r="I76" i="1"/>
  <c r="I77" i="1" s="1"/>
  <c r="J76" i="1"/>
  <c r="K76" i="1"/>
  <c r="L76" i="1"/>
  <c r="M76" i="1"/>
  <c r="M78" i="1" s="1"/>
  <c r="N76" i="1"/>
  <c r="O76" i="1"/>
  <c r="P76" i="1"/>
  <c r="Q76" i="1"/>
  <c r="R76" i="1"/>
  <c r="S76" i="1"/>
  <c r="T76" i="1"/>
  <c r="U76" i="1"/>
  <c r="V76" i="1"/>
  <c r="W76" i="1"/>
  <c r="X76" i="1"/>
  <c r="Y76" i="1"/>
  <c r="Y78" i="1" s="1"/>
  <c r="Z76" i="1"/>
  <c r="AA76" i="1"/>
  <c r="AB76" i="1"/>
  <c r="AC78" i="1" s="1"/>
  <c r="G76" i="1"/>
  <c r="AB46" i="1"/>
  <c r="AC48" i="1" s="1"/>
  <c r="U78" i="1" l="1"/>
  <c r="AG49" i="1"/>
  <c r="R78" i="1"/>
  <c r="Z78" i="1"/>
  <c r="N78" i="1"/>
  <c r="V78" i="1"/>
  <c r="J78" i="1"/>
  <c r="W78" i="1"/>
  <c r="K78" i="1"/>
  <c r="K79" i="1" s="1"/>
  <c r="AG79" i="1"/>
  <c r="X78" i="1"/>
  <c r="L78" i="1"/>
  <c r="N79" i="1" s="1"/>
  <c r="T78" i="1"/>
  <c r="S78" i="1"/>
  <c r="Q30" i="1"/>
  <c r="L29" i="1"/>
  <c r="K29" i="1"/>
  <c r="P30" i="1"/>
  <c r="Q77" i="1"/>
  <c r="Q78" i="1"/>
  <c r="AB78" i="1"/>
  <c r="AF79" i="1" s="1"/>
  <c r="P78" i="1"/>
  <c r="AA78" i="1"/>
  <c r="O78" i="1"/>
  <c r="M77" i="1"/>
  <c r="T77" i="1"/>
  <c r="S77" i="1"/>
  <c r="Z77" i="1"/>
  <c r="Y77" i="1"/>
  <c r="U77" i="1"/>
  <c r="AB77" i="1"/>
  <c r="X77" i="1"/>
  <c r="P77" i="1"/>
  <c r="K77" i="1"/>
  <c r="W77" i="1"/>
  <c r="O77" i="1"/>
  <c r="AB47" i="1"/>
  <c r="L77" i="1"/>
  <c r="AA77" i="1"/>
  <c r="R77" i="1"/>
  <c r="J77" i="1"/>
  <c r="V77" i="1"/>
  <c r="N77" i="1"/>
  <c r="H66" i="1"/>
  <c r="O46" i="1"/>
  <c r="H46" i="1"/>
  <c r="I46" i="1"/>
  <c r="I48" i="1" s="1"/>
  <c r="J46" i="1"/>
  <c r="K46" i="1"/>
  <c r="L46" i="1"/>
  <c r="M46" i="1"/>
  <c r="N46" i="1"/>
  <c r="P46" i="1"/>
  <c r="Q46" i="1"/>
  <c r="R46" i="1"/>
  <c r="S46" i="1"/>
  <c r="S48" i="1" s="1"/>
  <c r="T46" i="1"/>
  <c r="U46" i="1"/>
  <c r="V46" i="1"/>
  <c r="V48" i="1" s="1"/>
  <c r="W46" i="1"/>
  <c r="X46" i="1"/>
  <c r="Y46" i="1"/>
  <c r="Z46" i="1"/>
  <c r="AA46" i="1"/>
  <c r="G46" i="1"/>
  <c r="G48" i="1" s="1"/>
  <c r="G36" i="1"/>
  <c r="G6" i="1"/>
  <c r="AA48" i="1" l="1"/>
  <c r="Y79" i="1"/>
  <c r="Y48" i="1"/>
  <c r="L48" i="1"/>
  <c r="X79" i="1"/>
  <c r="Z79" i="1"/>
  <c r="V79" i="1"/>
  <c r="W79" i="1"/>
  <c r="L79" i="1"/>
  <c r="M79" i="1"/>
  <c r="P80" i="1"/>
  <c r="X48" i="1"/>
  <c r="K48" i="1"/>
  <c r="P79" i="1"/>
  <c r="Z48" i="1"/>
  <c r="M48" i="1"/>
  <c r="W48" i="1"/>
  <c r="J48" i="1"/>
  <c r="AG80" i="1"/>
  <c r="P48" i="1"/>
  <c r="AD80" i="1"/>
  <c r="AB80" i="1"/>
  <c r="AB79" i="1"/>
  <c r="T80" i="1"/>
  <c r="AE79" i="1"/>
  <c r="AA80" i="1"/>
  <c r="AE80" i="1"/>
  <c r="N48" i="1"/>
  <c r="U80" i="1"/>
  <c r="U48" i="1"/>
  <c r="T48" i="1"/>
  <c r="AC80" i="1"/>
  <c r="Q48" i="1"/>
  <c r="AB48" i="1"/>
  <c r="AF49" i="1" s="1"/>
  <c r="W80" i="1"/>
  <c r="G38" i="1"/>
  <c r="H38" i="1"/>
  <c r="O79" i="1"/>
  <c r="R79" i="1"/>
  <c r="S79" i="1"/>
  <c r="X80" i="1"/>
  <c r="R80" i="1"/>
  <c r="AA79" i="1"/>
  <c r="V80" i="1"/>
  <c r="O48" i="1"/>
  <c r="Q80" i="1"/>
  <c r="AF80" i="1"/>
  <c r="Q79" i="1"/>
  <c r="S80" i="1"/>
  <c r="H68" i="1"/>
  <c r="I68" i="1"/>
  <c r="Z80" i="1"/>
  <c r="U79" i="1"/>
  <c r="AC79" i="1"/>
  <c r="H48" i="1"/>
  <c r="T79" i="1"/>
  <c r="Y80" i="1"/>
  <c r="G8" i="1"/>
  <c r="H8" i="1"/>
  <c r="R48" i="1"/>
  <c r="AD79" i="1"/>
  <c r="G7" i="1"/>
  <c r="H67" i="1"/>
  <c r="G47" i="1"/>
  <c r="H47" i="1"/>
  <c r="G37" i="1"/>
  <c r="I47" i="1"/>
  <c r="Y47" i="1"/>
  <c r="Q47" i="1"/>
  <c r="N47" i="1"/>
  <c r="O47" i="1"/>
  <c r="V47" i="1"/>
  <c r="M47" i="1"/>
  <c r="Z47" i="1"/>
  <c r="W47" i="1"/>
  <c r="U47" i="1"/>
  <c r="L47" i="1"/>
  <c r="R47" i="1"/>
  <c r="X47" i="1"/>
  <c r="T47" i="1"/>
  <c r="K47" i="1"/>
  <c r="P47" i="1"/>
  <c r="AA47" i="1"/>
  <c r="S47" i="1"/>
  <c r="J47" i="1"/>
  <c r="AC49" i="1" l="1"/>
  <c r="X49" i="1"/>
  <c r="Y49" i="1"/>
  <c r="N49" i="1"/>
  <c r="Z49" i="1"/>
  <c r="O49" i="1"/>
  <c r="M49" i="1"/>
  <c r="P50" i="1"/>
  <c r="AA49" i="1"/>
  <c r="AG50" i="1"/>
  <c r="AE49" i="1"/>
  <c r="AB49" i="1"/>
  <c r="AD49" i="1"/>
  <c r="R49" i="1"/>
  <c r="AC50" i="1"/>
  <c r="W49" i="1"/>
  <c r="AB50" i="1"/>
  <c r="T50" i="1"/>
  <c r="AD50" i="1"/>
  <c r="AF50" i="1"/>
  <c r="AE50" i="1"/>
  <c r="L39" i="1"/>
  <c r="Q40" i="1"/>
  <c r="P40" i="1"/>
  <c r="K39" i="1"/>
  <c r="AA50" i="1"/>
  <c r="V49" i="1"/>
  <c r="Z50" i="1"/>
  <c r="U49" i="1"/>
  <c r="X50" i="1"/>
  <c r="S49" i="1"/>
  <c r="P49" i="1"/>
  <c r="Q49" i="1"/>
  <c r="R50" i="1"/>
  <c r="V50" i="1"/>
  <c r="K9" i="1"/>
  <c r="P10" i="1"/>
  <c r="R70" i="1"/>
  <c r="M69" i="1"/>
  <c r="K69" i="1"/>
  <c r="Q70" i="1"/>
  <c r="P70" i="1"/>
  <c r="L69" i="1"/>
  <c r="L49" i="1"/>
  <c r="Q50" i="1"/>
  <c r="K49" i="1"/>
  <c r="Q10" i="1"/>
  <c r="L9" i="1"/>
  <c r="U50" i="1"/>
  <c r="S50" i="1"/>
  <c r="T49" i="1"/>
  <c r="W50" i="1"/>
  <c r="Y50" i="1"/>
  <c r="AA22" i="1" a="1"/>
  <c r="T22" i="1" a="1"/>
  <c r="AB22" i="1" a="1"/>
  <c r="S22" i="1" a="1"/>
  <c r="Y22" i="1" a="1"/>
  <c r="AD22" i="1" a="1"/>
  <c r="Q22" i="1" a="1"/>
  <c r="X22" i="1" a="1"/>
  <c r="Z22" i="1" a="1"/>
  <c r="W22" i="1" a="1"/>
  <c r="AE22" i="1" a="1"/>
  <c r="AC22" i="1" a="1"/>
  <c r="P22" i="1" a="1"/>
  <c r="U22" i="1" a="1"/>
  <c r="V22" i="1" a="1"/>
  <c r="R22" i="1" a="1"/>
  <c r="AD12" i="1" a="1"/>
  <c r="AC12" i="1" a="1"/>
  <c r="AC12" i="1" l="1"/>
  <c r="AD12" i="1"/>
  <c r="R22" i="1"/>
  <c r="V22" i="1"/>
  <c r="U22" i="1"/>
  <c r="P22" i="1"/>
  <c r="AC22" i="1"/>
  <c r="AE22" i="1"/>
  <c r="W22" i="1"/>
  <c r="Z22" i="1"/>
  <c r="X22" i="1"/>
  <c r="Q22" i="1"/>
  <c r="AD22" i="1"/>
  <c r="Y22" i="1"/>
  <c r="S22" i="1"/>
  <c r="AB22" i="1"/>
  <c r="T22" i="1"/>
  <c r="AA2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<sst xmlns="http://schemas.openxmlformats.org/spreadsheetml/2006/main" count="193" uniqueCount="17">
  <si>
    <t>Italien</t>
  </si>
  <si>
    <t>Germany</t>
  </si>
  <si>
    <t>Iran</t>
  </si>
  <si>
    <t>Spain</t>
  </si>
  <si>
    <t>Korea</t>
  </si>
  <si>
    <t>France</t>
  </si>
  <si>
    <t>Dif</t>
  </si>
  <si>
    <t>Ausgangsperre</t>
  </si>
  <si>
    <t>Pro.Delta</t>
  </si>
  <si>
    <t>Holland</t>
  </si>
  <si>
    <t>St. Fälle</t>
  </si>
  <si>
    <t>Graphen</t>
  </si>
  <si>
    <t>USA</t>
  </si>
  <si>
    <t>5Glättung</t>
  </si>
  <si>
    <t>10Glättung</t>
  </si>
  <si>
    <t>Verdopplung</t>
  </si>
  <si>
    <t>15Glättung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</si>
</sst>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2" xfId="0" applyBorder="1"/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  <xf numFmtId="164" fontId="2" fillId="0" borderId="0" xfId="0" applyNumberFormat="1" applyFont="1" applyAlignment="1">
      <alignment horizontal="center"/>
    </xf>
    <xf numFmtId="0" fontId="0" fillId="0" borderId="1" xfId="0" applyBorder="1" applyAlignment="1">
      <alignment horizontal="center"/>
    </xf>
    <xf numFmtId="16" fontId="1" fillId="0" borderId="3" xfId="0" applyNumberFormat="1" applyFont="1" applyBorder="1" applyAlignment="1">
      <alignment horizontal="center"/>
    </xf>
    <xf numFmtId="0" fontId="1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3" fontId="0" fillId="0" borderId="0" xfId="0" applyNumberFormat="1" applyAlignment="1">
      <alignment horizontal="center"/>
    </xf>
    <xf numFmtId="3" fontId="0" fillId="2" borderId="0" xfId="0" applyNumberFormat="1" applyFill="1" applyAlignment="1">
      <alignment horizontal="center"/>
    </xf>
    <xf numFmtId="3" fontId="0" fillId="0" borderId="0" xfId="0" applyNumberFormat="1" applyBorder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0" borderId="0" xfId="0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0" fillId="0" borderId="2" xfId="0" applyFont="1" applyBorder="1" applyAlignment="1">
      <alignment horizontal="center"/>
    </xf>
    <xf numFmtId="16" fontId="1" fillId="0" borderId="4" xfId="0" applyNumberFormat="1" applyFont="1" applyBorder="1" applyAlignment="1">
      <alignment horizontal="center"/>
    </xf>
    <xf numFmtId="0" fontId="0" fillId="0" borderId="3" xfId="0" applyBorder="1"/>
    <xf numFmtId="0" fontId="0" fillId="0" borderId="5" xfId="0" applyBorder="1"/>
    <xf numFmtId="0" fontId="0" fillId="0" borderId="4" xfId="0" applyBorder="1"/>
    <xf numFmtId="0" fontId="1" fillId="0" borderId="3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dinand\AppData\Roaming\Microsoft\AddIns\VERDOPPELUNG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le1"/>
      <sheetName val="VERDOPPELUNG"/>
    </sheetNames>
    <definedNames>
      <definedName name="VERDOPPELUNG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70787-78B3-48C3-9541-8789F1213725}">
  <sheetPr codeName="Tabelle1"/>
  <dimension ref="D2:AP88"/>
  <sheetViews>
    <sheetView tabSelected="1" topLeftCell="K1" workbookViewId="0">
      <selection activeCell="AF66" sqref="AF66:AG71"/>
    </sheetView>
  </sheetViews>
  <sheetFormatPr baseColWidth="10" defaultRowHeight="15" x14ac:dyDescent="0.25"/>
  <cols>
    <col min="4" max="4" width="13.42578125" customWidth="1"/>
    <col min="34" max="35" width="13.140625" customWidth="1"/>
    <col min="36" max="36" width="13.28515625" customWidth="1"/>
    <col min="40" max="40" width="15.140625" customWidth="1"/>
    <col min="41" max="41" width="22.85546875" customWidth="1"/>
    <col min="42" max="42" width="14.7109375" customWidth="1"/>
  </cols>
  <sheetData>
    <row r="2" spans="4:42" x14ac:dyDescent="0.25">
      <c r="AJ2" s="11"/>
      <c r="AK2" s="11"/>
      <c r="AL2" s="11"/>
    </row>
    <row r="3" spans="4:42" ht="15.75" thickBot="1" x14ac:dyDescent="0.3"/>
    <row r="4" spans="4:42" ht="15.75" thickBot="1" x14ac:dyDescent="0.3">
      <c r="D4" s="9"/>
      <c r="E4" s="22">
        <v>43884</v>
      </c>
      <c r="F4" s="10">
        <v>43885</v>
      </c>
      <c r="G4" s="10">
        <v>43886</v>
      </c>
      <c r="H4" s="10">
        <v>43887</v>
      </c>
      <c r="I4" s="10">
        <v>43888</v>
      </c>
      <c r="J4" s="10">
        <v>43889</v>
      </c>
      <c r="K4" s="10">
        <v>43890</v>
      </c>
      <c r="L4" s="10">
        <v>43891</v>
      </c>
      <c r="M4" s="10">
        <v>43892</v>
      </c>
      <c r="N4" s="10">
        <v>43893</v>
      </c>
      <c r="O4" s="10">
        <v>43894</v>
      </c>
      <c r="P4" s="10">
        <v>43895</v>
      </c>
      <c r="Q4" s="10">
        <v>43896</v>
      </c>
      <c r="R4" s="10">
        <v>43897</v>
      </c>
      <c r="S4" s="10">
        <v>43898</v>
      </c>
      <c r="T4" s="10">
        <v>43899</v>
      </c>
      <c r="U4" s="10">
        <v>43900</v>
      </c>
      <c r="V4" s="10">
        <v>43901</v>
      </c>
      <c r="W4" s="10">
        <v>43902</v>
      </c>
      <c r="X4" s="10">
        <v>43903</v>
      </c>
      <c r="Y4" s="10">
        <v>43904</v>
      </c>
      <c r="Z4" s="10">
        <v>43905</v>
      </c>
      <c r="AA4" s="10">
        <v>43906</v>
      </c>
      <c r="AB4" s="10">
        <v>43907</v>
      </c>
      <c r="AC4" s="10">
        <v>43908</v>
      </c>
      <c r="AD4" s="10">
        <v>43909</v>
      </c>
      <c r="AE4" s="10">
        <v>43910</v>
      </c>
      <c r="AF4" s="10">
        <v>43911</v>
      </c>
      <c r="AG4" s="10">
        <v>43912</v>
      </c>
      <c r="AH4" s="10">
        <v>43913</v>
      </c>
      <c r="AI4" s="10">
        <v>43914</v>
      </c>
      <c r="AJ4" s="10">
        <v>43915</v>
      </c>
      <c r="AK4" s="10">
        <v>43916</v>
      </c>
      <c r="AL4" s="10">
        <v>43917</v>
      </c>
      <c r="AM4" s="10">
        <v>43918</v>
      </c>
      <c r="AN4" s="25"/>
      <c r="AO4" s="26" t="s">
        <v>11</v>
      </c>
      <c r="AP4" s="24"/>
    </row>
    <row r="5" spans="4:42" x14ac:dyDescent="0.25">
      <c r="D5" s="4" t="s">
        <v>0</v>
      </c>
      <c r="E5" s="15">
        <v>157</v>
      </c>
      <c r="F5" s="15">
        <v>229</v>
      </c>
      <c r="G5" s="15">
        <v>323</v>
      </c>
      <c r="H5" s="15">
        <v>470</v>
      </c>
      <c r="I5" s="15">
        <v>655</v>
      </c>
      <c r="J5" s="15">
        <v>889</v>
      </c>
      <c r="K5" s="15">
        <v>1128</v>
      </c>
      <c r="L5" s="15">
        <v>1701</v>
      </c>
      <c r="M5" s="15">
        <v>2036</v>
      </c>
      <c r="N5" s="15">
        <v>2502</v>
      </c>
      <c r="O5" s="15">
        <v>3089</v>
      </c>
      <c r="P5" s="15">
        <v>3858</v>
      </c>
      <c r="Q5" s="15">
        <v>4636</v>
      </c>
      <c r="R5" s="15">
        <v>5883</v>
      </c>
      <c r="S5" s="15">
        <v>7375</v>
      </c>
      <c r="T5" s="15">
        <v>9172</v>
      </c>
      <c r="U5" s="16">
        <v>10149</v>
      </c>
      <c r="V5" s="15">
        <v>12462</v>
      </c>
      <c r="W5" s="15">
        <v>15113</v>
      </c>
      <c r="X5" s="15">
        <v>17660</v>
      </c>
      <c r="Y5" s="15">
        <v>21157</v>
      </c>
      <c r="Z5" s="15">
        <v>24747</v>
      </c>
      <c r="AA5" s="15">
        <v>27980</v>
      </c>
      <c r="AB5" s="15">
        <v>31506</v>
      </c>
      <c r="AC5" s="15">
        <v>35713</v>
      </c>
      <c r="AD5" s="15">
        <v>41035</v>
      </c>
      <c r="AE5" s="15">
        <v>47021</v>
      </c>
      <c r="AF5" s="15">
        <v>53578</v>
      </c>
      <c r="AG5" s="15">
        <v>59138</v>
      </c>
      <c r="AH5" s="15"/>
      <c r="AI5" s="15"/>
      <c r="AJ5" s="15"/>
      <c r="AK5" s="15"/>
      <c r="AL5" s="15"/>
      <c r="AN5" s="4" t="s">
        <v>0</v>
      </c>
      <c r="AP5" s="4" t="s">
        <v>0</v>
      </c>
    </row>
    <row r="6" spans="4:42" x14ac:dyDescent="0.25">
      <c r="D6" s="5" t="s">
        <v>6</v>
      </c>
      <c r="E6" s="17"/>
      <c r="F6" s="18">
        <f>F5-E5</f>
        <v>72</v>
      </c>
      <c r="G6" s="18">
        <f>G5-F5</f>
        <v>94</v>
      </c>
      <c r="H6" s="18">
        <f t="shared" ref="H6:AF6" si="0">H5-G5</f>
        <v>147</v>
      </c>
      <c r="I6" s="18">
        <f t="shared" si="0"/>
        <v>185</v>
      </c>
      <c r="J6" s="18">
        <f t="shared" si="0"/>
        <v>234</v>
      </c>
      <c r="K6" s="18">
        <f t="shared" si="0"/>
        <v>239</v>
      </c>
      <c r="L6" s="18">
        <f t="shared" si="0"/>
        <v>573</v>
      </c>
      <c r="M6" s="18">
        <f t="shared" si="0"/>
        <v>335</v>
      </c>
      <c r="N6" s="18">
        <f t="shared" si="0"/>
        <v>466</v>
      </c>
      <c r="O6" s="18">
        <f t="shared" si="0"/>
        <v>587</v>
      </c>
      <c r="P6" s="18">
        <f t="shared" si="0"/>
        <v>769</v>
      </c>
      <c r="Q6" s="18">
        <f t="shared" si="0"/>
        <v>778</v>
      </c>
      <c r="R6" s="18">
        <f t="shared" si="0"/>
        <v>1247</v>
      </c>
      <c r="S6" s="18">
        <f t="shared" si="0"/>
        <v>1492</v>
      </c>
      <c r="T6" s="18">
        <f t="shared" si="0"/>
        <v>1797</v>
      </c>
      <c r="U6" s="18">
        <f t="shared" si="0"/>
        <v>977</v>
      </c>
      <c r="V6" s="18">
        <f t="shared" si="0"/>
        <v>2313</v>
      </c>
      <c r="W6" s="18">
        <f t="shared" si="0"/>
        <v>2651</v>
      </c>
      <c r="X6" s="18">
        <f t="shared" si="0"/>
        <v>2547</v>
      </c>
      <c r="Y6" s="18">
        <f t="shared" si="0"/>
        <v>3497</v>
      </c>
      <c r="Z6" s="18">
        <f t="shared" si="0"/>
        <v>3590</v>
      </c>
      <c r="AA6" s="18">
        <f t="shared" si="0"/>
        <v>3233</v>
      </c>
      <c r="AB6" s="18">
        <f t="shared" si="0"/>
        <v>3526</v>
      </c>
      <c r="AC6" s="18">
        <f t="shared" si="0"/>
        <v>4207</v>
      </c>
      <c r="AD6" s="18">
        <f t="shared" si="0"/>
        <v>5322</v>
      </c>
      <c r="AE6" s="18">
        <f t="shared" si="0"/>
        <v>5986</v>
      </c>
      <c r="AF6" s="18">
        <f t="shared" si="0"/>
        <v>6557</v>
      </c>
      <c r="AG6" s="18">
        <f>AG5-AF5</f>
        <v>5560</v>
      </c>
      <c r="AH6" s="18"/>
      <c r="AI6" s="18"/>
      <c r="AJ6" s="18"/>
      <c r="AK6" s="18"/>
      <c r="AL6" s="18"/>
      <c r="AN6" s="5" t="s">
        <v>6</v>
      </c>
      <c r="AP6" s="5" t="s">
        <v>6</v>
      </c>
    </row>
    <row r="7" spans="4:42" x14ac:dyDescent="0.25">
      <c r="D7" s="5" t="s">
        <v>8</v>
      </c>
      <c r="E7" s="13"/>
      <c r="F7" s="8">
        <f>F6/F5</f>
        <v>0.31441048034934499</v>
      </c>
      <c r="G7" s="8">
        <f t="shared" ref="G7" si="1">G6/G5</f>
        <v>0.29102167182662536</v>
      </c>
      <c r="H7" s="8">
        <f t="shared" ref="H7:AD7" si="2">H6/H5</f>
        <v>0.31276595744680852</v>
      </c>
      <c r="I7" s="8">
        <f t="shared" si="2"/>
        <v>0.28244274809160308</v>
      </c>
      <c r="J7" s="8">
        <f t="shared" si="2"/>
        <v>0.26321709786276715</v>
      </c>
      <c r="K7" s="8">
        <f t="shared" si="2"/>
        <v>0.21187943262411346</v>
      </c>
      <c r="L7" s="8">
        <f t="shared" si="2"/>
        <v>0.33686067019400351</v>
      </c>
      <c r="M7" s="8">
        <f t="shared" si="2"/>
        <v>0.16453831041257366</v>
      </c>
      <c r="N7" s="8">
        <f t="shared" si="2"/>
        <v>0.18625099920063948</v>
      </c>
      <c r="O7" s="8">
        <f t="shared" si="2"/>
        <v>0.19002913564260279</v>
      </c>
      <c r="P7" s="8">
        <f t="shared" si="2"/>
        <v>0.1993260756868844</v>
      </c>
      <c r="Q7" s="8">
        <f t="shared" si="2"/>
        <v>0.16781708369283865</v>
      </c>
      <c r="R7" s="8">
        <f t="shared" si="2"/>
        <v>0.21196668366479687</v>
      </c>
      <c r="S7" s="8">
        <f t="shared" si="2"/>
        <v>0.20230508474576273</v>
      </c>
      <c r="T7" s="8">
        <f t="shared" si="2"/>
        <v>0.19592237243785435</v>
      </c>
      <c r="U7" s="8">
        <f t="shared" si="2"/>
        <v>9.6265641935166027E-2</v>
      </c>
      <c r="V7" s="8">
        <f t="shared" si="2"/>
        <v>0.18560423688011554</v>
      </c>
      <c r="W7" s="8">
        <f t="shared" si="2"/>
        <v>0.17541189704228147</v>
      </c>
      <c r="X7" s="8">
        <f t="shared" si="2"/>
        <v>0.14422423556058891</v>
      </c>
      <c r="Y7" s="8">
        <f t="shared" si="2"/>
        <v>0.16528808432197381</v>
      </c>
      <c r="Z7" s="8">
        <f t="shared" si="2"/>
        <v>0.14506808906130036</v>
      </c>
      <c r="AA7" s="8">
        <f t="shared" si="2"/>
        <v>0.11554681915654039</v>
      </c>
      <c r="AB7" s="8">
        <f t="shared" si="2"/>
        <v>0.11191519075731607</v>
      </c>
      <c r="AC7" s="8">
        <f t="shared" si="2"/>
        <v>0.11780024080866912</v>
      </c>
      <c r="AD7" s="8">
        <f t="shared" si="2"/>
        <v>0.12969416351894725</v>
      </c>
      <c r="AE7" s="8">
        <f t="shared" ref="AE7:AF7" si="3">AE6/AE5</f>
        <v>0.12730482125007975</v>
      </c>
      <c r="AF7" s="8">
        <f t="shared" si="3"/>
        <v>0.12238232110194483</v>
      </c>
      <c r="AG7" s="8">
        <f t="shared" ref="AG7" si="4">AG6/AG5</f>
        <v>9.4017383070107208E-2</v>
      </c>
      <c r="AH7" s="8"/>
      <c r="AI7" s="8"/>
      <c r="AJ7" s="8"/>
      <c r="AK7" s="8"/>
      <c r="AL7" s="8"/>
      <c r="AN7" s="5" t="s">
        <v>8</v>
      </c>
      <c r="AP7" s="5" t="s">
        <v>8</v>
      </c>
    </row>
    <row r="8" spans="4:42" x14ac:dyDescent="0.25">
      <c r="D8" s="21" t="s">
        <v>10</v>
      </c>
      <c r="E8" s="19"/>
      <c r="F8" s="1"/>
      <c r="G8" s="20">
        <f>(G6-F6)/F6 +1</f>
        <v>1.3055555555555556</v>
      </c>
      <c r="H8" s="20">
        <f t="shared" ref="H8:AF8" si="5">(H6-G6)/G6 +1</f>
        <v>1.5638297872340425</v>
      </c>
      <c r="I8" s="20">
        <f t="shared" si="5"/>
        <v>1.2585034013605443</v>
      </c>
      <c r="J8" s="20">
        <f t="shared" si="5"/>
        <v>1.2648648648648648</v>
      </c>
      <c r="K8" s="20">
        <f t="shared" si="5"/>
        <v>1.0213675213675213</v>
      </c>
      <c r="L8" s="20">
        <f t="shared" si="5"/>
        <v>2.3974895397489542</v>
      </c>
      <c r="M8" s="20">
        <f t="shared" si="5"/>
        <v>0.58464223385689351</v>
      </c>
      <c r="N8" s="20">
        <f t="shared" si="5"/>
        <v>1.3910447761194029</v>
      </c>
      <c r="O8" s="20">
        <f t="shared" si="5"/>
        <v>1.2596566523605151</v>
      </c>
      <c r="P8" s="20">
        <f t="shared" si="5"/>
        <v>1.3100511073253833</v>
      </c>
      <c r="Q8" s="20">
        <f t="shared" si="5"/>
        <v>1.0117035110533159</v>
      </c>
      <c r="R8" s="20">
        <f t="shared" si="5"/>
        <v>1.6028277634961441</v>
      </c>
      <c r="S8" s="20">
        <f t="shared" si="5"/>
        <v>1.1964715316760224</v>
      </c>
      <c r="T8" s="20">
        <f t="shared" si="5"/>
        <v>1.2044235924932976</v>
      </c>
      <c r="U8" s="20">
        <f t="shared" si="5"/>
        <v>0.54368391764051194</v>
      </c>
      <c r="V8" s="20">
        <f t="shared" si="5"/>
        <v>2.3674513817809624</v>
      </c>
      <c r="W8" s="20">
        <f t="shared" si="5"/>
        <v>1.1461305663640293</v>
      </c>
      <c r="X8" s="20">
        <f t="shared" si="5"/>
        <v>0.96076952093549606</v>
      </c>
      <c r="Y8" s="20">
        <f t="shared" si="5"/>
        <v>1.3729878288182176</v>
      </c>
      <c r="Z8" s="20">
        <f t="shared" si="5"/>
        <v>1.0265942236202459</v>
      </c>
      <c r="AA8" s="20">
        <f t="shared" si="5"/>
        <v>0.90055710306406689</v>
      </c>
      <c r="AB8" s="20">
        <f t="shared" si="5"/>
        <v>1.0906278997834828</v>
      </c>
      <c r="AC8" s="20">
        <f t="shared" si="5"/>
        <v>1.1931366988088485</v>
      </c>
      <c r="AD8" s="20">
        <f t="shared" si="5"/>
        <v>1.2650344663655813</v>
      </c>
      <c r="AE8" s="20">
        <f t="shared" si="5"/>
        <v>1.1247651258925215</v>
      </c>
      <c r="AF8" s="20">
        <f t="shared" si="5"/>
        <v>1.0953892415636486</v>
      </c>
      <c r="AG8" s="20">
        <f>(AG6-AF6)/AF6 +1</f>
        <v>0.84794875705353057</v>
      </c>
      <c r="AH8" s="20"/>
      <c r="AI8" s="20"/>
      <c r="AJ8" s="20"/>
      <c r="AK8" s="20"/>
      <c r="AL8" s="20"/>
      <c r="AN8" s="21" t="s">
        <v>10</v>
      </c>
      <c r="AP8" s="21" t="s">
        <v>10</v>
      </c>
    </row>
    <row r="9" spans="4:42" x14ac:dyDescent="0.25">
      <c r="D9" s="5" t="s">
        <v>13</v>
      </c>
      <c r="E9" s="13"/>
      <c r="H9" s="8"/>
      <c r="I9" s="8"/>
      <c r="J9" s="8"/>
      <c r="K9" s="8">
        <f>POWER(PRODUCT(G8:K8),1/5)-1</f>
        <v>0.27119764871784247</v>
      </c>
      <c r="L9" s="8">
        <f t="shared" ref="L9:AE9" si="6">POWER(PRODUCT(H8:L8),1/5)-1</f>
        <v>0.43550712915565848</v>
      </c>
      <c r="M9" s="8">
        <f t="shared" si="6"/>
        <v>0.17908603176702531</v>
      </c>
      <c r="N9" s="8">
        <f t="shared" si="6"/>
        <v>0.20293687401104599</v>
      </c>
      <c r="O9" s="8">
        <f t="shared" si="6"/>
        <v>0.20194459482380456</v>
      </c>
      <c r="P9" s="8">
        <f t="shared" si="6"/>
        <v>0.26329764857259419</v>
      </c>
      <c r="Q9" s="8">
        <f t="shared" si="6"/>
        <v>6.3077667884549493E-2</v>
      </c>
      <c r="R9" s="8">
        <f t="shared" si="6"/>
        <v>0.3006616321055422</v>
      </c>
      <c r="S9" s="8">
        <f t="shared" si="6"/>
        <v>0.26205005848602503</v>
      </c>
      <c r="T9" s="8">
        <f t="shared" si="6"/>
        <v>0.25078307277490097</v>
      </c>
      <c r="U9" s="8">
        <f t="shared" si="6"/>
        <v>4.9043856557589027E-2</v>
      </c>
      <c r="V9" s="8">
        <f t="shared" si="6"/>
        <v>0.2434811528476688</v>
      </c>
      <c r="W9" s="8">
        <f t="shared" si="6"/>
        <v>0.16280972386171944</v>
      </c>
      <c r="X9" s="8">
        <f t="shared" si="6"/>
        <v>0.11288944736074158</v>
      </c>
      <c r="Y9" s="8">
        <f t="shared" si="6"/>
        <v>0.14242976842189936</v>
      </c>
      <c r="Z9" s="8">
        <f t="shared" si="6"/>
        <v>0.29729868232408019</v>
      </c>
      <c r="AA9" s="8">
        <f t="shared" si="6"/>
        <v>6.9266632285218677E-2</v>
      </c>
      <c r="AB9" s="8">
        <f t="shared" si="6"/>
        <v>5.8703907633509633E-2</v>
      </c>
      <c r="AC9" s="8">
        <f t="shared" si="6"/>
        <v>0.10557628258150586</v>
      </c>
      <c r="AD9" s="8">
        <f t="shared" si="6"/>
        <v>8.7616650324919609E-2</v>
      </c>
      <c r="AE9" s="8">
        <f t="shared" si="6"/>
        <v>0.10766505022962725</v>
      </c>
      <c r="AF9" s="8">
        <f>POWER(PRODUCT(AB8:AF8),1/5)-1</f>
        <v>0.15191357355964175</v>
      </c>
      <c r="AG9" s="8">
        <f>POWER(PRODUCT(AC8:AL8),1/5)-1</f>
        <v>9.5364084054831322E-2</v>
      </c>
      <c r="AH9" s="8"/>
      <c r="AI9" s="8"/>
      <c r="AJ9" s="8"/>
      <c r="AK9" s="8"/>
      <c r="AL9" s="8"/>
      <c r="AN9" s="5" t="s">
        <v>13</v>
      </c>
      <c r="AP9" s="5" t="s">
        <v>13</v>
      </c>
    </row>
    <row r="10" spans="4:42" x14ac:dyDescent="0.25">
      <c r="D10" s="5" t="s">
        <v>14</v>
      </c>
      <c r="E10" s="13"/>
      <c r="H10" s="8"/>
      <c r="I10" s="8"/>
      <c r="J10" s="8"/>
      <c r="K10" s="8"/>
      <c r="L10" s="8"/>
      <c r="M10" s="8"/>
      <c r="N10" s="8"/>
      <c r="O10" s="8"/>
      <c r="P10" s="8">
        <f>POWER(PRODUCT(G8:P8),1/10)-1</f>
        <v>0.26724149257205942</v>
      </c>
      <c r="Q10" s="8">
        <f t="shared" ref="Q10:AE10" si="7">POWER(PRODUCT(H8:Q8),1/10)-1</f>
        <v>0.23533621783482173</v>
      </c>
      <c r="R10" s="8">
        <f t="shared" si="7"/>
        <v>0.23838280126580647</v>
      </c>
      <c r="S10" s="8">
        <f t="shared" si="7"/>
        <v>0.23213901496569656</v>
      </c>
      <c r="T10" s="8">
        <f t="shared" si="7"/>
        <v>0.22612069292500792</v>
      </c>
      <c r="U10" s="8">
        <f t="shared" si="7"/>
        <v>0.15119704535701795</v>
      </c>
      <c r="V10" s="8">
        <f t="shared" si="7"/>
        <v>0.14974651294434937</v>
      </c>
      <c r="W10" s="8">
        <f t="shared" si="7"/>
        <v>0.22980567296877386</v>
      </c>
      <c r="X10" s="8">
        <f t="shared" si="7"/>
        <v>0.18512539088912616</v>
      </c>
      <c r="Y10" s="8">
        <f t="shared" si="7"/>
        <v>0.19537936077893781</v>
      </c>
      <c r="Z10" s="8">
        <f t="shared" si="7"/>
        <v>0.16658613604496919</v>
      </c>
      <c r="AA10" s="8">
        <f t="shared" si="7"/>
        <v>0.15308842012031687</v>
      </c>
      <c r="AB10" s="8">
        <f t="shared" si="7"/>
        <v>0.10953647911488007</v>
      </c>
      <c r="AC10" s="8">
        <f t="shared" si="7"/>
        <v>0.1092268379990069</v>
      </c>
      <c r="AD10" s="8">
        <f t="shared" si="7"/>
        <v>0.1146863406189651</v>
      </c>
      <c r="AE10" s="8">
        <f t="shared" si="7"/>
        <v>0.19873784044691423</v>
      </c>
      <c r="AF10" s="8">
        <f>POWER(PRODUCT(W8:AF8),1/10)-1</f>
        <v>0.10982104299916284</v>
      </c>
      <c r="AG10" s="8">
        <f>POWER(PRODUCT(X8:AL8),1/10)-1</f>
        <v>7.6878004265223288E-2</v>
      </c>
      <c r="AH10" s="8"/>
      <c r="AI10" s="8"/>
      <c r="AJ10" s="8"/>
      <c r="AK10" s="8"/>
      <c r="AL10" s="8"/>
      <c r="AN10" s="5" t="s">
        <v>14</v>
      </c>
      <c r="AP10" s="5" t="s">
        <v>14</v>
      </c>
    </row>
    <row r="11" spans="4:42" x14ac:dyDescent="0.25">
      <c r="D11" s="5" t="s">
        <v>16</v>
      </c>
      <c r="E11" s="13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>
        <f>POWER(PRODUCT(G8:U8),1/15)-1</f>
        <v>0.1898826659281827</v>
      </c>
      <c r="V11" s="8">
        <f t="shared" ref="V11:AG11" si="8">POWER(PRODUCT(H8:V8),1/15)-1</f>
        <v>0.23804525104960916</v>
      </c>
      <c r="W11" s="8">
        <f t="shared" si="8"/>
        <v>0.21266122973579371</v>
      </c>
      <c r="X11" s="8">
        <f t="shared" si="8"/>
        <v>0.19103305422638672</v>
      </c>
      <c r="Y11" s="8">
        <f t="shared" si="8"/>
        <v>0.19756377792672852</v>
      </c>
      <c r="Z11" s="8">
        <f t="shared" si="8"/>
        <v>0.1979713628832136</v>
      </c>
      <c r="AA11" s="8">
        <f t="shared" si="8"/>
        <v>0.12226841109711417</v>
      </c>
      <c r="AB11" s="8">
        <f t="shared" si="8"/>
        <v>0.16990114689732283</v>
      </c>
      <c r="AC11" s="8">
        <f t="shared" si="8"/>
        <v>0.15799257046589132</v>
      </c>
      <c r="AD11" s="8">
        <f t="shared" si="8"/>
        <v>0.15832150113304322</v>
      </c>
      <c r="AE11" s="8">
        <f t="shared" si="8"/>
        <v>0.14660551107160158</v>
      </c>
      <c r="AF11" s="8">
        <f t="shared" si="8"/>
        <v>0.15269667152306043</v>
      </c>
      <c r="AG11" s="8">
        <f t="shared" si="8"/>
        <v>0.10479208928251049</v>
      </c>
      <c r="AH11" s="8"/>
      <c r="AI11" s="8"/>
      <c r="AJ11" s="8"/>
      <c r="AK11" s="8"/>
      <c r="AL11" s="8"/>
      <c r="AN11" s="5" t="s">
        <v>16</v>
      </c>
      <c r="AP11" s="5" t="s">
        <v>16</v>
      </c>
    </row>
    <row r="12" spans="4:42" x14ac:dyDescent="0.25">
      <c r="D12" s="5" t="s">
        <v>15</v>
      </c>
      <c r="E12" s="13"/>
      <c r="H12" s="8"/>
      <c r="I12" s="8"/>
      <c r="J12" s="8"/>
      <c r="K12" s="8"/>
      <c r="L12" s="8"/>
      <c r="M12" s="8"/>
      <c r="N12" s="8"/>
      <c r="O12" s="8"/>
      <c r="P12" t="e" cm="1">
        <f t="array" aca="1" ref="P12" ca="1">[1]!VERDOPPELUNG(A6:P6)</f>
        <v>#NAME?</v>
      </c>
      <c r="Q12" t="e" cm="1">
        <f t="array" aca="1" ref="Q12" ca="1">[1]!VERDOPPELUNG(B6:Q6)</f>
        <v>#NAME?</v>
      </c>
      <c r="R12" t="e" cm="1">
        <f t="array" aca="1" ref="R12" ca="1">[1]!VERDOPPELUNG(C6:R6)</f>
        <v>#NAME?</v>
      </c>
      <c r="S12" t="e" cm="1">
        <f t="array" aca="1" ref="S12" ca="1">[1]!VERDOPPELUNG(D6:S6)</f>
        <v>#NAME?</v>
      </c>
      <c r="T12" t="e" cm="1">
        <f t="array" aca="1" ref="T12" ca="1">[1]!VERDOPPELUNG(E6:T6)</f>
        <v>#NAME?</v>
      </c>
      <c r="U12" t="e" cm="1">
        <f t="array" aca="1" ref="U12" ca="1">[1]!VERDOPPELUNG(F6:U6)</f>
        <v>#NAME?</v>
      </c>
      <c r="V12" t="e" cm="1">
        <f t="array" aca="1" ref="V12" ca="1">[1]!VERDOPPELUNG(G6:V6)</f>
        <v>#NAME?</v>
      </c>
      <c r="W12" t="e" cm="1">
        <f t="array" aca="1" ref="W12" ca="1">[1]!VERDOPPELUNG(H6:W6)</f>
        <v>#NAME?</v>
      </c>
      <c r="X12" t="e" cm="1">
        <f t="array" aca="1" ref="X12" ca="1">[1]!VERDOPPELUNG(I6:X6)</f>
        <v>#NAME?</v>
      </c>
      <c r="Y12" t="e" cm="1">
        <f t="array" aca="1" ref="Y12" ca="1">[1]!VERDOPPELUNG(J6:Y6)</f>
        <v>#NAME?</v>
      </c>
      <c r="Z12" t="e" cm="1">
        <f t="array" aca="1" ref="Z12" ca="1">[1]!VERDOPPELUNG(K6:Z6)</f>
        <v>#NAME?</v>
      </c>
      <c r="AA12" t="e" cm="1">
        <f t="array" aca="1" ref="AA12" ca="1">[1]!VERDOPPELUNG(L6:AA6)</f>
        <v>#NAME?</v>
      </c>
      <c r="AB12" t="e" cm="1">
        <f t="array" aca="1" ref="AB12" ca="1">[1]!VERDOPPELUNG(M6:AB6)</f>
        <v>#NAME?</v>
      </c>
      <c r="AC12" t="e" cm="1">
        <f t="array" aca="1" ref="AC12" ca="1">[1]!VERDOPPELUNG(N6:AC6)</f>
        <v>#NAME?</v>
      </c>
      <c r="AD12" t="e" cm="1">
        <f t="array" aca="1" ref="AD12" ca="1">[1]!VERDOPPELUNG(O6:AD6)</f>
        <v>#NAME?</v>
      </c>
      <c r="AE12" t="e" cm="1">
        <f t="array" ref="AE12">VERDOPPELUNG(P6:AE6)</f>
        <v>#VALUE!</v>
      </c>
      <c r="AN12" s="5" t="s">
        <v>15</v>
      </c>
      <c r="AP12" s="5" t="s">
        <v>15</v>
      </c>
    </row>
    <row r="13" spans="4:42" x14ac:dyDescent="0.25">
      <c r="D13" s="3"/>
      <c r="E13" s="14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Y13" s="8"/>
      <c r="Z13" s="8"/>
      <c r="AA13" s="8"/>
      <c r="AB13" s="8"/>
      <c r="AC13" s="8"/>
      <c r="AN13" s="5"/>
      <c r="AP13" s="5"/>
    </row>
    <row r="14" spans="4:42" x14ac:dyDescent="0.25">
      <c r="D14" s="3"/>
      <c r="E14" s="14"/>
      <c r="AN14" s="5"/>
      <c r="AP14" s="5"/>
    </row>
    <row r="15" spans="4:42" x14ac:dyDescent="0.25">
      <c r="D15" s="4" t="s">
        <v>1</v>
      </c>
      <c r="E15" s="15">
        <v>16</v>
      </c>
      <c r="F15" s="15">
        <v>16</v>
      </c>
      <c r="G15" s="15">
        <v>18</v>
      </c>
      <c r="H15" s="15">
        <v>26</v>
      </c>
      <c r="I15" s="15">
        <v>48</v>
      </c>
      <c r="J15" s="15">
        <v>74</v>
      </c>
      <c r="K15" s="15">
        <v>79</v>
      </c>
      <c r="L15" s="15">
        <v>130</v>
      </c>
      <c r="M15" s="15">
        <v>165</v>
      </c>
      <c r="N15" s="15">
        <v>203</v>
      </c>
      <c r="O15" s="15">
        <v>262</v>
      </c>
      <c r="P15" s="15">
        <v>545</v>
      </c>
      <c r="Q15" s="15">
        <v>670</v>
      </c>
      <c r="R15" s="15">
        <v>800</v>
      </c>
      <c r="S15" s="15">
        <v>1040</v>
      </c>
      <c r="T15" s="15">
        <v>1224</v>
      </c>
      <c r="U15" s="15">
        <v>1565</v>
      </c>
      <c r="V15" s="15">
        <v>1966</v>
      </c>
      <c r="W15" s="15">
        <v>2745</v>
      </c>
      <c r="X15" s="15">
        <v>3675</v>
      </c>
      <c r="Y15" s="15">
        <v>4599</v>
      </c>
      <c r="Z15" s="15">
        <v>5813</v>
      </c>
      <c r="AA15" s="15">
        <v>7272</v>
      </c>
      <c r="AB15" s="15">
        <v>9367</v>
      </c>
      <c r="AC15" s="15">
        <v>12327</v>
      </c>
      <c r="AD15" s="15">
        <v>15320</v>
      </c>
      <c r="AE15" s="15">
        <v>19848</v>
      </c>
      <c r="AF15" s="15">
        <v>22364</v>
      </c>
      <c r="AG15" s="16">
        <v>24806</v>
      </c>
      <c r="AH15" s="15"/>
      <c r="AI15" s="15"/>
      <c r="AJ15" s="15"/>
      <c r="AK15" s="15"/>
      <c r="AL15" s="15"/>
      <c r="AM15" s="15"/>
      <c r="AN15" s="4" t="s">
        <v>1</v>
      </c>
      <c r="AP15" s="4" t="s">
        <v>1</v>
      </c>
    </row>
    <row r="16" spans="4:42" x14ac:dyDescent="0.25">
      <c r="D16" s="5" t="s">
        <v>6</v>
      </c>
      <c r="E16" s="18"/>
      <c r="F16" s="18">
        <f>F15-E15</f>
        <v>0</v>
      </c>
      <c r="G16" s="18">
        <f>G15-F15</f>
        <v>2</v>
      </c>
      <c r="H16" s="18">
        <f t="shared" ref="H16" si="9">H15-G15</f>
        <v>8</v>
      </c>
      <c r="I16" s="18">
        <f t="shared" ref="I16" si="10">I15-H15</f>
        <v>22</v>
      </c>
      <c r="J16" s="18">
        <f t="shared" ref="J16" si="11">J15-I15</f>
        <v>26</v>
      </c>
      <c r="K16" s="18">
        <f t="shared" ref="K16" si="12">K15-J15</f>
        <v>5</v>
      </c>
      <c r="L16" s="18">
        <f t="shared" ref="L16" si="13">L15-K15</f>
        <v>51</v>
      </c>
      <c r="M16" s="18">
        <f t="shared" ref="M16" si="14">M15-L15</f>
        <v>35</v>
      </c>
      <c r="N16" s="18">
        <f t="shared" ref="N16" si="15">N15-M15</f>
        <v>38</v>
      </c>
      <c r="O16" s="18">
        <f t="shared" ref="O16" si="16">O15-N15</f>
        <v>59</v>
      </c>
      <c r="P16" s="18">
        <f t="shared" ref="P16" si="17">P15-O15</f>
        <v>283</v>
      </c>
      <c r="Q16" s="18">
        <f t="shared" ref="Q16" si="18">Q15-P15</f>
        <v>125</v>
      </c>
      <c r="R16" s="18">
        <f t="shared" ref="R16" si="19">R15-Q15</f>
        <v>130</v>
      </c>
      <c r="S16" s="18">
        <f t="shared" ref="S16" si="20">S15-R15</f>
        <v>240</v>
      </c>
      <c r="T16" s="18">
        <f t="shared" ref="T16" si="21">T15-S15</f>
        <v>184</v>
      </c>
      <c r="U16" s="18">
        <f t="shared" ref="U16" si="22">U15-T15</f>
        <v>341</v>
      </c>
      <c r="V16" s="18">
        <f t="shared" ref="V16" si="23">V15-U15</f>
        <v>401</v>
      </c>
      <c r="W16" s="18">
        <f t="shared" ref="W16" si="24">W15-V15</f>
        <v>779</v>
      </c>
      <c r="X16" s="18">
        <f t="shared" ref="X16" si="25">X15-W15</f>
        <v>930</v>
      </c>
      <c r="Y16" s="18">
        <f t="shared" ref="Y16" si="26">Y15-X15</f>
        <v>924</v>
      </c>
      <c r="Z16" s="18">
        <f t="shared" ref="Z16" si="27">Z15-Y15</f>
        <v>1214</v>
      </c>
      <c r="AA16" s="18">
        <f t="shared" ref="AA16" si="28">AA15-Z15</f>
        <v>1459</v>
      </c>
      <c r="AB16" s="18">
        <f t="shared" ref="AB16" si="29">AB15-AA15</f>
        <v>2095</v>
      </c>
      <c r="AC16" s="18">
        <f t="shared" ref="AC16" si="30">AC15-AB15</f>
        <v>2960</v>
      </c>
      <c r="AD16" s="18">
        <f t="shared" ref="AD16:AG16" si="31">AD15-AC15</f>
        <v>2993</v>
      </c>
      <c r="AE16" s="18">
        <f t="shared" si="31"/>
        <v>4528</v>
      </c>
      <c r="AF16" s="18">
        <f t="shared" si="31"/>
        <v>2516</v>
      </c>
      <c r="AG16" s="18">
        <f t="shared" si="31"/>
        <v>2442</v>
      </c>
      <c r="AH16" s="18"/>
      <c r="AI16" s="18"/>
      <c r="AJ16" s="18"/>
      <c r="AK16" s="18"/>
      <c r="AL16" s="18"/>
      <c r="AM16" s="18"/>
      <c r="AN16" s="5" t="s">
        <v>6</v>
      </c>
      <c r="AP16" s="5" t="s">
        <v>6</v>
      </c>
    </row>
    <row r="17" spans="4:42" x14ac:dyDescent="0.25">
      <c r="D17" s="5" t="s">
        <v>8</v>
      </c>
      <c r="E17" s="13"/>
      <c r="F17" s="8">
        <f>F16/F15</f>
        <v>0</v>
      </c>
      <c r="G17" s="8">
        <f>G16/G15</f>
        <v>0.1111111111111111</v>
      </c>
      <c r="H17" s="8">
        <f t="shared" ref="H17" si="32">H16/H15</f>
        <v>0.30769230769230771</v>
      </c>
      <c r="I17" s="8">
        <f t="shared" ref="I17:AD17" si="33">I16/I15</f>
        <v>0.45833333333333331</v>
      </c>
      <c r="J17" s="8">
        <f t="shared" si="33"/>
        <v>0.35135135135135137</v>
      </c>
      <c r="K17" s="8">
        <f t="shared" si="33"/>
        <v>6.3291139240506333E-2</v>
      </c>
      <c r="L17" s="8">
        <f t="shared" si="33"/>
        <v>0.3923076923076923</v>
      </c>
      <c r="M17" s="8">
        <f t="shared" si="33"/>
        <v>0.21212121212121213</v>
      </c>
      <c r="N17" s="8">
        <f t="shared" si="33"/>
        <v>0.18719211822660098</v>
      </c>
      <c r="O17" s="8">
        <f t="shared" si="33"/>
        <v>0.22519083969465647</v>
      </c>
      <c r="P17" s="8">
        <f t="shared" si="33"/>
        <v>0.51926605504587153</v>
      </c>
      <c r="Q17" s="8">
        <f t="shared" si="33"/>
        <v>0.18656716417910449</v>
      </c>
      <c r="R17" s="8">
        <f t="shared" si="33"/>
        <v>0.16250000000000001</v>
      </c>
      <c r="S17" s="8">
        <f t="shared" si="33"/>
        <v>0.23076923076923078</v>
      </c>
      <c r="T17" s="8">
        <f t="shared" si="33"/>
        <v>0.15032679738562091</v>
      </c>
      <c r="U17" s="8">
        <f t="shared" si="33"/>
        <v>0.21789137380191692</v>
      </c>
      <c r="V17" s="8">
        <f t="shared" si="33"/>
        <v>0.20396744659206512</v>
      </c>
      <c r="W17" s="8">
        <f t="shared" si="33"/>
        <v>0.28378870673952639</v>
      </c>
      <c r="X17" s="8">
        <f t="shared" si="33"/>
        <v>0.2530612244897959</v>
      </c>
      <c r="Y17" s="8">
        <f t="shared" si="33"/>
        <v>0.20091324200913241</v>
      </c>
      <c r="Z17" s="8">
        <f t="shared" si="33"/>
        <v>0.20884225012902116</v>
      </c>
      <c r="AA17" s="8">
        <f t="shared" si="33"/>
        <v>0.20063256325632564</v>
      </c>
      <c r="AB17" s="8">
        <f t="shared" si="33"/>
        <v>0.22365752108465892</v>
      </c>
      <c r="AC17" s="8">
        <f t="shared" si="33"/>
        <v>0.24012330656282957</v>
      </c>
      <c r="AD17" s="8">
        <f t="shared" si="33"/>
        <v>0.19536553524804179</v>
      </c>
      <c r="AE17" s="8">
        <f t="shared" ref="AE17:AF17" si="34">AE16/AE15</f>
        <v>0.22813381700927046</v>
      </c>
      <c r="AF17" s="8">
        <f t="shared" si="34"/>
        <v>0.11250223573600429</v>
      </c>
      <c r="AG17" s="8">
        <f t="shared" ref="AG17" si="35">AG16/AG15</f>
        <v>9.8443924856889464E-2</v>
      </c>
      <c r="AH17" s="8"/>
      <c r="AI17" s="8"/>
      <c r="AJ17" s="8"/>
      <c r="AK17" s="8"/>
      <c r="AL17" s="8"/>
      <c r="AM17" s="8"/>
      <c r="AN17" s="5" t="s">
        <v>8</v>
      </c>
      <c r="AP17" s="5" t="s">
        <v>8</v>
      </c>
    </row>
    <row r="18" spans="4:42" x14ac:dyDescent="0.25">
      <c r="D18" s="21" t="s">
        <v>10</v>
      </c>
      <c r="E18" s="19"/>
      <c r="F18" s="1"/>
      <c r="G18" s="20"/>
      <c r="H18" s="20">
        <f>(H16-G16)/G16 +1</f>
        <v>4</v>
      </c>
      <c r="I18" s="20">
        <f t="shared" ref="I18:AG18" si="36">(I16-H16)/H16 +1</f>
        <v>2.75</v>
      </c>
      <c r="J18" s="20">
        <f t="shared" si="36"/>
        <v>1.1818181818181819</v>
      </c>
      <c r="K18" s="20">
        <f t="shared" si="36"/>
        <v>0.19230769230769229</v>
      </c>
      <c r="L18" s="20">
        <f t="shared" si="36"/>
        <v>10.199999999999999</v>
      </c>
      <c r="M18" s="20">
        <f t="shared" si="36"/>
        <v>0.68627450980392157</v>
      </c>
      <c r="N18" s="20">
        <f t="shared" si="36"/>
        <v>1.0857142857142856</v>
      </c>
      <c r="O18" s="20">
        <f t="shared" si="36"/>
        <v>1.5526315789473686</v>
      </c>
      <c r="P18" s="20">
        <f t="shared" si="36"/>
        <v>4.796610169491526</v>
      </c>
      <c r="Q18" s="20">
        <f t="shared" si="36"/>
        <v>0.44169611307420498</v>
      </c>
      <c r="R18" s="20">
        <f t="shared" si="36"/>
        <v>1.04</v>
      </c>
      <c r="S18" s="20">
        <f t="shared" si="36"/>
        <v>1.8461538461538463</v>
      </c>
      <c r="T18" s="20">
        <f t="shared" si="36"/>
        <v>0.76666666666666661</v>
      </c>
      <c r="U18" s="20">
        <f t="shared" si="36"/>
        <v>1.8532608695652173</v>
      </c>
      <c r="V18" s="20">
        <f t="shared" si="36"/>
        <v>1.1759530791788857</v>
      </c>
      <c r="W18" s="20">
        <f t="shared" si="36"/>
        <v>1.9426433915211971</v>
      </c>
      <c r="X18" s="20">
        <f t="shared" si="36"/>
        <v>1.1938382541720154</v>
      </c>
      <c r="Y18" s="20">
        <f t="shared" si="36"/>
        <v>0.99354838709677418</v>
      </c>
      <c r="Z18" s="20">
        <f t="shared" si="36"/>
        <v>1.3138528138528138</v>
      </c>
      <c r="AA18" s="20">
        <f t="shared" si="36"/>
        <v>1.2018121911037891</v>
      </c>
      <c r="AB18" s="20">
        <f t="shared" si="36"/>
        <v>1.4359150102810143</v>
      </c>
      <c r="AC18" s="20">
        <f t="shared" si="36"/>
        <v>1.4128878281622912</v>
      </c>
      <c r="AD18" s="20">
        <f t="shared" si="36"/>
        <v>1.0111486486486487</v>
      </c>
      <c r="AE18" s="20">
        <f t="shared" si="36"/>
        <v>1.5128633478115603</v>
      </c>
      <c r="AF18" s="20">
        <f t="shared" si="36"/>
        <v>0.55565371024734977</v>
      </c>
      <c r="AG18" s="20">
        <f t="shared" si="36"/>
        <v>0.97058823529411764</v>
      </c>
      <c r="AH18" s="20"/>
      <c r="AI18" s="20"/>
      <c r="AJ18" s="20"/>
      <c r="AK18" s="20"/>
      <c r="AL18" s="20"/>
      <c r="AM18" s="20"/>
      <c r="AN18" s="21" t="s">
        <v>10</v>
      </c>
      <c r="AP18" s="21" t="s">
        <v>10</v>
      </c>
    </row>
    <row r="19" spans="4:42" x14ac:dyDescent="0.25">
      <c r="D19" s="5" t="s">
        <v>13</v>
      </c>
      <c r="E19" s="13"/>
      <c r="G19" s="8"/>
      <c r="H19" s="8"/>
      <c r="I19" s="8"/>
      <c r="J19" s="8"/>
      <c r="K19" s="8">
        <f>POWER(PRODUCT(G18:K18),1/5)-1</f>
        <v>0.20112443398143132</v>
      </c>
      <c r="L19" s="8">
        <f t="shared" ref="L19:AG19" si="37">POWER(PRODUCT(H18:L18),1/5)-1</f>
        <v>0.91120835846688131</v>
      </c>
      <c r="M19" s="8">
        <f t="shared" si="37"/>
        <v>0.34336989489283232</v>
      </c>
      <c r="N19" s="8">
        <f t="shared" si="37"/>
        <v>0.11550670014054099</v>
      </c>
      <c r="O19" s="8">
        <f t="shared" si="37"/>
        <v>0.17808257592018384</v>
      </c>
      <c r="P19" s="8">
        <f t="shared" si="37"/>
        <v>1.2416266761877721</v>
      </c>
      <c r="Q19" s="8">
        <f t="shared" si="37"/>
        <v>0.19637675793277687</v>
      </c>
      <c r="R19" s="8">
        <f t="shared" si="37"/>
        <v>0.30009492078866473</v>
      </c>
      <c r="S19" s="8">
        <f t="shared" si="37"/>
        <v>0.4457244605702968</v>
      </c>
      <c r="T19" s="8">
        <f t="shared" si="37"/>
        <v>0.25543190745020694</v>
      </c>
      <c r="U19" s="8">
        <f t="shared" si="37"/>
        <v>3.7991001808366454E-2</v>
      </c>
      <c r="V19" s="8">
        <f t="shared" si="37"/>
        <v>0.26254501629230509</v>
      </c>
      <c r="W19" s="8">
        <f t="shared" si="37"/>
        <v>0.4306019776497696</v>
      </c>
      <c r="X19" s="8">
        <f t="shared" si="37"/>
        <v>0.31115592359056299</v>
      </c>
      <c r="Y19" s="8">
        <f t="shared" si="37"/>
        <v>0.38092734526318872</v>
      </c>
      <c r="Z19" s="8">
        <f t="shared" si="37"/>
        <v>0.28911856111140422</v>
      </c>
      <c r="AA19" s="8">
        <f t="shared" si="37"/>
        <v>0.29473886250660897</v>
      </c>
      <c r="AB19" s="8">
        <f t="shared" si="37"/>
        <v>0.21879121146925606</v>
      </c>
      <c r="AC19" s="8">
        <f t="shared" si="37"/>
        <v>0.26055486393753813</v>
      </c>
      <c r="AD19" s="8">
        <f t="shared" si="37"/>
        <v>0.2649895828472324</v>
      </c>
      <c r="AE19" s="8">
        <f t="shared" si="37"/>
        <v>0.30118050040930577</v>
      </c>
      <c r="AF19" s="8">
        <f t="shared" si="37"/>
        <v>0.11514430031305567</v>
      </c>
      <c r="AG19" s="8">
        <f t="shared" si="37"/>
        <v>3.1127397640757115E-2</v>
      </c>
      <c r="AH19" s="8"/>
      <c r="AI19" s="8"/>
      <c r="AJ19" s="8"/>
      <c r="AK19" s="8"/>
      <c r="AL19" s="8"/>
      <c r="AM19" s="8"/>
      <c r="AN19" s="5" t="s">
        <v>13</v>
      </c>
      <c r="AP19" s="5" t="s">
        <v>13</v>
      </c>
    </row>
    <row r="20" spans="4:42" x14ac:dyDescent="0.25">
      <c r="D20" s="5" t="s">
        <v>14</v>
      </c>
      <c r="E20" s="13"/>
      <c r="G20" s="8"/>
      <c r="H20" s="8"/>
      <c r="I20" s="8"/>
      <c r="J20" s="8"/>
      <c r="K20" s="8"/>
      <c r="L20" s="8"/>
      <c r="M20" s="8"/>
      <c r="N20" s="8"/>
      <c r="O20" s="8"/>
      <c r="P20" s="8">
        <f>POWER(PRODUCT(G18:P18),1/10)-1</f>
        <v>0.64087555062342094</v>
      </c>
      <c r="Q20" s="8">
        <f t="shared" ref="Q20:AG20" si="38">POWER(PRODUCT(H18:Q18),1/10)-1</f>
        <v>0.51212607266610943</v>
      </c>
      <c r="R20" s="8">
        <f t="shared" si="38"/>
        <v>0.32155528718649284</v>
      </c>
      <c r="S20" s="8">
        <f t="shared" si="38"/>
        <v>0.26992729017185679</v>
      </c>
      <c r="T20" s="8">
        <f t="shared" si="38"/>
        <v>0.21614244865530852</v>
      </c>
      <c r="U20" s="8">
        <f t="shared" si="38"/>
        <v>0.52538136847691441</v>
      </c>
      <c r="V20" s="8">
        <f t="shared" si="38"/>
        <v>0.22901566846642485</v>
      </c>
      <c r="W20" s="8">
        <f t="shared" si="38"/>
        <v>0.36378824045842406</v>
      </c>
      <c r="X20" s="8">
        <f t="shared" si="38"/>
        <v>0.37679707668069806</v>
      </c>
      <c r="Y20" s="8">
        <f t="shared" si="38"/>
        <v>0.31668532729499033</v>
      </c>
      <c r="Z20" s="8">
        <f t="shared" si="38"/>
        <v>0.15675990019441222</v>
      </c>
      <c r="AA20" s="8">
        <f t="shared" si="38"/>
        <v>0.27854061267434416</v>
      </c>
      <c r="AB20" s="8">
        <f t="shared" si="38"/>
        <v>0.32045640498657746</v>
      </c>
      <c r="AC20" s="8">
        <f t="shared" si="38"/>
        <v>0.28560646267145029</v>
      </c>
      <c r="AD20" s="8">
        <f t="shared" si="38"/>
        <v>0.32168782487651648</v>
      </c>
      <c r="AE20" s="8">
        <f t="shared" si="38"/>
        <v>0.29513548883267848</v>
      </c>
      <c r="AF20" s="8">
        <f t="shared" si="38"/>
        <v>0.20159088833015626</v>
      </c>
      <c r="AG20" s="8">
        <f t="shared" si="38"/>
        <v>0.12103925450883279</v>
      </c>
      <c r="AH20" s="8"/>
      <c r="AI20" s="8"/>
      <c r="AJ20" s="8"/>
      <c r="AK20" s="8"/>
      <c r="AL20" s="8"/>
      <c r="AM20" s="8"/>
      <c r="AN20" s="5" t="s">
        <v>14</v>
      </c>
      <c r="AP20" s="5" t="s">
        <v>14</v>
      </c>
    </row>
    <row r="21" spans="4:42" x14ac:dyDescent="0.25">
      <c r="D21" s="5" t="s">
        <v>16</v>
      </c>
      <c r="E21" s="13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>
        <f>POWER(PRODUCT(G18:U18),1/15)-1</f>
        <v>0.40858034986524405</v>
      </c>
      <c r="V21" s="8">
        <f t="shared" ref="V21:AG21" si="39">POWER(PRODUCT(H18:V18),1/15)-1</f>
        <v>0.42388295693736033</v>
      </c>
      <c r="W21" s="8">
        <f t="shared" si="39"/>
        <v>0.35694787332984812</v>
      </c>
      <c r="X21" s="8">
        <f t="shared" si="39"/>
        <v>0.28352407122884915</v>
      </c>
      <c r="Y21" s="8">
        <f t="shared" si="39"/>
        <v>0.26876125610395629</v>
      </c>
      <c r="Z21" s="8">
        <f t="shared" si="39"/>
        <v>0.44217040411729824</v>
      </c>
      <c r="AA21" s="8">
        <f t="shared" si="39"/>
        <v>0.25054408888584567</v>
      </c>
      <c r="AB21" s="8">
        <f t="shared" si="39"/>
        <v>0.31363405553251433</v>
      </c>
      <c r="AC21" s="8">
        <f t="shared" si="39"/>
        <v>0.33690497973785472</v>
      </c>
      <c r="AD21" s="8">
        <f t="shared" si="39"/>
        <v>0.29922284079225103</v>
      </c>
      <c r="AE21" s="8">
        <f t="shared" si="39"/>
        <v>0.20302503608211664</v>
      </c>
      <c r="AF21" s="8">
        <f t="shared" si="39"/>
        <v>0.22157473404561157</v>
      </c>
      <c r="AG21" s="8">
        <f t="shared" si="39"/>
        <v>0.21596242221286865</v>
      </c>
      <c r="AH21" s="8"/>
      <c r="AI21" s="8"/>
      <c r="AJ21" s="8"/>
      <c r="AK21" s="8"/>
      <c r="AL21" s="8"/>
      <c r="AM21" s="8"/>
      <c r="AN21" s="5" t="s">
        <v>16</v>
      </c>
      <c r="AP21" s="5" t="s">
        <v>16</v>
      </c>
    </row>
    <row r="22" spans="4:42" x14ac:dyDescent="0.25">
      <c r="D22" s="5" t="s">
        <v>15</v>
      </c>
      <c r="E22" s="13"/>
      <c r="H22" s="8"/>
      <c r="I22" s="8"/>
      <c r="J22" s="8"/>
      <c r="K22" s="8"/>
      <c r="L22" s="8"/>
      <c r="M22" s="8"/>
      <c r="N22" s="8"/>
      <c r="O22" s="8"/>
      <c r="P22" t="e" cm="1">
        <f t="array" aca="1" ref="P22" ca="1">[1]!VERDOPPELUNG(A15:P15)</f>
        <v>#NAME?</v>
      </c>
      <c r="Q22" t="e" cm="1">
        <f t="array" aca="1" ref="Q22" ca="1">[1]!VERDOPPELUNG(B15:Q15)</f>
        <v>#NAME?</v>
      </c>
      <c r="R22" t="e" cm="1">
        <f t="array" aca="1" ref="R22" ca="1">[1]!VERDOPPELUNG(C15:R15)</f>
        <v>#NAME?</v>
      </c>
      <c r="S22" t="e" cm="1">
        <f t="array" aca="1" ref="S22" ca="1">[1]!VERDOPPELUNG(D16:S16)</f>
        <v>#NAME?</v>
      </c>
      <c r="T22" t="e" cm="1">
        <f t="array" aca="1" ref="T22" ca="1">[1]!VERDOPPELUNG(E16:T16)</f>
        <v>#NAME?</v>
      </c>
      <c r="U22" t="e" cm="1">
        <f t="array" aca="1" ref="U22" ca="1">[1]!VERDOPPELUNG(F16:U16)</f>
        <v>#NAME?</v>
      </c>
      <c r="V22" t="e" cm="1">
        <f t="array" aca="1" ref="V22" ca="1">[1]!VERDOPPELUNG(G16:V16)</f>
        <v>#NAME?</v>
      </c>
      <c r="W22" t="e" cm="1">
        <f t="array" aca="1" ref="W22" ca="1">[1]!VERDOPPELUNG(H16:W16)</f>
        <v>#NAME?</v>
      </c>
      <c r="X22" t="e" cm="1">
        <f t="array" aca="1" ref="X22" ca="1">[1]!VERDOPPELUNG(I16:X16)</f>
        <v>#NAME?</v>
      </c>
      <c r="Y22" t="e" cm="1">
        <f t="array" aca="1" ref="Y22" ca="1">[1]!VERDOPPELUNG(J16:Y16)</f>
        <v>#NAME?</v>
      </c>
      <c r="Z22" t="e" cm="1">
        <f t="array" aca="1" ref="Z22" ca="1">[1]!VERDOPPELUNG(K16:Z16)</f>
        <v>#NAME?</v>
      </c>
      <c r="AA22" t="e" cm="1">
        <f t="array" aca="1" ref="AA22" ca="1">[1]!VERDOPPELUNG(L16:AA16)</f>
        <v>#NAME?</v>
      </c>
      <c r="AB22" t="e" cm="1">
        <f t="array" aca="1" ref="AB22" ca="1">[1]!VERDOPPELUNG(M16:AB16)</f>
        <v>#NAME?</v>
      </c>
      <c r="AC22" t="e" cm="1">
        <f t="array" aca="1" ref="AC22" ca="1">[1]!VERDOPPELUNG(N16:AC16)</f>
        <v>#NAME?</v>
      </c>
      <c r="AD22" t="e" cm="1">
        <f t="array" aca="1" ref="AD22" ca="1">[1]!VERDOPPELUNG(O16:AD16)</f>
        <v>#NAME?</v>
      </c>
      <c r="AE22" t="e" cm="1">
        <f t="array" aca="1" ref="AE22" ca="1">[1]!VERDOPPELUNG(P16:AE16)</f>
        <v>#NAME?</v>
      </c>
      <c r="AF22" s="8"/>
      <c r="AG22" s="8"/>
      <c r="AH22" s="8"/>
      <c r="AI22" s="8"/>
      <c r="AJ22" s="8"/>
      <c r="AK22" s="8"/>
      <c r="AL22" s="8"/>
      <c r="AM22" s="8"/>
      <c r="AN22" s="5" t="s">
        <v>15</v>
      </c>
      <c r="AP22" s="5" t="s">
        <v>15</v>
      </c>
    </row>
    <row r="23" spans="4:42" x14ac:dyDescent="0.25">
      <c r="D23" s="3"/>
      <c r="E23" s="1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5"/>
      <c r="AP23" s="5"/>
    </row>
    <row r="24" spans="4:42" x14ac:dyDescent="0.25">
      <c r="D24" s="3"/>
      <c r="E24" s="14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4"/>
      <c r="AP24" s="4"/>
    </row>
    <row r="25" spans="4:42" x14ac:dyDescent="0.25">
      <c r="D25" s="4" t="s">
        <v>12</v>
      </c>
      <c r="E25" s="15">
        <v>35</v>
      </c>
      <c r="F25" s="15">
        <v>53</v>
      </c>
      <c r="G25" s="15">
        <v>57</v>
      </c>
      <c r="H25" s="15">
        <v>60</v>
      </c>
      <c r="I25" s="15">
        <v>60</v>
      </c>
      <c r="J25" s="15">
        <v>63</v>
      </c>
      <c r="K25" s="15">
        <v>68</v>
      </c>
      <c r="L25" s="15">
        <v>75</v>
      </c>
      <c r="M25" s="15">
        <v>100</v>
      </c>
      <c r="N25" s="15">
        <v>124</v>
      </c>
      <c r="O25" s="15">
        <v>158</v>
      </c>
      <c r="P25" s="15">
        <v>221</v>
      </c>
      <c r="Q25" s="15">
        <v>319</v>
      </c>
      <c r="R25" s="15">
        <v>435</v>
      </c>
      <c r="S25" s="15">
        <v>541</v>
      </c>
      <c r="T25" s="15">
        <v>704</v>
      </c>
      <c r="U25" s="15">
        <v>994</v>
      </c>
      <c r="V25" s="15">
        <v>1301</v>
      </c>
      <c r="W25" s="15">
        <v>1697</v>
      </c>
      <c r="X25" s="15">
        <v>2247</v>
      </c>
      <c r="Y25" s="15">
        <v>2943</v>
      </c>
      <c r="Z25" s="15">
        <v>3680</v>
      </c>
      <c r="AA25" s="15">
        <v>4663</v>
      </c>
      <c r="AB25" s="15">
        <v>6411</v>
      </c>
      <c r="AC25" s="15">
        <v>9259</v>
      </c>
      <c r="AD25" s="15">
        <v>13789</v>
      </c>
      <c r="AE25" s="15">
        <v>19383</v>
      </c>
      <c r="AF25" s="15">
        <v>24207</v>
      </c>
      <c r="AG25" s="15">
        <v>38167</v>
      </c>
      <c r="AH25" s="15"/>
      <c r="AI25" s="15"/>
      <c r="AJ25" s="15"/>
      <c r="AK25" s="15"/>
      <c r="AL25" s="15"/>
      <c r="AM25" s="12"/>
      <c r="AN25" s="4" t="s">
        <v>12</v>
      </c>
      <c r="AP25" s="4" t="s">
        <v>12</v>
      </c>
    </row>
    <row r="26" spans="4:42" x14ac:dyDescent="0.25">
      <c r="D26" s="5" t="s">
        <v>6</v>
      </c>
      <c r="E26" s="18"/>
      <c r="F26" s="18">
        <f>F25-E25</f>
        <v>18</v>
      </c>
      <c r="G26" s="18">
        <f>G25-F25</f>
        <v>4</v>
      </c>
      <c r="H26" s="18">
        <f t="shared" ref="H26:AG26" si="40">H25-G25</f>
        <v>3</v>
      </c>
      <c r="I26" s="18">
        <f t="shared" si="40"/>
        <v>0</v>
      </c>
      <c r="J26" s="18">
        <f t="shared" si="40"/>
        <v>3</v>
      </c>
      <c r="K26" s="18">
        <f t="shared" si="40"/>
        <v>5</v>
      </c>
      <c r="L26" s="18">
        <f t="shared" si="40"/>
        <v>7</v>
      </c>
      <c r="M26" s="18">
        <f t="shared" si="40"/>
        <v>25</v>
      </c>
      <c r="N26" s="18">
        <f t="shared" si="40"/>
        <v>24</v>
      </c>
      <c r="O26" s="18">
        <f t="shared" si="40"/>
        <v>34</v>
      </c>
      <c r="P26" s="18">
        <f t="shared" si="40"/>
        <v>63</v>
      </c>
      <c r="Q26" s="18">
        <f t="shared" si="40"/>
        <v>98</v>
      </c>
      <c r="R26" s="18">
        <f t="shared" si="40"/>
        <v>116</v>
      </c>
      <c r="S26" s="18">
        <f t="shared" si="40"/>
        <v>106</v>
      </c>
      <c r="T26" s="18">
        <f t="shared" si="40"/>
        <v>163</v>
      </c>
      <c r="U26" s="18">
        <f t="shared" si="40"/>
        <v>290</v>
      </c>
      <c r="V26" s="18">
        <f t="shared" si="40"/>
        <v>307</v>
      </c>
      <c r="W26" s="18">
        <f t="shared" si="40"/>
        <v>396</v>
      </c>
      <c r="X26" s="18">
        <f t="shared" si="40"/>
        <v>550</v>
      </c>
      <c r="Y26" s="18">
        <f t="shared" si="40"/>
        <v>696</v>
      </c>
      <c r="Z26" s="18">
        <f t="shared" si="40"/>
        <v>737</v>
      </c>
      <c r="AA26" s="18">
        <f t="shared" si="40"/>
        <v>983</v>
      </c>
      <c r="AB26" s="18">
        <f t="shared" si="40"/>
        <v>1748</v>
      </c>
      <c r="AC26" s="18">
        <f t="shared" si="40"/>
        <v>2848</v>
      </c>
      <c r="AD26" s="18">
        <f t="shared" si="40"/>
        <v>4530</v>
      </c>
      <c r="AE26" s="18">
        <f t="shared" si="40"/>
        <v>5594</v>
      </c>
      <c r="AF26" s="18">
        <f t="shared" si="40"/>
        <v>4824</v>
      </c>
      <c r="AG26" s="18">
        <f t="shared" si="40"/>
        <v>13960</v>
      </c>
      <c r="AH26" s="18"/>
      <c r="AI26" s="18"/>
      <c r="AJ26" s="18"/>
      <c r="AK26" s="18"/>
      <c r="AL26" s="18"/>
      <c r="AM26" s="2"/>
      <c r="AN26" s="5" t="s">
        <v>6</v>
      </c>
      <c r="AP26" s="5" t="s">
        <v>6</v>
      </c>
    </row>
    <row r="27" spans="4:42" x14ac:dyDescent="0.25">
      <c r="D27" s="5" t="s">
        <v>8</v>
      </c>
      <c r="E27" s="13"/>
      <c r="F27" s="8">
        <f>F26/F25</f>
        <v>0.33962264150943394</v>
      </c>
      <c r="G27" s="8">
        <f t="shared" ref="G27" si="41">G26/G25</f>
        <v>7.0175438596491224E-2</v>
      </c>
      <c r="H27" s="8">
        <f t="shared" ref="H27:AD27" si="42">H26/H25</f>
        <v>0.05</v>
      </c>
      <c r="I27" s="8">
        <f t="shared" si="42"/>
        <v>0</v>
      </c>
      <c r="J27" s="8">
        <f t="shared" si="42"/>
        <v>4.7619047619047616E-2</v>
      </c>
      <c r="K27" s="8">
        <f t="shared" si="42"/>
        <v>7.3529411764705885E-2</v>
      </c>
      <c r="L27" s="8">
        <f t="shared" si="42"/>
        <v>9.3333333333333338E-2</v>
      </c>
      <c r="M27" s="8">
        <f t="shared" si="42"/>
        <v>0.25</v>
      </c>
      <c r="N27" s="8">
        <f t="shared" si="42"/>
        <v>0.19354838709677419</v>
      </c>
      <c r="O27" s="8">
        <f t="shared" si="42"/>
        <v>0.21518987341772153</v>
      </c>
      <c r="P27" s="8">
        <f t="shared" si="42"/>
        <v>0.28506787330316741</v>
      </c>
      <c r="Q27" s="8">
        <f t="shared" si="42"/>
        <v>0.30721003134796238</v>
      </c>
      <c r="R27" s="8">
        <f t="shared" si="42"/>
        <v>0.26666666666666666</v>
      </c>
      <c r="S27" s="8">
        <f t="shared" si="42"/>
        <v>0.19593345656192238</v>
      </c>
      <c r="T27" s="8">
        <f t="shared" si="42"/>
        <v>0.23153409090909091</v>
      </c>
      <c r="U27" s="8">
        <f t="shared" si="42"/>
        <v>0.29175050301810868</v>
      </c>
      <c r="V27" s="8">
        <f t="shared" si="42"/>
        <v>0.23597232897770945</v>
      </c>
      <c r="W27" s="8">
        <f t="shared" si="42"/>
        <v>0.23335297583971715</v>
      </c>
      <c r="X27" s="8">
        <f t="shared" si="42"/>
        <v>0.24477080551846908</v>
      </c>
      <c r="Y27" s="8">
        <f t="shared" si="42"/>
        <v>0.23649337410805302</v>
      </c>
      <c r="Z27" s="8">
        <f t="shared" si="42"/>
        <v>0.20027173913043478</v>
      </c>
      <c r="AA27" s="8">
        <f t="shared" si="42"/>
        <v>0.21080849238687541</v>
      </c>
      <c r="AB27" s="8">
        <f t="shared" si="42"/>
        <v>0.27265637186086417</v>
      </c>
      <c r="AC27" s="8">
        <f t="shared" si="42"/>
        <v>0.30759261259315263</v>
      </c>
      <c r="AD27" s="8">
        <f t="shared" si="42"/>
        <v>0.32852273551381533</v>
      </c>
      <c r="AE27" s="8">
        <f t="shared" ref="AE27:AF27" si="43">AE26/AE25</f>
        <v>0.28860341536397877</v>
      </c>
      <c r="AF27" s="8">
        <f t="shared" si="43"/>
        <v>0.19928119965299293</v>
      </c>
      <c r="AG27" s="8">
        <f t="shared" ref="AG27" si="44">AG26/AG25</f>
        <v>0.36576099772054393</v>
      </c>
      <c r="AH27" s="8"/>
      <c r="AI27" s="8"/>
      <c r="AJ27" s="8"/>
      <c r="AK27" s="8"/>
      <c r="AL27" s="8"/>
      <c r="AM27" s="2"/>
      <c r="AN27" s="5" t="s">
        <v>8</v>
      </c>
      <c r="AP27" s="5" t="s">
        <v>8</v>
      </c>
    </row>
    <row r="28" spans="4:42" x14ac:dyDescent="0.25">
      <c r="D28" s="5" t="s">
        <v>10</v>
      </c>
      <c r="E28" s="19"/>
      <c r="F28" s="6"/>
      <c r="G28" s="20">
        <f>(G26-F26)/F26 +1</f>
        <v>0.22222222222222221</v>
      </c>
      <c r="H28" s="20">
        <f t="shared" ref="H28:AG28" si="45">(H26-G26)/G26 +1</f>
        <v>0.75</v>
      </c>
      <c r="I28" s="20">
        <f t="shared" si="45"/>
        <v>0</v>
      </c>
      <c r="J28" s="20"/>
      <c r="K28" s="20">
        <f t="shared" si="45"/>
        <v>1.6666666666666665</v>
      </c>
      <c r="L28" s="20">
        <f t="shared" si="45"/>
        <v>1.4</v>
      </c>
      <c r="M28" s="20">
        <f t="shared" si="45"/>
        <v>3.5714285714285716</v>
      </c>
      <c r="N28" s="20">
        <f t="shared" si="45"/>
        <v>0.96</v>
      </c>
      <c r="O28" s="20">
        <f t="shared" si="45"/>
        <v>1.4166666666666667</v>
      </c>
      <c r="P28" s="20">
        <f t="shared" si="45"/>
        <v>1.8529411764705883</v>
      </c>
      <c r="Q28" s="20">
        <f t="shared" si="45"/>
        <v>1.5555555555555556</v>
      </c>
      <c r="R28" s="20">
        <f t="shared" si="45"/>
        <v>1.1836734693877551</v>
      </c>
      <c r="S28" s="20">
        <f t="shared" si="45"/>
        <v>0.9137931034482758</v>
      </c>
      <c r="T28" s="20">
        <f t="shared" si="45"/>
        <v>1.5377358490566038</v>
      </c>
      <c r="U28" s="20">
        <f t="shared" si="45"/>
        <v>1.7791411042944785</v>
      </c>
      <c r="V28" s="20">
        <f t="shared" si="45"/>
        <v>1.0586206896551724</v>
      </c>
      <c r="W28" s="20">
        <f t="shared" si="45"/>
        <v>1.2899022801302933</v>
      </c>
      <c r="X28" s="20">
        <f t="shared" si="45"/>
        <v>1.3888888888888888</v>
      </c>
      <c r="Y28" s="20">
        <f t="shared" si="45"/>
        <v>1.2654545454545454</v>
      </c>
      <c r="Z28" s="20">
        <f t="shared" si="45"/>
        <v>1.0589080459770115</v>
      </c>
      <c r="AA28" s="20">
        <f t="shared" si="45"/>
        <v>1.333785617367707</v>
      </c>
      <c r="AB28" s="20">
        <f t="shared" si="45"/>
        <v>1.7782299084435402</v>
      </c>
      <c r="AC28" s="20">
        <f t="shared" si="45"/>
        <v>1.6292906178489703</v>
      </c>
      <c r="AD28" s="20">
        <f t="shared" si="45"/>
        <v>1.5905898876404494</v>
      </c>
      <c r="AE28" s="20">
        <f t="shared" si="45"/>
        <v>1.234878587196468</v>
      </c>
      <c r="AF28" s="20">
        <f t="shared" si="45"/>
        <v>0.86235252055774048</v>
      </c>
      <c r="AG28" s="20">
        <f t="shared" si="45"/>
        <v>2.8938640132669984</v>
      </c>
      <c r="AH28" s="20"/>
      <c r="AI28" s="20"/>
      <c r="AJ28" s="20"/>
      <c r="AK28" s="20"/>
      <c r="AL28" s="20"/>
      <c r="AM28" s="6"/>
      <c r="AN28" s="21" t="s">
        <v>10</v>
      </c>
      <c r="AP28" s="21" t="s">
        <v>10</v>
      </c>
    </row>
    <row r="29" spans="4:42" x14ac:dyDescent="0.25">
      <c r="D29" s="5" t="s">
        <v>13</v>
      </c>
      <c r="E29" s="13"/>
      <c r="F29" s="2"/>
      <c r="G29" s="8"/>
      <c r="H29" s="8"/>
      <c r="I29" s="8"/>
      <c r="J29" s="8"/>
      <c r="K29" s="8">
        <f>POWER(PRODUCT(G28:K28),1/5)-1</f>
        <v>-1</v>
      </c>
      <c r="L29" s="8">
        <f t="shared" ref="L29:AG29" si="46">POWER(PRODUCT(H28:L28),1/5)-1</f>
        <v>-1</v>
      </c>
      <c r="M29" s="8">
        <f t="shared" si="46"/>
        <v>-1</v>
      </c>
      <c r="N29" s="8">
        <f t="shared" si="46"/>
        <v>0.51571656651039799</v>
      </c>
      <c r="O29" s="8">
        <f t="shared" si="46"/>
        <v>0.62506797745963949</v>
      </c>
      <c r="P29" s="8">
        <f t="shared" si="46"/>
        <v>0.65987012738289308</v>
      </c>
      <c r="Q29" s="8">
        <f t="shared" si="46"/>
        <v>0.69521820307243565</v>
      </c>
      <c r="R29" s="8">
        <f t="shared" si="46"/>
        <v>0.35926331555515412</v>
      </c>
      <c r="S29" s="8">
        <f t="shared" si="46"/>
        <v>0.34591900221695382</v>
      </c>
      <c r="T29" s="8">
        <f t="shared" si="46"/>
        <v>0.36817527396712113</v>
      </c>
      <c r="U29" s="8">
        <f t="shared" si="46"/>
        <v>0.3570988725389006</v>
      </c>
      <c r="V29" s="8">
        <f t="shared" si="46"/>
        <v>0.25655776989784873</v>
      </c>
      <c r="W29" s="8">
        <f t="shared" si="46"/>
        <v>0.27834312269218242</v>
      </c>
      <c r="X29" s="8">
        <f t="shared" si="46"/>
        <v>0.38998900469909059</v>
      </c>
      <c r="Y29" s="8">
        <f t="shared" si="46"/>
        <v>0.33685506874738103</v>
      </c>
      <c r="Z29" s="8">
        <f t="shared" si="46"/>
        <v>0.20507450371661284</v>
      </c>
      <c r="AA29" s="8">
        <f t="shared" si="46"/>
        <v>0.2620687939909081</v>
      </c>
      <c r="AB29" s="8">
        <f t="shared" si="46"/>
        <v>0.34576505974441196</v>
      </c>
      <c r="AC29" s="8">
        <f t="shared" si="46"/>
        <v>0.38942612038812752</v>
      </c>
      <c r="AD29" s="8">
        <f t="shared" si="46"/>
        <v>0.45444663926522533</v>
      </c>
      <c r="AE29" s="8">
        <f t="shared" si="46"/>
        <v>0.49986093875593229</v>
      </c>
      <c r="AF29" s="8">
        <f t="shared" si="46"/>
        <v>0.37458232818259596</v>
      </c>
      <c r="AG29" s="8">
        <f t="shared" si="46"/>
        <v>0.51519594013386039</v>
      </c>
      <c r="AH29" s="8"/>
      <c r="AI29" s="8"/>
      <c r="AJ29" s="8"/>
      <c r="AK29" s="8"/>
      <c r="AL29" s="8"/>
      <c r="AM29" s="2"/>
      <c r="AN29" s="5" t="s">
        <v>13</v>
      </c>
      <c r="AP29" s="5" t="s">
        <v>13</v>
      </c>
    </row>
    <row r="30" spans="4:42" x14ac:dyDescent="0.25">
      <c r="D30" s="5" t="s">
        <v>14</v>
      </c>
      <c r="E30" s="13"/>
      <c r="F30" s="2"/>
      <c r="G30" s="8"/>
      <c r="H30" s="8"/>
      <c r="I30" s="8"/>
      <c r="J30" s="8"/>
      <c r="K30" s="8"/>
      <c r="L30" s="8"/>
      <c r="M30" s="8"/>
      <c r="N30" s="8"/>
      <c r="O30" s="8"/>
      <c r="P30" s="8">
        <f>POWER(PRODUCT(G28:P28),1/10)-1</f>
        <v>-1</v>
      </c>
      <c r="Q30" s="8">
        <f t="shared" ref="Q30:AE30" si="47">POWER(PRODUCT(H28:Q28),1/10)-1</f>
        <v>-1</v>
      </c>
      <c r="R30" s="8">
        <f t="shared" si="47"/>
        <v>-1</v>
      </c>
      <c r="S30" s="8">
        <f t="shared" si="47"/>
        <v>0.42829679298155043</v>
      </c>
      <c r="T30" s="8">
        <f t="shared" si="47"/>
        <v>0.491099535670251</v>
      </c>
      <c r="U30" s="8">
        <f t="shared" si="47"/>
        <v>0.50086904106665009</v>
      </c>
      <c r="V30" s="8">
        <f t="shared" si="47"/>
        <v>0.45949977894583394</v>
      </c>
      <c r="W30" s="8">
        <f t="shared" si="47"/>
        <v>0.31818242719576006</v>
      </c>
      <c r="X30" s="8">
        <f t="shared" si="47"/>
        <v>0.36777652205948352</v>
      </c>
      <c r="Y30" s="8">
        <f t="shared" si="47"/>
        <v>0.35242450803650494</v>
      </c>
      <c r="Z30" s="8">
        <f t="shared" si="47"/>
        <v>0.27882964085103645</v>
      </c>
      <c r="AA30" s="8">
        <f t="shared" si="47"/>
        <v>0.25931026726334716</v>
      </c>
      <c r="AB30" s="8">
        <f t="shared" si="47"/>
        <v>0.31162094710465138</v>
      </c>
      <c r="AC30" s="8">
        <f t="shared" si="47"/>
        <v>0.38970753404491987</v>
      </c>
      <c r="AD30" s="8">
        <f t="shared" si="47"/>
        <v>0.39441183368627142</v>
      </c>
      <c r="AE30" s="8">
        <f t="shared" si="47"/>
        <v>0.34441220480001533</v>
      </c>
      <c r="AF30" s="8">
        <f>POWER(PRODUCT(W28:AF28),1/10)-1</f>
        <v>0.317124694617265</v>
      </c>
      <c r="AG30" s="8">
        <f>POWER(PRODUCT(X28:AG28),1/10)-1</f>
        <v>0.427969801816108</v>
      </c>
      <c r="AH30" s="8"/>
      <c r="AI30" s="8"/>
      <c r="AJ30" s="8"/>
      <c r="AK30" s="8"/>
      <c r="AL30" s="8"/>
      <c r="AM30" s="2"/>
      <c r="AN30" s="5" t="s">
        <v>14</v>
      </c>
      <c r="AP30" s="5" t="s">
        <v>14</v>
      </c>
    </row>
    <row r="31" spans="4:42" x14ac:dyDescent="0.25">
      <c r="D31" s="5"/>
      <c r="E31" s="13"/>
      <c r="F31" s="2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>
        <f>POWER(PRODUCT(G28:U28),1/15)-1</f>
        <v>-1</v>
      </c>
      <c r="V31" s="8">
        <f t="shared" ref="V31:AG31" si="48">POWER(PRODUCT(H28:V28),1/15)-1</f>
        <v>-1</v>
      </c>
      <c r="W31" s="8">
        <f t="shared" si="48"/>
        <v>-1</v>
      </c>
      <c r="X31" s="8">
        <f t="shared" si="48"/>
        <v>0.41541163837865702</v>
      </c>
      <c r="Y31" s="8">
        <f t="shared" si="48"/>
        <v>0.43780238273868477</v>
      </c>
      <c r="Z31" s="8">
        <f t="shared" si="48"/>
        <v>0.39497523903069665</v>
      </c>
      <c r="AA31" s="8">
        <f t="shared" si="48"/>
        <v>0.39047664449729957</v>
      </c>
      <c r="AB31" s="8">
        <f t="shared" si="48"/>
        <v>0.32731324444922461</v>
      </c>
      <c r="AC31" s="8">
        <f t="shared" si="48"/>
        <v>0.37495531097177826</v>
      </c>
      <c r="AD31" s="8">
        <f t="shared" si="48"/>
        <v>0.38561088268096366</v>
      </c>
      <c r="AE31" s="8">
        <f t="shared" si="48"/>
        <v>0.3486278612485203</v>
      </c>
      <c r="AF31" s="8">
        <f t="shared" si="48"/>
        <v>0.29661810527441945</v>
      </c>
      <c r="AG31" s="8">
        <f t="shared" si="48"/>
        <v>0.37624312329859455</v>
      </c>
      <c r="AH31" s="8"/>
      <c r="AI31" s="8"/>
      <c r="AJ31" s="8"/>
      <c r="AK31" s="8"/>
      <c r="AL31" s="8"/>
      <c r="AM31" s="2"/>
      <c r="AN31" s="5" t="s">
        <v>16</v>
      </c>
      <c r="AP31" s="5" t="s">
        <v>16</v>
      </c>
    </row>
    <row r="32" spans="4:42" x14ac:dyDescent="0.25">
      <c r="D32" s="5" t="s">
        <v>15</v>
      </c>
      <c r="E32" s="14"/>
      <c r="F32" s="2"/>
      <c r="G32" s="2"/>
      <c r="H32" s="2"/>
      <c r="I32" s="2"/>
      <c r="J32" s="2"/>
      <c r="K32" s="2"/>
      <c r="L32" s="2"/>
      <c r="M32" s="2"/>
      <c r="N32" s="2"/>
      <c r="O32" s="2"/>
      <c r="P32" t="e" cm="1">
        <f t="array" aca="1" ref="P32" ca="1">[1]!VERDOPPELUNG(ROW(P32), COLUMN(P32))</f>
        <v>#NAME?</v>
      </c>
      <c r="Q32" t="e" cm="1">
        <f t="array" aca="1" ref="Q32" ca="1">[1]!VERDOPPELUNG(ROW(Q32), COLUMN(Q32))</f>
        <v>#NAME?</v>
      </c>
      <c r="R32" t="e" cm="1">
        <f t="array" aca="1" ref="R32" ca="1">[1]!VERDOPPELUNG(ROW(R32), COLUMN(R32))</f>
        <v>#NAME?</v>
      </c>
      <c r="S32" t="e" cm="1">
        <f t="array" aca="1" ref="S32" ca="1">[1]!VERDOPPELUNG(ROW(S32), COLUMN(S32))</f>
        <v>#NAME?</v>
      </c>
      <c r="T32" t="e" cm="1">
        <f t="array" aca="1" ref="T32" ca="1">[1]!VERDOPPELUNG(ROW(T32), COLUMN(T32))</f>
        <v>#NAME?</v>
      </c>
      <c r="U32" t="e" cm="1">
        <f t="array" aca="1" ref="U32" ca="1">[1]!VERDOPPELUNG(ROW(U32), COLUMN(U32))</f>
        <v>#NAME?</v>
      </c>
      <c r="V32" t="e" cm="1">
        <f t="array" aca="1" ref="V32" ca="1">[1]!VERDOPPELUNG(ROW(V32), COLUMN(V32))</f>
        <v>#NAME?</v>
      </c>
      <c r="W32" t="e" cm="1">
        <f t="array" aca="1" ref="W32" ca="1">[1]!VERDOPPELUNG(ROW(W32), COLUMN(W32))</f>
        <v>#NAME?</v>
      </c>
      <c r="X32" t="e" cm="1">
        <f t="array" aca="1" ref="X32" ca="1">[1]!VERDOPPELUNG(ROW(X32), COLUMN(X32))</f>
        <v>#NAME?</v>
      </c>
      <c r="Y32" t="e" cm="1">
        <f t="array" aca="1" ref="Y32" ca="1">[1]!VERDOPPELUNG(ROW(Y32), COLUMN(Y32))</f>
        <v>#NAME?</v>
      </c>
      <c r="Z32" t="e" cm="1">
        <f t="array" aca="1" ref="Z32" ca="1">[1]!VERDOPPELUNG(ROW(Z32), COLUMN(Z32))</f>
        <v>#NAME?</v>
      </c>
      <c r="AA32" t="e" cm="1">
        <f t="array" aca="1" ref="AA32" ca="1">[1]!VERDOPPELUNG(ROW(AA32), COLUMN(AA32))</f>
        <v>#NAME?</v>
      </c>
      <c r="AB32" t="e" cm="1">
        <f t="array" aca="1" ref="AB32" ca="1">[1]!VERDOPPELUNG(ROW(AB32), COLUMN(AB32))</f>
        <v>#NAME?</v>
      </c>
      <c r="AC32" t="e" cm="1">
        <f t="array" aca="1" ref="AC32" ca="1">[1]!VERDOPPELUNG(ROW(AC32), COLUMN(AC32))</f>
        <v>#NAME?</v>
      </c>
      <c r="AD32" t="e" cm="1">
        <f t="array" aca="1" ref="AD32" ca="1">[1]!VERDOPPELUNG(ROW(AD32), COLUMN(AD32))</f>
        <v>#NAME?</v>
      </c>
      <c r="AE32" t="e" cm="1">
        <f t="array" ref="AE32">VERDOPPELUNG(ROW(AE32), COLUMN(AE32))</f>
        <v>#VALUE!</v>
      </c>
      <c r="AF32" s="2"/>
      <c r="AG32" s="2"/>
      <c r="AH32" s="2"/>
      <c r="AI32" s="2"/>
      <c r="AJ32" s="2"/>
      <c r="AK32" s="2"/>
      <c r="AL32" s="2"/>
      <c r="AM32" s="2"/>
      <c r="AN32" s="5" t="s">
        <v>15</v>
      </c>
      <c r="AP32" s="5" t="s">
        <v>15</v>
      </c>
    </row>
    <row r="33" spans="4:42" x14ac:dyDescent="0.25">
      <c r="D33" s="3"/>
      <c r="E33" s="14"/>
      <c r="AN33" s="5"/>
      <c r="AP33" s="5"/>
    </row>
    <row r="34" spans="4:42" x14ac:dyDescent="0.25">
      <c r="D34" s="3"/>
      <c r="E34" s="14"/>
      <c r="AN34" s="5"/>
      <c r="AP34" s="5"/>
    </row>
    <row r="35" spans="4:42" x14ac:dyDescent="0.25">
      <c r="D35" s="4" t="s">
        <v>2</v>
      </c>
      <c r="E35" s="15">
        <v>43</v>
      </c>
      <c r="F35" s="15">
        <v>61</v>
      </c>
      <c r="G35" s="15">
        <v>95</v>
      </c>
      <c r="H35" s="15">
        <v>139</v>
      </c>
      <c r="I35" s="15">
        <v>245</v>
      </c>
      <c r="J35" s="15">
        <v>388</v>
      </c>
      <c r="K35" s="15">
        <v>593</v>
      </c>
      <c r="L35" s="15">
        <v>978</v>
      </c>
      <c r="M35" s="15">
        <v>1501</v>
      </c>
      <c r="N35" s="15">
        <v>2336</v>
      </c>
      <c r="O35" s="15">
        <v>2922</v>
      </c>
      <c r="P35" s="15">
        <v>3513</v>
      </c>
      <c r="Q35" s="15">
        <v>4747</v>
      </c>
      <c r="R35" s="15">
        <v>5823</v>
      </c>
      <c r="S35" s="15">
        <v>6566</v>
      </c>
      <c r="T35" s="15">
        <v>7167</v>
      </c>
      <c r="U35" s="15">
        <v>8042</v>
      </c>
      <c r="V35" s="15">
        <v>9000</v>
      </c>
      <c r="W35" s="15">
        <v>10075</v>
      </c>
      <c r="X35" s="15">
        <v>11364</v>
      </c>
      <c r="Y35" s="15">
        <v>12729</v>
      </c>
      <c r="Z35" s="15">
        <v>13938</v>
      </c>
      <c r="AA35" s="15">
        <v>14991</v>
      </c>
      <c r="AB35" s="15">
        <v>16169</v>
      </c>
      <c r="AC35" s="15">
        <v>17361</v>
      </c>
      <c r="AD35" s="15">
        <v>18407</v>
      </c>
      <c r="AE35" s="15">
        <v>19644</v>
      </c>
      <c r="AF35" s="15">
        <v>20610</v>
      </c>
      <c r="AG35" s="15">
        <v>21638</v>
      </c>
      <c r="AH35" s="15"/>
      <c r="AI35" s="15"/>
      <c r="AJ35" s="15"/>
      <c r="AK35" s="15"/>
      <c r="AL35" s="15"/>
      <c r="AM35" s="15"/>
      <c r="AN35" s="4" t="s">
        <v>2</v>
      </c>
      <c r="AP35" s="4" t="s">
        <v>2</v>
      </c>
    </row>
    <row r="36" spans="4:42" x14ac:dyDescent="0.25">
      <c r="D36" s="5" t="s">
        <v>6</v>
      </c>
      <c r="E36" s="18"/>
      <c r="F36" s="18">
        <f>F35-E35</f>
        <v>18</v>
      </c>
      <c r="G36" s="18">
        <f>G35-F35</f>
        <v>34</v>
      </c>
      <c r="H36" s="18">
        <f t="shared" ref="H36:AG36" si="49">H35-G35</f>
        <v>44</v>
      </c>
      <c r="I36" s="18">
        <f t="shared" si="49"/>
        <v>106</v>
      </c>
      <c r="J36" s="18">
        <f t="shared" si="49"/>
        <v>143</v>
      </c>
      <c r="K36" s="18">
        <f t="shared" si="49"/>
        <v>205</v>
      </c>
      <c r="L36" s="18">
        <f t="shared" si="49"/>
        <v>385</v>
      </c>
      <c r="M36" s="18">
        <f t="shared" si="49"/>
        <v>523</v>
      </c>
      <c r="N36" s="18">
        <f t="shared" si="49"/>
        <v>835</v>
      </c>
      <c r="O36" s="18">
        <f t="shared" si="49"/>
        <v>586</v>
      </c>
      <c r="P36" s="18">
        <f t="shared" si="49"/>
        <v>591</v>
      </c>
      <c r="Q36" s="18">
        <f t="shared" si="49"/>
        <v>1234</v>
      </c>
      <c r="R36" s="18">
        <f t="shared" si="49"/>
        <v>1076</v>
      </c>
      <c r="S36" s="18">
        <f t="shared" si="49"/>
        <v>743</v>
      </c>
      <c r="T36" s="18">
        <f t="shared" si="49"/>
        <v>601</v>
      </c>
      <c r="U36" s="18">
        <f t="shared" si="49"/>
        <v>875</v>
      </c>
      <c r="V36" s="18">
        <f t="shared" si="49"/>
        <v>958</v>
      </c>
      <c r="W36" s="18">
        <f t="shared" si="49"/>
        <v>1075</v>
      </c>
      <c r="X36" s="18">
        <f t="shared" si="49"/>
        <v>1289</v>
      </c>
      <c r="Y36" s="18">
        <f t="shared" si="49"/>
        <v>1365</v>
      </c>
      <c r="Z36" s="18">
        <f t="shared" si="49"/>
        <v>1209</v>
      </c>
      <c r="AA36" s="18">
        <f t="shared" si="49"/>
        <v>1053</v>
      </c>
      <c r="AB36" s="18">
        <f t="shared" si="49"/>
        <v>1178</v>
      </c>
      <c r="AC36" s="18">
        <f t="shared" si="49"/>
        <v>1192</v>
      </c>
      <c r="AD36" s="18">
        <f t="shared" si="49"/>
        <v>1046</v>
      </c>
      <c r="AE36" s="18">
        <f t="shared" si="49"/>
        <v>1237</v>
      </c>
      <c r="AF36" s="18">
        <f t="shared" si="49"/>
        <v>966</v>
      </c>
      <c r="AG36" s="18">
        <f t="shared" si="49"/>
        <v>1028</v>
      </c>
      <c r="AH36" s="18"/>
      <c r="AI36" s="18"/>
      <c r="AJ36" s="18"/>
      <c r="AK36" s="18"/>
      <c r="AL36" s="18"/>
      <c r="AM36" s="18"/>
      <c r="AN36" s="5" t="s">
        <v>6</v>
      </c>
      <c r="AP36" s="5" t="s">
        <v>6</v>
      </c>
    </row>
    <row r="37" spans="4:42" x14ac:dyDescent="0.25">
      <c r="D37" s="5" t="s">
        <v>8</v>
      </c>
      <c r="E37" s="13"/>
      <c r="F37" s="8">
        <f>F36/F35</f>
        <v>0.29508196721311475</v>
      </c>
      <c r="G37" s="8">
        <f>G36/G35</f>
        <v>0.35789473684210527</v>
      </c>
      <c r="H37" s="8">
        <f t="shared" ref="H37:AD37" si="50">H36/H35</f>
        <v>0.31654676258992803</v>
      </c>
      <c r="I37" s="8">
        <f t="shared" si="50"/>
        <v>0.43265306122448982</v>
      </c>
      <c r="J37" s="8">
        <f t="shared" si="50"/>
        <v>0.36855670103092786</v>
      </c>
      <c r="K37" s="8">
        <f t="shared" si="50"/>
        <v>0.34569983136593591</v>
      </c>
      <c r="L37" s="8">
        <f t="shared" si="50"/>
        <v>0.3936605316973415</v>
      </c>
      <c r="M37" s="8">
        <f t="shared" si="50"/>
        <v>0.34843437708194536</v>
      </c>
      <c r="N37" s="8">
        <f t="shared" si="50"/>
        <v>0.3574486301369863</v>
      </c>
      <c r="O37" s="8">
        <f t="shared" si="50"/>
        <v>0.20054757015742641</v>
      </c>
      <c r="P37" s="8">
        <f t="shared" si="50"/>
        <v>0.16823228010247651</v>
      </c>
      <c r="Q37" s="8">
        <f t="shared" si="50"/>
        <v>0.25995365493996209</v>
      </c>
      <c r="R37" s="8">
        <f t="shared" si="50"/>
        <v>0.18478447535634554</v>
      </c>
      <c r="S37" s="8">
        <f t="shared" si="50"/>
        <v>0.11315869631434664</v>
      </c>
      <c r="T37" s="8">
        <f t="shared" si="50"/>
        <v>8.3856564810939033E-2</v>
      </c>
      <c r="U37" s="8">
        <f t="shared" si="50"/>
        <v>0.1088037801541905</v>
      </c>
      <c r="V37" s="8">
        <f t="shared" si="50"/>
        <v>0.10644444444444444</v>
      </c>
      <c r="W37" s="8">
        <f t="shared" si="50"/>
        <v>0.10669975186104218</v>
      </c>
      <c r="X37" s="8">
        <f t="shared" si="50"/>
        <v>0.11342837029215065</v>
      </c>
      <c r="Y37" s="8">
        <f t="shared" si="50"/>
        <v>0.10723544661795899</v>
      </c>
      <c r="Z37" s="8">
        <f t="shared" si="50"/>
        <v>8.6741282823934562E-2</v>
      </c>
      <c r="AA37" s="8">
        <f t="shared" si="50"/>
        <v>7.0242145287172306E-2</v>
      </c>
      <c r="AB37" s="8">
        <f t="shared" si="50"/>
        <v>7.2855464159811992E-2</v>
      </c>
      <c r="AC37" s="8">
        <f t="shared" si="50"/>
        <v>6.8659639421692301E-2</v>
      </c>
      <c r="AD37" s="8">
        <f t="shared" si="50"/>
        <v>5.6826207421089805E-2</v>
      </c>
      <c r="AE37" s="8">
        <f t="shared" ref="AE37:AF37" si="51">AE36/AE35</f>
        <v>6.2970881694155975E-2</v>
      </c>
      <c r="AF37" s="8">
        <f t="shared" si="51"/>
        <v>4.6870451237263466E-2</v>
      </c>
      <c r="AG37" s="8">
        <f t="shared" ref="AG37" si="52">AG36/AG35</f>
        <v>4.7509011923467973E-2</v>
      </c>
      <c r="AH37" s="8"/>
      <c r="AI37" s="8"/>
      <c r="AJ37" s="8"/>
      <c r="AK37" s="8"/>
      <c r="AL37" s="8"/>
      <c r="AM37" s="8"/>
      <c r="AN37" s="5" t="s">
        <v>8</v>
      </c>
      <c r="AP37" s="5" t="s">
        <v>8</v>
      </c>
    </row>
    <row r="38" spans="4:42" x14ac:dyDescent="0.25">
      <c r="D38" s="5" t="s">
        <v>10</v>
      </c>
      <c r="E38" s="19"/>
      <c r="F38" s="1"/>
      <c r="G38" s="20">
        <f>(G36-F36)/F36 +1</f>
        <v>1.8888888888888888</v>
      </c>
      <c r="H38" s="20">
        <f t="shared" ref="H38:AG38" si="53">(H36-G36)/G36 +1</f>
        <v>1.2941176470588236</v>
      </c>
      <c r="I38" s="20">
        <f t="shared" si="53"/>
        <v>2.4090909090909092</v>
      </c>
      <c r="J38" s="20">
        <f t="shared" si="53"/>
        <v>1.3490566037735849</v>
      </c>
      <c r="K38" s="20">
        <f t="shared" si="53"/>
        <v>1.4335664335664335</v>
      </c>
      <c r="L38" s="20">
        <f t="shared" si="53"/>
        <v>1.8780487804878048</v>
      </c>
      <c r="M38" s="20">
        <f t="shared" si="53"/>
        <v>1.3584415584415583</v>
      </c>
      <c r="N38" s="20">
        <f t="shared" si="53"/>
        <v>1.5965583173996176</v>
      </c>
      <c r="O38" s="20">
        <f t="shared" si="53"/>
        <v>0.70179640718562875</v>
      </c>
      <c r="P38" s="20">
        <f t="shared" si="53"/>
        <v>1.0085324232081911</v>
      </c>
      <c r="Q38" s="20">
        <f t="shared" si="53"/>
        <v>2.0879864636209815</v>
      </c>
      <c r="R38" s="20">
        <f t="shared" si="53"/>
        <v>0.8719611021069692</v>
      </c>
      <c r="S38" s="20">
        <f t="shared" si="53"/>
        <v>0.69052044609665431</v>
      </c>
      <c r="T38" s="20">
        <f t="shared" si="53"/>
        <v>0.80888290713324362</v>
      </c>
      <c r="U38" s="20">
        <f t="shared" si="53"/>
        <v>1.4559068219633944</v>
      </c>
      <c r="V38" s="20">
        <f t="shared" si="53"/>
        <v>1.0948571428571428</v>
      </c>
      <c r="W38" s="20">
        <f t="shared" si="53"/>
        <v>1.1221294363256784</v>
      </c>
      <c r="X38" s="20">
        <f t="shared" si="53"/>
        <v>1.1990697674418604</v>
      </c>
      <c r="Y38" s="20">
        <f t="shared" si="53"/>
        <v>1.0589604344453065</v>
      </c>
      <c r="Z38" s="20">
        <f t="shared" si="53"/>
        <v>0.88571428571428568</v>
      </c>
      <c r="AA38" s="20">
        <f t="shared" si="53"/>
        <v>0.87096774193548387</v>
      </c>
      <c r="AB38" s="20">
        <f t="shared" si="53"/>
        <v>1.1187084520417854</v>
      </c>
      <c r="AC38" s="20">
        <f t="shared" si="53"/>
        <v>1.0118845500848896</v>
      </c>
      <c r="AD38" s="20">
        <f t="shared" si="53"/>
        <v>0.87751677852348997</v>
      </c>
      <c r="AE38" s="20">
        <f t="shared" si="53"/>
        <v>1.1826003824091778</v>
      </c>
      <c r="AF38" s="20">
        <f t="shared" si="53"/>
        <v>0.78092158447857718</v>
      </c>
      <c r="AG38" s="20">
        <f t="shared" si="53"/>
        <v>1.0641821946169772</v>
      </c>
      <c r="AH38" s="20"/>
      <c r="AI38" s="20"/>
      <c r="AJ38" s="20"/>
      <c r="AK38" s="20"/>
      <c r="AL38" s="20"/>
      <c r="AM38" s="20"/>
      <c r="AN38" s="21" t="s">
        <v>10</v>
      </c>
      <c r="AP38" s="21" t="s">
        <v>10</v>
      </c>
    </row>
    <row r="39" spans="4:42" x14ac:dyDescent="0.25">
      <c r="D39" s="5" t="s">
        <v>13</v>
      </c>
      <c r="E39" s="13"/>
      <c r="G39" s="8"/>
      <c r="H39" s="8"/>
      <c r="I39" s="8"/>
      <c r="J39" s="8"/>
      <c r="K39" s="8">
        <f>POWER(PRODUCT(G38:K38),1/5)-1</f>
        <v>0.6266580665865118</v>
      </c>
      <c r="L39" s="8">
        <f t="shared" ref="L39:AG39" si="54">POWER(PRODUCT(H38:L38),1/5)-1</f>
        <v>0.62478672649480393</v>
      </c>
      <c r="M39" s="8">
        <f t="shared" si="54"/>
        <v>0.64062680342763945</v>
      </c>
      <c r="N39" s="8">
        <f t="shared" si="54"/>
        <v>0.51104056010153354</v>
      </c>
      <c r="O39" s="8">
        <f t="shared" si="54"/>
        <v>0.32590471719581626</v>
      </c>
      <c r="P39" s="8">
        <f t="shared" si="54"/>
        <v>0.23585273766532566</v>
      </c>
      <c r="Q39" s="8">
        <f t="shared" si="54"/>
        <v>0.26232413573346225</v>
      </c>
      <c r="R39" s="8">
        <f t="shared" si="54"/>
        <v>0.15521313027990713</v>
      </c>
      <c r="S39" s="8">
        <f t="shared" si="54"/>
        <v>-2.307670036738052E-2</v>
      </c>
      <c r="T39" s="8">
        <f t="shared" si="54"/>
        <v>5.0678272067208319E-3</v>
      </c>
      <c r="U39" s="8">
        <f t="shared" si="54"/>
        <v>8.1643424390098085E-2</v>
      </c>
      <c r="V39" s="8">
        <f t="shared" si="54"/>
        <v>-4.9373164655358792E-2</v>
      </c>
      <c r="W39" s="8">
        <f t="shared" si="54"/>
        <v>-1.859427424983906E-4</v>
      </c>
      <c r="X39" s="8">
        <f t="shared" si="54"/>
        <v>0.11648481497330709</v>
      </c>
      <c r="Y39" s="8">
        <f t="shared" si="54"/>
        <v>0.17828849145825032</v>
      </c>
      <c r="Z39" s="8">
        <f t="shared" si="54"/>
        <v>6.6801578359198643E-2</v>
      </c>
      <c r="AA39" s="8">
        <f t="shared" si="54"/>
        <v>1.9090076032252323E-2</v>
      </c>
      <c r="AB39" s="8">
        <f t="shared" si="54"/>
        <v>1.8467946318465822E-2</v>
      </c>
      <c r="AC39" s="8">
        <f t="shared" si="54"/>
        <v>-1.5525055363511564E-2</v>
      </c>
      <c r="AD39" s="8">
        <f t="shared" si="54"/>
        <v>-5.1843980369128406E-2</v>
      </c>
      <c r="AE39" s="8">
        <f t="shared" si="54"/>
        <v>4.5896044748181541E-3</v>
      </c>
      <c r="AF39" s="8">
        <f t="shared" si="54"/>
        <v>-1.7099058553099233E-2</v>
      </c>
      <c r="AG39" s="8">
        <f t="shared" si="54"/>
        <v>-2.6872905098434763E-2</v>
      </c>
      <c r="AH39" s="8"/>
      <c r="AI39" s="8"/>
      <c r="AJ39" s="8"/>
      <c r="AK39" s="8"/>
      <c r="AL39" s="8"/>
      <c r="AM39" s="8"/>
      <c r="AN39" s="5" t="s">
        <v>13</v>
      </c>
      <c r="AP39" s="5" t="s">
        <v>13</v>
      </c>
    </row>
    <row r="40" spans="4:42" x14ac:dyDescent="0.25">
      <c r="D40" s="5" t="s">
        <v>14</v>
      </c>
      <c r="E40" s="13"/>
      <c r="G40" s="8"/>
      <c r="H40" s="8"/>
      <c r="I40" s="8"/>
      <c r="J40" s="8"/>
      <c r="K40" s="8"/>
      <c r="L40" s="8"/>
      <c r="M40" s="8"/>
      <c r="N40" s="8"/>
      <c r="O40" s="8"/>
      <c r="P40" s="8">
        <f>POWER(PRODUCT(G38:P38),1/10)-1</f>
        <v>0.4178539504604577</v>
      </c>
      <c r="Q40" s="8">
        <f t="shared" ref="Q40:AG40" si="55">POWER(PRODUCT(H38:Q38),1/10)-1</f>
        <v>0.43213389746690756</v>
      </c>
      <c r="R40" s="8">
        <f t="shared" si="55"/>
        <v>0.37668937135751923</v>
      </c>
      <c r="S40" s="8">
        <f t="shared" si="55"/>
        <v>0.2149776664009555</v>
      </c>
      <c r="T40" s="8">
        <f t="shared" si="55"/>
        <v>0.15439342218982732</v>
      </c>
      <c r="U40" s="8">
        <f t="shared" si="55"/>
        <v>0.15617991126390041</v>
      </c>
      <c r="V40" s="8">
        <f t="shared" si="55"/>
        <v>9.5444749100318971E-2</v>
      </c>
      <c r="W40" s="8">
        <f t="shared" si="55"/>
        <v>7.4708484558623445E-2</v>
      </c>
      <c r="X40" s="8">
        <f t="shared" si="55"/>
        <v>4.4375425521606893E-2</v>
      </c>
      <c r="Y40" s="8">
        <f t="shared" si="55"/>
        <v>8.8237039404847728E-2</v>
      </c>
      <c r="Z40" s="8">
        <f t="shared" si="55"/>
        <v>7.4196868530720161E-2</v>
      </c>
      <c r="AA40" s="8">
        <f t="shared" si="55"/>
        <v>-1.5736633867911465E-2</v>
      </c>
      <c r="AB40" s="8">
        <f t="shared" si="55"/>
        <v>9.0978989153533973E-3</v>
      </c>
      <c r="AC40" s="8">
        <f t="shared" si="55"/>
        <v>4.8404180842639866E-2</v>
      </c>
      <c r="AD40" s="8">
        <f t="shared" si="55"/>
        <v>5.6977448216336768E-2</v>
      </c>
      <c r="AE40" s="8">
        <f t="shared" si="55"/>
        <v>3.5228368842826541E-2</v>
      </c>
      <c r="AF40" s="8">
        <f t="shared" si="55"/>
        <v>8.3195150399473228E-4</v>
      </c>
      <c r="AG40" s="8">
        <f t="shared" si="55"/>
        <v>-4.4605714230843141E-3</v>
      </c>
      <c r="AH40" s="8"/>
      <c r="AI40" s="8"/>
      <c r="AJ40" s="8"/>
      <c r="AK40" s="8"/>
      <c r="AL40" s="8"/>
      <c r="AM40" s="8"/>
      <c r="AN40" s="5" t="s">
        <v>14</v>
      </c>
      <c r="AP40" s="5" t="s">
        <v>14</v>
      </c>
    </row>
    <row r="41" spans="4:42" x14ac:dyDescent="0.25">
      <c r="D41" s="5" t="s">
        <v>16</v>
      </c>
      <c r="E41" s="13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>
        <f>POWER(PRODUCT(G38:U38),1/15)-1</f>
        <v>0.29553466054366373</v>
      </c>
      <c r="V41" s="8">
        <f t="shared" ref="V41:AG41" si="56">POWER(PRODUCT(H38:V38),1/15)-1</f>
        <v>0.24927804054062674</v>
      </c>
      <c r="W41" s="8">
        <f t="shared" si="56"/>
        <v>0.23745776688613973</v>
      </c>
      <c r="X41" s="8">
        <f t="shared" si="56"/>
        <v>0.18121731222817061</v>
      </c>
      <c r="Y41" s="8">
        <f t="shared" si="56"/>
        <v>0.16230411201904538</v>
      </c>
      <c r="Z41" s="8">
        <f t="shared" si="56"/>
        <v>0.12558465211383707</v>
      </c>
      <c r="AA41" s="8">
        <f t="shared" si="56"/>
        <v>6.9377829775412403E-2</v>
      </c>
      <c r="AB41" s="8">
        <f t="shared" si="56"/>
        <v>5.562477279065603E-2</v>
      </c>
      <c r="AC41" s="8">
        <f t="shared" si="56"/>
        <v>2.4014214823931956E-2</v>
      </c>
      <c r="AD41" s="8">
        <f t="shared" si="56"/>
        <v>3.9382988706587518E-2</v>
      </c>
      <c r="AE41" s="8">
        <f t="shared" si="56"/>
        <v>5.047441961695287E-2</v>
      </c>
      <c r="AF41" s="8">
        <f t="shared" si="56"/>
        <v>-1.6190985132972791E-2</v>
      </c>
      <c r="AG41" s="8">
        <f t="shared" si="56"/>
        <v>-3.0377297143368009E-3</v>
      </c>
      <c r="AH41" s="8"/>
      <c r="AI41" s="8"/>
      <c r="AJ41" s="8"/>
      <c r="AK41" s="8"/>
      <c r="AL41" s="8"/>
      <c r="AM41" s="8"/>
      <c r="AN41" s="5" t="s">
        <v>16</v>
      </c>
      <c r="AP41" s="5" t="s">
        <v>16</v>
      </c>
    </row>
    <row r="42" spans="4:42" x14ac:dyDescent="0.25">
      <c r="D42" s="5" t="s">
        <v>15</v>
      </c>
      <c r="E42" s="13"/>
      <c r="H42" s="8"/>
      <c r="I42" s="8"/>
      <c r="J42" s="8"/>
      <c r="K42" s="8"/>
      <c r="L42" s="8"/>
      <c r="M42" s="8"/>
      <c r="N42" s="8"/>
      <c r="O42" s="8"/>
      <c r="P42" t="e" cm="1">
        <f t="array" aca="1" ref="P42" ca="1">[1]!VERDOPPELUNG(ROW(P42), COLUMN(P42))</f>
        <v>#NAME?</v>
      </c>
      <c r="Q42" t="e" cm="1">
        <f t="array" aca="1" ref="Q42" ca="1">[1]!VERDOPPELUNG(ROW(Q42), COLUMN(Q42))</f>
        <v>#NAME?</v>
      </c>
      <c r="R42" t="e" cm="1">
        <f t="array" aca="1" ref="R42" ca="1">[1]!VERDOPPELUNG(ROW(R42), COLUMN(R42))</f>
        <v>#NAME?</v>
      </c>
      <c r="S42" t="e" cm="1">
        <f t="array" aca="1" ref="S42" ca="1">[1]!VERDOPPELUNG(ROW(S42), COLUMN(S42))</f>
        <v>#NAME?</v>
      </c>
      <c r="T42" t="e" cm="1">
        <f t="array" aca="1" ref="T42" ca="1">[1]!VERDOPPELUNG(ROW(T42), COLUMN(T42))</f>
        <v>#NAME?</v>
      </c>
      <c r="U42" t="e" cm="1">
        <f t="array" aca="1" ref="U42" ca="1">[1]!VERDOPPELUNG(ROW(U42), COLUMN(U42))</f>
        <v>#NAME?</v>
      </c>
      <c r="V42" t="e" cm="1">
        <f t="array" aca="1" ref="V42" ca="1">[1]!VERDOPPELUNG(ROW(V42), COLUMN(V42))</f>
        <v>#NAME?</v>
      </c>
      <c r="W42" t="e" cm="1">
        <f t="array" aca="1" ref="W42" ca="1">[1]!VERDOPPELUNG(ROW(W42), COLUMN(W42))</f>
        <v>#NAME?</v>
      </c>
      <c r="X42" t="e" cm="1">
        <f t="array" aca="1" ref="X42" ca="1">[1]!VERDOPPELUNG(ROW(X42), COLUMN(X42))</f>
        <v>#NAME?</v>
      </c>
      <c r="Y42" t="e" cm="1">
        <f t="array" aca="1" ref="Y42" ca="1">[1]!VERDOPPELUNG(ROW(Y42), COLUMN(Y42))</f>
        <v>#NAME?</v>
      </c>
      <c r="Z42" t="e" cm="1">
        <f t="array" aca="1" ref="Z42" ca="1">[1]!VERDOPPELUNG(ROW(Z42), COLUMN(Z42))</f>
        <v>#NAME?</v>
      </c>
      <c r="AA42" t="e" cm="1">
        <f t="array" aca="1" ref="AA42" ca="1">[1]!VERDOPPELUNG(ROW(AA42), COLUMN(AA42))</f>
        <v>#NAME?</v>
      </c>
      <c r="AB42" t="e" cm="1">
        <f t="array" aca="1" ref="AB42" ca="1">[1]!VERDOPPELUNG(ROW(AB42), COLUMN(AB42))</f>
        <v>#NAME?</v>
      </c>
      <c r="AC42" t="e" cm="1">
        <f t="array" aca="1" ref="AC42" ca="1">[1]!VERDOPPELUNG(ROW(AC42), COLUMN(AC42))</f>
        <v>#NAME?</v>
      </c>
      <c r="AD42" t="e" cm="1">
        <f t="array" aca="1" ref="AD42" ca="1">[1]!VERDOPPELUNG(ROW(AD42), COLUMN(AD42))</f>
        <v>#NAME?</v>
      </c>
      <c r="AE42" t="e" cm="1">
        <f t="array" aca="1" ref="AE42" ca="1">[1]!VERDOPPELUNG(ROW(AE42), COLUMN(AE42))</f>
        <v>#NAME?</v>
      </c>
      <c r="AN42" s="5" t="s">
        <v>15</v>
      </c>
      <c r="AP42" s="5" t="s">
        <v>15</v>
      </c>
    </row>
    <row r="43" spans="4:42" x14ac:dyDescent="0.25">
      <c r="D43" s="3"/>
      <c r="E43" s="14"/>
      <c r="AN43" s="5"/>
      <c r="AP43" s="5"/>
    </row>
    <row r="44" spans="4:42" x14ac:dyDescent="0.25">
      <c r="D44" s="3"/>
      <c r="E44" s="14"/>
      <c r="AN44" s="5"/>
      <c r="AP44" s="5"/>
    </row>
    <row r="45" spans="4:42" x14ac:dyDescent="0.25">
      <c r="D45" s="4" t="s">
        <v>3</v>
      </c>
      <c r="E45" s="15">
        <v>2</v>
      </c>
      <c r="F45" s="15">
        <v>3</v>
      </c>
      <c r="G45" s="15">
        <v>9</v>
      </c>
      <c r="H45" s="15">
        <v>13</v>
      </c>
      <c r="I45" s="15">
        <v>25</v>
      </c>
      <c r="J45" s="15">
        <v>33</v>
      </c>
      <c r="K45" s="15">
        <v>58</v>
      </c>
      <c r="L45" s="15">
        <v>84</v>
      </c>
      <c r="M45" s="15">
        <v>120</v>
      </c>
      <c r="N45" s="15">
        <v>165</v>
      </c>
      <c r="O45" s="15">
        <v>228</v>
      </c>
      <c r="P45" s="15">
        <v>282</v>
      </c>
      <c r="Q45" s="15">
        <v>401</v>
      </c>
      <c r="R45" s="15">
        <v>525</v>
      </c>
      <c r="S45" s="15">
        <v>674</v>
      </c>
      <c r="T45" s="15">
        <v>1231</v>
      </c>
      <c r="U45" s="15">
        <v>1695</v>
      </c>
      <c r="V45" s="15">
        <v>2277</v>
      </c>
      <c r="W45" s="15">
        <v>3146</v>
      </c>
      <c r="X45" s="15">
        <v>5232</v>
      </c>
      <c r="Y45" s="16">
        <v>6391</v>
      </c>
      <c r="Z45" s="15">
        <v>7988</v>
      </c>
      <c r="AA45" s="15">
        <v>9942</v>
      </c>
      <c r="AB45" s="15">
        <v>11826</v>
      </c>
      <c r="AC45" s="15">
        <v>14769</v>
      </c>
      <c r="AD45" s="15">
        <v>18077</v>
      </c>
      <c r="AE45" s="15">
        <v>21571</v>
      </c>
      <c r="AF45" s="15">
        <v>25496</v>
      </c>
      <c r="AG45" s="15">
        <v>28603</v>
      </c>
      <c r="AH45" s="15"/>
      <c r="AI45" s="15"/>
      <c r="AJ45" s="15"/>
      <c r="AK45" s="15"/>
      <c r="AL45" s="15"/>
      <c r="AM45" s="15"/>
      <c r="AN45" s="4" t="s">
        <v>3</v>
      </c>
      <c r="AP45" s="4" t="s">
        <v>3</v>
      </c>
    </row>
    <row r="46" spans="4:42" x14ac:dyDescent="0.25">
      <c r="D46" s="5" t="s">
        <v>6</v>
      </c>
      <c r="E46" s="18"/>
      <c r="F46" s="18">
        <f>F45-E45</f>
        <v>1</v>
      </c>
      <c r="G46" s="18">
        <f>G45-F45</f>
        <v>6</v>
      </c>
      <c r="H46" s="18">
        <f t="shared" ref="H46:AG46" si="57">H45-G45</f>
        <v>4</v>
      </c>
      <c r="I46" s="18">
        <f t="shared" si="57"/>
        <v>12</v>
      </c>
      <c r="J46" s="18">
        <f t="shared" si="57"/>
        <v>8</v>
      </c>
      <c r="K46" s="18">
        <f t="shared" si="57"/>
        <v>25</v>
      </c>
      <c r="L46" s="18">
        <f t="shared" si="57"/>
        <v>26</v>
      </c>
      <c r="M46" s="18">
        <f t="shared" si="57"/>
        <v>36</v>
      </c>
      <c r="N46" s="18">
        <f t="shared" si="57"/>
        <v>45</v>
      </c>
      <c r="O46" s="18">
        <f>O45-N45</f>
        <v>63</v>
      </c>
      <c r="P46" s="18">
        <f t="shared" si="57"/>
        <v>54</v>
      </c>
      <c r="Q46" s="18">
        <f t="shared" si="57"/>
        <v>119</v>
      </c>
      <c r="R46" s="18">
        <f t="shared" si="57"/>
        <v>124</v>
      </c>
      <c r="S46" s="18">
        <f t="shared" si="57"/>
        <v>149</v>
      </c>
      <c r="T46" s="18">
        <f t="shared" si="57"/>
        <v>557</v>
      </c>
      <c r="U46" s="18">
        <f t="shared" si="57"/>
        <v>464</v>
      </c>
      <c r="V46" s="18">
        <f t="shared" si="57"/>
        <v>582</v>
      </c>
      <c r="W46" s="18">
        <f t="shared" si="57"/>
        <v>869</v>
      </c>
      <c r="X46" s="18">
        <f t="shared" si="57"/>
        <v>2086</v>
      </c>
      <c r="Y46" s="18">
        <f t="shared" si="57"/>
        <v>1159</v>
      </c>
      <c r="Z46" s="18">
        <f t="shared" si="57"/>
        <v>1597</v>
      </c>
      <c r="AA46" s="18">
        <f t="shared" si="57"/>
        <v>1954</v>
      </c>
      <c r="AB46" s="18">
        <f t="shared" si="57"/>
        <v>1884</v>
      </c>
      <c r="AC46" s="18">
        <f t="shared" si="57"/>
        <v>2943</v>
      </c>
      <c r="AD46" s="18">
        <f t="shared" si="57"/>
        <v>3308</v>
      </c>
      <c r="AE46" s="18">
        <f t="shared" si="57"/>
        <v>3494</v>
      </c>
      <c r="AF46" s="18">
        <f t="shared" si="57"/>
        <v>3925</v>
      </c>
      <c r="AG46" s="18">
        <f t="shared" si="57"/>
        <v>3107</v>
      </c>
      <c r="AH46" s="18"/>
      <c r="AI46" s="18"/>
      <c r="AJ46" s="18"/>
      <c r="AK46" s="18"/>
      <c r="AL46" s="18"/>
      <c r="AM46" s="18"/>
      <c r="AN46" s="5" t="s">
        <v>6</v>
      </c>
      <c r="AP46" s="5" t="s">
        <v>6</v>
      </c>
    </row>
    <row r="47" spans="4:42" x14ac:dyDescent="0.25">
      <c r="D47" s="5" t="s">
        <v>8</v>
      </c>
      <c r="E47" s="13"/>
      <c r="F47" s="8">
        <f>F46/F45</f>
        <v>0.33333333333333331</v>
      </c>
      <c r="G47" s="8">
        <f>G46/G45</f>
        <v>0.66666666666666663</v>
      </c>
      <c r="H47" s="8">
        <f t="shared" ref="H47:AB47" si="58">H46/H45</f>
        <v>0.30769230769230771</v>
      </c>
      <c r="I47" s="8">
        <f t="shared" si="58"/>
        <v>0.48</v>
      </c>
      <c r="J47" s="8">
        <f t="shared" si="58"/>
        <v>0.24242424242424243</v>
      </c>
      <c r="K47" s="8">
        <f t="shared" si="58"/>
        <v>0.43103448275862066</v>
      </c>
      <c r="L47" s="8">
        <f t="shared" si="58"/>
        <v>0.30952380952380953</v>
      </c>
      <c r="M47" s="8">
        <f t="shared" si="58"/>
        <v>0.3</v>
      </c>
      <c r="N47" s="8">
        <f t="shared" si="58"/>
        <v>0.27272727272727271</v>
      </c>
      <c r="O47" s="8">
        <f t="shared" si="58"/>
        <v>0.27631578947368424</v>
      </c>
      <c r="P47" s="8">
        <f t="shared" si="58"/>
        <v>0.19148936170212766</v>
      </c>
      <c r="Q47" s="8">
        <f t="shared" si="58"/>
        <v>0.29675810473815462</v>
      </c>
      <c r="R47" s="8">
        <f t="shared" si="58"/>
        <v>0.2361904761904762</v>
      </c>
      <c r="S47" s="8">
        <f t="shared" si="58"/>
        <v>0.22106824925816024</v>
      </c>
      <c r="T47" s="8">
        <f t="shared" si="58"/>
        <v>0.45247766043866777</v>
      </c>
      <c r="U47" s="8">
        <f t="shared" si="58"/>
        <v>0.27374631268436578</v>
      </c>
      <c r="V47" s="8">
        <f t="shared" si="58"/>
        <v>0.25559947299077734</v>
      </c>
      <c r="W47" s="8">
        <f t="shared" si="58"/>
        <v>0.2762237762237762</v>
      </c>
      <c r="X47" s="8">
        <f t="shared" si="58"/>
        <v>0.39870030581039756</v>
      </c>
      <c r="Y47" s="8">
        <f t="shared" si="58"/>
        <v>0.18134877171021749</v>
      </c>
      <c r="Z47" s="8">
        <f t="shared" si="58"/>
        <v>0.1999248873309965</v>
      </c>
      <c r="AA47" s="8">
        <f t="shared" si="58"/>
        <v>0.19653993160329913</v>
      </c>
      <c r="AB47" s="8">
        <f t="shared" si="58"/>
        <v>0.15930999492643327</v>
      </c>
      <c r="AC47" s="8">
        <f t="shared" ref="AC47" si="59">AC46/AC45</f>
        <v>0.19926873857404023</v>
      </c>
      <c r="AD47" s="8">
        <f>AD46/AD45</f>
        <v>0.18299496597886816</v>
      </c>
      <c r="AE47" s="8">
        <f>AE46/AE45</f>
        <v>0.16197672801446386</v>
      </c>
      <c r="AF47" s="8">
        <f>AF46/AF45</f>
        <v>0.15394571697521181</v>
      </c>
      <c r="AG47" s="8">
        <f>AG46/AG45</f>
        <v>0.10862496940880327</v>
      </c>
      <c r="AH47" s="8"/>
      <c r="AI47" s="8"/>
      <c r="AJ47" s="8"/>
      <c r="AK47" s="8"/>
      <c r="AL47" s="8"/>
      <c r="AM47" s="8"/>
      <c r="AN47" s="5" t="s">
        <v>8</v>
      </c>
      <c r="AP47" s="5" t="s">
        <v>8</v>
      </c>
    </row>
    <row r="48" spans="4:42" x14ac:dyDescent="0.25">
      <c r="D48" s="5" t="s">
        <v>10</v>
      </c>
      <c r="E48" s="19"/>
      <c r="F48" s="1"/>
      <c r="G48" s="20">
        <f>(G46-F46)/F46 +1</f>
        <v>6</v>
      </c>
      <c r="H48" s="20">
        <f t="shared" ref="H48:AG48" si="60">(H46-G46)/G46 +1</f>
        <v>0.66666666666666674</v>
      </c>
      <c r="I48" s="20">
        <f t="shared" si="60"/>
        <v>3</v>
      </c>
      <c r="J48" s="20">
        <f t="shared" si="60"/>
        <v>0.66666666666666674</v>
      </c>
      <c r="K48" s="20">
        <f t="shared" si="60"/>
        <v>3.125</v>
      </c>
      <c r="L48" s="20">
        <f t="shared" si="60"/>
        <v>1.04</v>
      </c>
      <c r="M48" s="20">
        <f t="shared" si="60"/>
        <v>1.3846153846153846</v>
      </c>
      <c r="N48" s="20">
        <f t="shared" si="60"/>
        <v>1.25</v>
      </c>
      <c r="O48" s="20">
        <f t="shared" si="60"/>
        <v>1.4</v>
      </c>
      <c r="P48" s="20">
        <f t="shared" si="60"/>
        <v>0.85714285714285721</v>
      </c>
      <c r="Q48" s="20">
        <f t="shared" si="60"/>
        <v>2.2037037037037037</v>
      </c>
      <c r="R48" s="20">
        <f t="shared" si="60"/>
        <v>1.0420168067226891</v>
      </c>
      <c r="S48" s="20">
        <f t="shared" si="60"/>
        <v>1.2016129032258065</v>
      </c>
      <c r="T48" s="20">
        <f t="shared" si="60"/>
        <v>3.738255033557047</v>
      </c>
      <c r="U48" s="20">
        <f t="shared" si="60"/>
        <v>0.83303411131059246</v>
      </c>
      <c r="V48" s="20">
        <f t="shared" si="60"/>
        <v>1.2543103448275863</v>
      </c>
      <c r="W48" s="20">
        <f t="shared" si="60"/>
        <v>1.493127147766323</v>
      </c>
      <c r="X48" s="20">
        <f t="shared" si="60"/>
        <v>2.4004602991944761</v>
      </c>
      <c r="Y48" s="20">
        <f t="shared" si="60"/>
        <v>0.5556088207094918</v>
      </c>
      <c r="Z48" s="20">
        <f t="shared" si="60"/>
        <v>1.3779119930974979</v>
      </c>
      <c r="AA48" s="20">
        <f t="shared" si="60"/>
        <v>1.2235441452723856</v>
      </c>
      <c r="AB48" s="20">
        <f t="shared" si="60"/>
        <v>0.96417604912998978</v>
      </c>
      <c r="AC48" s="20">
        <f t="shared" si="60"/>
        <v>1.5621019108280256</v>
      </c>
      <c r="AD48" s="20">
        <f t="shared" si="60"/>
        <v>1.1240231056744818</v>
      </c>
      <c r="AE48" s="20">
        <f t="shared" si="60"/>
        <v>1.0562273276904475</v>
      </c>
      <c r="AF48" s="20">
        <f t="shared" si="60"/>
        <v>1.1233543216943331</v>
      </c>
      <c r="AG48" s="20">
        <f t="shared" si="60"/>
        <v>0.79159235668789807</v>
      </c>
      <c r="AH48" s="20"/>
      <c r="AI48" s="20"/>
      <c r="AJ48" s="20"/>
      <c r="AK48" s="20"/>
      <c r="AL48" s="20"/>
      <c r="AM48" s="20"/>
      <c r="AN48" s="21" t="s">
        <v>10</v>
      </c>
      <c r="AP48" s="21" t="s">
        <v>10</v>
      </c>
    </row>
    <row r="49" spans="4:42" x14ac:dyDescent="0.25">
      <c r="D49" s="5" t="s">
        <v>13</v>
      </c>
      <c r="E49" s="13"/>
      <c r="G49" s="8"/>
      <c r="H49" s="8"/>
      <c r="I49" s="8"/>
      <c r="J49" s="8"/>
      <c r="K49" s="8">
        <f>POWER(PRODUCT(G48:K48),1/5)-1</f>
        <v>0.90365393871587862</v>
      </c>
      <c r="L49" s="8">
        <f t="shared" ref="L49:AG49" si="61">POWER(PRODUCT(H48:L48),1/5)-1</f>
        <v>0.34080129120845726</v>
      </c>
      <c r="M49" s="8">
        <f t="shared" si="61"/>
        <v>0.55184557391535982</v>
      </c>
      <c r="N49" s="8">
        <f t="shared" si="61"/>
        <v>0.30258554234867607</v>
      </c>
      <c r="O49" s="8">
        <f t="shared" si="61"/>
        <v>0.51095006779281738</v>
      </c>
      <c r="P49" s="8">
        <f t="shared" si="61"/>
        <v>0.16651613497612305</v>
      </c>
      <c r="Q49" s="8">
        <f t="shared" si="61"/>
        <v>0.35554744476906719</v>
      </c>
      <c r="R49" s="8">
        <f t="shared" si="61"/>
        <v>0.28063048802615653</v>
      </c>
      <c r="S49" s="8">
        <f t="shared" si="61"/>
        <v>0.27055874858829099</v>
      </c>
      <c r="T49" s="8">
        <f t="shared" si="61"/>
        <v>0.54633266161502125</v>
      </c>
      <c r="U49" s="8">
        <f t="shared" si="61"/>
        <v>0.53753441030211757</v>
      </c>
      <c r="V49" s="8">
        <f t="shared" si="61"/>
        <v>0.3736471981503382</v>
      </c>
      <c r="W49" s="8">
        <f t="shared" si="61"/>
        <v>0.47611304490135375</v>
      </c>
      <c r="X49" s="8">
        <f t="shared" si="61"/>
        <v>0.69521820307243543</v>
      </c>
      <c r="Y49" s="8">
        <f t="shared" si="61"/>
        <v>0.1578322660428324</v>
      </c>
      <c r="Z49" s="8">
        <f t="shared" si="61"/>
        <v>0.28043455857015198</v>
      </c>
      <c r="AA49" s="8">
        <f t="shared" si="61"/>
        <v>0.2740906098781819</v>
      </c>
      <c r="AB49" s="8">
        <f t="shared" si="61"/>
        <v>0.16737993511910765</v>
      </c>
      <c r="AC49" s="8">
        <f t="shared" si="61"/>
        <v>7.1260746410435116E-2</v>
      </c>
      <c r="AD49" s="8">
        <f t="shared" si="61"/>
        <v>0.23337861177817598</v>
      </c>
      <c r="AE49" s="8">
        <f t="shared" si="61"/>
        <v>0.16950907705532914</v>
      </c>
      <c r="AF49" s="8">
        <f t="shared" si="61"/>
        <v>0.14969599990771365</v>
      </c>
      <c r="AG49" s="8">
        <f t="shared" si="61"/>
        <v>0.10522848886909797</v>
      </c>
      <c r="AH49" s="8"/>
      <c r="AI49" s="8"/>
      <c r="AJ49" s="8"/>
      <c r="AK49" s="8"/>
      <c r="AL49" s="8"/>
      <c r="AM49" s="8"/>
      <c r="AN49" s="5" t="s">
        <v>13</v>
      </c>
      <c r="AP49" s="5" t="s">
        <v>13</v>
      </c>
    </row>
    <row r="50" spans="4:42" x14ac:dyDescent="0.25">
      <c r="D50" s="5" t="s">
        <v>14</v>
      </c>
      <c r="E50" s="13"/>
      <c r="G50" s="8"/>
      <c r="H50" s="8"/>
      <c r="I50" s="8"/>
      <c r="J50" s="8"/>
      <c r="K50" s="8"/>
      <c r="L50" s="8"/>
      <c r="M50" s="8"/>
      <c r="N50" s="8"/>
      <c r="O50" s="8"/>
      <c r="P50" s="8">
        <f>POWER(PRODUCT(G48:P48),1/10)-1</f>
        <v>0.49018221534244599</v>
      </c>
      <c r="Q50" s="8">
        <f t="shared" ref="Q50:AG50" si="62">POWER(PRODUCT(H48:Q48),1/10)-1</f>
        <v>0.34815420640247607</v>
      </c>
      <c r="R50" s="8">
        <f t="shared" si="62"/>
        <v>0.40973073835554086</v>
      </c>
      <c r="S50" s="8">
        <f t="shared" si="62"/>
        <v>0.28647248575930839</v>
      </c>
      <c r="T50" s="8">
        <f t="shared" si="62"/>
        <v>0.52853898867430416</v>
      </c>
      <c r="U50" s="8">
        <f t="shared" si="62"/>
        <v>0.33923810343733085</v>
      </c>
      <c r="V50" s="8">
        <f t="shared" si="62"/>
        <v>0.36456731217880178</v>
      </c>
      <c r="W50" s="8">
        <f t="shared" si="62"/>
        <v>0.37490194889446449</v>
      </c>
      <c r="X50" s="8">
        <f t="shared" si="62"/>
        <v>0.46760836692893148</v>
      </c>
      <c r="Y50" s="8">
        <f t="shared" si="62"/>
        <v>0.33805599645671203</v>
      </c>
      <c r="Z50" s="8">
        <f t="shared" si="62"/>
        <v>0.40310804785006171</v>
      </c>
      <c r="AA50" s="8">
        <f t="shared" si="62"/>
        <v>0.32293272559447272</v>
      </c>
      <c r="AB50" s="8">
        <f t="shared" si="62"/>
        <v>0.31270131811673396</v>
      </c>
      <c r="AC50" s="8">
        <f t="shared" si="62"/>
        <v>0.34759812909929999</v>
      </c>
      <c r="AD50" s="8">
        <f t="shared" si="62"/>
        <v>0.19500859953553817</v>
      </c>
      <c r="AE50" s="8">
        <f t="shared" si="62"/>
        <v>0.22371558739076547</v>
      </c>
      <c r="AF50" s="8">
        <f t="shared" si="62"/>
        <v>0.21029619420079371</v>
      </c>
      <c r="AG50" s="8">
        <f t="shared" si="62"/>
        <v>0.13587920204033876</v>
      </c>
      <c r="AH50" s="8"/>
      <c r="AI50" s="8"/>
      <c r="AJ50" s="8"/>
      <c r="AK50" s="8"/>
      <c r="AL50" s="8"/>
      <c r="AM50" s="8"/>
      <c r="AN50" s="5" t="s">
        <v>14</v>
      </c>
      <c r="AP50" s="5" t="s">
        <v>14</v>
      </c>
    </row>
    <row r="51" spans="4:42" x14ac:dyDescent="0.25">
      <c r="D51" s="5" t="s">
        <v>16</v>
      </c>
      <c r="E51" s="13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5" t="s">
        <v>16</v>
      </c>
      <c r="AP51" s="5" t="s">
        <v>16</v>
      </c>
    </row>
    <row r="52" spans="4:42" x14ac:dyDescent="0.25">
      <c r="D52" s="5" t="s">
        <v>15</v>
      </c>
      <c r="E52" s="13"/>
      <c r="H52" s="8"/>
      <c r="I52" s="8"/>
      <c r="J52" s="8"/>
      <c r="K52" s="8"/>
      <c r="L52" s="8"/>
      <c r="M52" s="8"/>
      <c r="N52" s="8"/>
      <c r="O52" s="8"/>
      <c r="P52" t="e" cm="1">
        <f t="array" aca="1" ref="P52" ca="1">[1]!VERDOPPELUNG(ROW(P52), COLUMN(P52))</f>
        <v>#NAME?</v>
      </c>
      <c r="Q52" t="e" cm="1">
        <f t="array" aca="1" ref="Q52" ca="1">[1]!VERDOPPELUNG(ROW(Q52), COLUMN(Q52))</f>
        <v>#NAME?</v>
      </c>
      <c r="R52" t="e" cm="1">
        <f t="array" aca="1" ref="R52" ca="1">[1]!VERDOPPELUNG(ROW(R52), COLUMN(R52))</f>
        <v>#NAME?</v>
      </c>
      <c r="S52" t="e" cm="1">
        <f t="array" aca="1" ref="S52" ca="1">[1]!VERDOPPELUNG(ROW(S52), COLUMN(S52))</f>
        <v>#NAME?</v>
      </c>
      <c r="T52" t="e" cm="1">
        <f t="array" aca="1" ref="T52" ca="1">[1]!VERDOPPELUNG(ROW(T52), COLUMN(T52))</f>
        <v>#NAME?</v>
      </c>
      <c r="U52" t="e" cm="1">
        <f t="array" aca="1" ref="U52" ca="1">[1]!VERDOPPELUNG(ROW(U52), COLUMN(U52))</f>
        <v>#NAME?</v>
      </c>
      <c r="V52" t="e" cm="1">
        <f t="array" aca="1" ref="V52" ca="1">[1]!VERDOPPELUNG(ROW(V52), COLUMN(V52))</f>
        <v>#NAME?</v>
      </c>
      <c r="W52" t="e" cm="1">
        <f t="array" aca="1" ref="W52" ca="1">[1]!VERDOPPELUNG(ROW(W52), COLUMN(W52))</f>
        <v>#NAME?</v>
      </c>
      <c r="X52" t="e" cm="1">
        <f t="array" aca="1" ref="X52" ca="1">[1]!VERDOPPELUNG(ROW(X52), COLUMN(X52))</f>
        <v>#NAME?</v>
      </c>
      <c r="Y52" t="e" cm="1">
        <f t="array" aca="1" ref="Y52" ca="1">[1]!VERDOPPELUNG(ROW(Y52), COLUMN(Y52))</f>
        <v>#NAME?</v>
      </c>
      <c r="Z52" t="e" cm="1">
        <f t="array" aca="1" ref="Z52" ca="1">[1]!VERDOPPELUNG(ROW(Z52), COLUMN(Z52))</f>
        <v>#NAME?</v>
      </c>
      <c r="AA52" t="e" cm="1">
        <f t="array" aca="1" ref="AA52" ca="1">[1]!VERDOPPELUNG(ROW(AA52), COLUMN(AA52))</f>
        <v>#NAME?</v>
      </c>
      <c r="AB52" t="e" cm="1">
        <f t="array" aca="1" ref="AB52" ca="1">[1]!VERDOPPELUNG(ROW(AB52), COLUMN(AB52))</f>
        <v>#NAME?</v>
      </c>
      <c r="AC52" t="e" cm="1">
        <f t="array" aca="1" ref="AC52" ca="1">[1]!VERDOPPELUNG(ROW(AC52), COLUMN(AC52))</f>
        <v>#NAME?</v>
      </c>
      <c r="AD52" t="e" cm="1">
        <f t="array" aca="1" ref="AD52" ca="1">[1]!VERDOPPELUNG(ROW(AD52), COLUMN(AD52))</f>
        <v>#NAME?</v>
      </c>
      <c r="AE52" t="e" cm="1">
        <f t="array" aca="1" ref="AE52" ca="1">[1]!VERDOPPELUNG(ROW(AE52), COLUMN(AE52))</f>
        <v>#NAME?</v>
      </c>
      <c r="AN52" s="5" t="s">
        <v>15</v>
      </c>
      <c r="AP52" s="5" t="s">
        <v>15</v>
      </c>
    </row>
    <row r="53" spans="4:42" x14ac:dyDescent="0.25">
      <c r="D53" s="3"/>
      <c r="E53" s="14"/>
      <c r="AN53" s="5"/>
      <c r="AP53" s="5"/>
    </row>
    <row r="54" spans="4:42" x14ac:dyDescent="0.25">
      <c r="D54" s="3"/>
      <c r="E54" s="14"/>
      <c r="AN54" s="5"/>
      <c r="AP54" s="5"/>
    </row>
    <row r="55" spans="4:42" x14ac:dyDescent="0.25">
      <c r="D55" s="4" t="s">
        <v>4</v>
      </c>
      <c r="E55" s="15">
        <v>602</v>
      </c>
      <c r="F55" s="15">
        <v>833</v>
      </c>
      <c r="G55" s="15">
        <v>977</v>
      </c>
      <c r="H55" s="15">
        <v>1261</v>
      </c>
      <c r="I55" s="15">
        <v>1766</v>
      </c>
      <c r="J55" s="15">
        <v>2337</v>
      </c>
      <c r="K55" s="15">
        <v>3150</v>
      </c>
      <c r="L55" s="15">
        <v>3736</v>
      </c>
      <c r="M55" s="15">
        <v>4335</v>
      </c>
      <c r="N55" s="15">
        <v>5186</v>
      </c>
      <c r="O55" s="15">
        <v>5261</v>
      </c>
      <c r="P55" s="15">
        <v>6284</v>
      </c>
      <c r="Q55" s="15">
        <v>6593</v>
      </c>
      <c r="R55" s="15">
        <v>7041</v>
      </c>
      <c r="S55" s="15">
        <v>7313</v>
      </c>
      <c r="T55" s="15">
        <v>7478</v>
      </c>
      <c r="U55" s="15">
        <v>7513</v>
      </c>
      <c r="V55" s="15">
        <v>7755</v>
      </c>
      <c r="W55" s="15">
        <v>7869</v>
      </c>
      <c r="X55" s="15">
        <v>7979</v>
      </c>
      <c r="Y55" s="15">
        <v>8086</v>
      </c>
      <c r="Z55" s="15">
        <v>8162</v>
      </c>
      <c r="AA55" s="15">
        <v>8236</v>
      </c>
      <c r="AB55" s="15">
        <v>8320</v>
      </c>
      <c r="AC55" s="15">
        <v>8413</v>
      </c>
      <c r="AD55" s="15">
        <v>8565</v>
      </c>
      <c r="AE55" s="15">
        <v>8652</v>
      </c>
      <c r="AF55" s="15">
        <v>8799</v>
      </c>
      <c r="AG55" s="17">
        <v>8897</v>
      </c>
      <c r="AH55" s="15"/>
      <c r="AI55" s="15"/>
      <c r="AJ55" s="15"/>
      <c r="AK55" s="15"/>
      <c r="AL55" s="15"/>
      <c r="AM55" s="15"/>
      <c r="AN55" s="4" t="s">
        <v>4</v>
      </c>
      <c r="AP55" s="4" t="s">
        <v>4</v>
      </c>
    </row>
    <row r="56" spans="4:42" x14ac:dyDescent="0.25">
      <c r="D56" s="5" t="s">
        <v>6</v>
      </c>
      <c r="E56" s="18"/>
      <c r="F56" s="18">
        <f>F55-E55</f>
        <v>231</v>
      </c>
      <c r="G56" s="18">
        <f>G55-F55</f>
        <v>144</v>
      </c>
      <c r="H56" s="18">
        <f t="shared" ref="H56:AG56" si="63">H55-G55</f>
        <v>284</v>
      </c>
      <c r="I56" s="18">
        <f t="shared" si="63"/>
        <v>505</v>
      </c>
      <c r="J56" s="18">
        <f t="shared" si="63"/>
        <v>571</v>
      </c>
      <c r="K56" s="18">
        <f t="shared" si="63"/>
        <v>813</v>
      </c>
      <c r="L56" s="18">
        <f t="shared" si="63"/>
        <v>586</v>
      </c>
      <c r="M56" s="18">
        <f t="shared" si="63"/>
        <v>599</v>
      </c>
      <c r="N56" s="18">
        <f t="shared" si="63"/>
        <v>851</v>
      </c>
      <c r="O56" s="18">
        <f t="shared" si="63"/>
        <v>75</v>
      </c>
      <c r="P56" s="18">
        <f t="shared" si="63"/>
        <v>1023</v>
      </c>
      <c r="Q56" s="18">
        <f t="shared" si="63"/>
        <v>309</v>
      </c>
      <c r="R56" s="18">
        <f t="shared" si="63"/>
        <v>448</v>
      </c>
      <c r="S56" s="18">
        <f t="shared" si="63"/>
        <v>272</v>
      </c>
      <c r="T56" s="18">
        <f t="shared" si="63"/>
        <v>165</v>
      </c>
      <c r="U56" s="18">
        <f t="shared" si="63"/>
        <v>35</v>
      </c>
      <c r="V56" s="18">
        <f t="shared" si="63"/>
        <v>242</v>
      </c>
      <c r="W56" s="18">
        <f t="shared" si="63"/>
        <v>114</v>
      </c>
      <c r="X56" s="18">
        <f t="shared" si="63"/>
        <v>110</v>
      </c>
      <c r="Y56" s="18">
        <f t="shared" si="63"/>
        <v>107</v>
      </c>
      <c r="Z56" s="18">
        <f t="shared" si="63"/>
        <v>76</v>
      </c>
      <c r="AA56" s="18">
        <f t="shared" si="63"/>
        <v>74</v>
      </c>
      <c r="AB56" s="18">
        <f t="shared" si="63"/>
        <v>84</v>
      </c>
      <c r="AC56" s="18">
        <f t="shared" si="63"/>
        <v>93</v>
      </c>
      <c r="AD56" s="18">
        <f t="shared" si="63"/>
        <v>152</v>
      </c>
      <c r="AE56" s="18">
        <f t="shared" si="63"/>
        <v>87</v>
      </c>
      <c r="AF56" s="18">
        <f t="shared" si="63"/>
        <v>147</v>
      </c>
      <c r="AG56" s="18">
        <f t="shared" si="63"/>
        <v>98</v>
      </c>
      <c r="AH56" s="18"/>
      <c r="AI56" s="18"/>
      <c r="AJ56" s="18"/>
      <c r="AK56" s="18"/>
      <c r="AL56" s="18"/>
      <c r="AM56" s="18"/>
      <c r="AN56" s="5" t="s">
        <v>6</v>
      </c>
      <c r="AP56" s="5" t="s">
        <v>6</v>
      </c>
    </row>
    <row r="57" spans="4:42" x14ac:dyDescent="0.25">
      <c r="D57" s="5" t="s">
        <v>8</v>
      </c>
      <c r="E57" s="8"/>
      <c r="F57" s="8">
        <f>F56/F55</f>
        <v>0.27731092436974791</v>
      </c>
      <c r="G57" s="8">
        <f>G56/G55</f>
        <v>0.14738996929375639</v>
      </c>
      <c r="H57" s="8">
        <f t="shared" ref="H57:AD57" si="64">H56/H55</f>
        <v>0.22521808088818399</v>
      </c>
      <c r="I57" s="8">
        <f t="shared" si="64"/>
        <v>0.28595696489241224</v>
      </c>
      <c r="J57" s="8">
        <f t="shared" si="64"/>
        <v>0.2443303380402225</v>
      </c>
      <c r="K57" s="8">
        <f t="shared" si="64"/>
        <v>0.2580952380952381</v>
      </c>
      <c r="L57" s="8">
        <f t="shared" si="64"/>
        <v>0.15685224839400427</v>
      </c>
      <c r="M57" s="8">
        <f t="shared" si="64"/>
        <v>0.13817762399077277</v>
      </c>
      <c r="N57" s="8">
        <f t="shared" si="64"/>
        <v>0.16409564211338218</v>
      </c>
      <c r="O57" s="8">
        <f t="shared" si="64"/>
        <v>1.4255844896407526E-2</v>
      </c>
      <c r="P57" s="8">
        <f t="shared" si="64"/>
        <v>0.16279439847231064</v>
      </c>
      <c r="Q57" s="8">
        <f t="shared" si="64"/>
        <v>4.6867890186561505E-2</v>
      </c>
      <c r="R57" s="8">
        <f t="shared" si="64"/>
        <v>6.3627325663968184E-2</v>
      </c>
      <c r="S57" s="8">
        <f t="shared" si="64"/>
        <v>3.7194038014494737E-2</v>
      </c>
      <c r="T57" s="8">
        <f t="shared" si="64"/>
        <v>2.2064723188018186E-2</v>
      </c>
      <c r="U57" s="8">
        <f t="shared" si="64"/>
        <v>4.658591774257953E-3</v>
      </c>
      <c r="V57" s="8">
        <f t="shared" si="64"/>
        <v>3.1205673758865248E-2</v>
      </c>
      <c r="W57" s="8">
        <f t="shared" si="64"/>
        <v>1.4487228364468167E-2</v>
      </c>
      <c r="X57" s="8">
        <f t="shared" si="64"/>
        <v>1.3786188745456824E-2</v>
      </c>
      <c r="Y57" s="8">
        <f t="shared" si="64"/>
        <v>1.3232747959436063E-2</v>
      </c>
      <c r="Z57" s="8">
        <f t="shared" si="64"/>
        <v>9.3114432737074239E-3</v>
      </c>
      <c r="AA57" s="8">
        <f t="shared" si="64"/>
        <v>8.9849441476444868E-3</v>
      </c>
      <c r="AB57" s="8">
        <f t="shared" si="64"/>
        <v>1.0096153846153847E-2</v>
      </c>
      <c r="AC57" s="8">
        <f t="shared" si="64"/>
        <v>1.1054320694163794E-2</v>
      </c>
      <c r="AD57" s="8">
        <f t="shared" si="64"/>
        <v>1.7746643315820199E-2</v>
      </c>
      <c r="AE57" s="8">
        <f t="shared" ref="AE57:AF57" si="65">AE56/AE55</f>
        <v>1.0055478502080445E-2</v>
      </c>
      <c r="AF57" s="8">
        <f t="shared" si="65"/>
        <v>1.6706443914081145E-2</v>
      </c>
      <c r="AG57" s="8">
        <f t="shared" ref="AG57" si="66">AG56/AG55</f>
        <v>1.1014948859166011E-2</v>
      </c>
      <c r="AH57" s="8"/>
      <c r="AI57" s="8"/>
      <c r="AJ57" s="8"/>
      <c r="AK57" s="8"/>
      <c r="AL57" s="8"/>
      <c r="AM57" s="8"/>
      <c r="AN57" s="5" t="s">
        <v>8</v>
      </c>
      <c r="AP57" s="5" t="s">
        <v>8</v>
      </c>
    </row>
    <row r="58" spans="4:42" x14ac:dyDescent="0.25">
      <c r="D58" s="5" t="s">
        <v>10</v>
      </c>
      <c r="E58" s="19"/>
      <c r="F58" s="1"/>
      <c r="G58" s="20">
        <f>(G56-F56)/F56 +1</f>
        <v>0.62337662337662336</v>
      </c>
      <c r="H58" s="20">
        <f t="shared" ref="H58:AG58" si="67">(H56-G56)/G56 +1</f>
        <v>1.9722222222222223</v>
      </c>
      <c r="I58" s="20">
        <f t="shared" si="67"/>
        <v>1.778169014084507</v>
      </c>
      <c r="J58" s="20">
        <f t="shared" si="67"/>
        <v>1.1306930693069308</v>
      </c>
      <c r="K58" s="20">
        <f t="shared" si="67"/>
        <v>1.4238178633975482</v>
      </c>
      <c r="L58" s="20">
        <f t="shared" si="67"/>
        <v>0.72078720787207873</v>
      </c>
      <c r="M58" s="20">
        <f t="shared" si="67"/>
        <v>1.0221843003412969</v>
      </c>
      <c r="N58" s="20">
        <f t="shared" si="67"/>
        <v>1.4207011686143574</v>
      </c>
      <c r="O58" s="20">
        <f t="shared" si="67"/>
        <v>8.8131609870740313E-2</v>
      </c>
      <c r="P58" s="20">
        <f t="shared" si="67"/>
        <v>13.64</v>
      </c>
      <c r="Q58" s="20">
        <f t="shared" si="67"/>
        <v>0.30205278592375362</v>
      </c>
      <c r="R58" s="20">
        <f t="shared" si="67"/>
        <v>1.4498381877022655</v>
      </c>
      <c r="S58" s="20">
        <f t="shared" si="67"/>
        <v>0.60714285714285721</v>
      </c>
      <c r="T58" s="20">
        <f t="shared" si="67"/>
        <v>0.60661764705882359</v>
      </c>
      <c r="U58" s="20">
        <f t="shared" si="67"/>
        <v>0.21212121212121215</v>
      </c>
      <c r="V58" s="20">
        <f t="shared" si="67"/>
        <v>6.9142857142857146</v>
      </c>
      <c r="W58" s="20">
        <f t="shared" si="67"/>
        <v>0.47107438016528924</v>
      </c>
      <c r="X58" s="20">
        <f t="shared" si="67"/>
        <v>0.96491228070175439</v>
      </c>
      <c r="Y58" s="20">
        <f t="shared" si="67"/>
        <v>0.97272727272727277</v>
      </c>
      <c r="Z58" s="20">
        <f t="shared" si="67"/>
        <v>0.71028037383177578</v>
      </c>
      <c r="AA58" s="20">
        <f t="shared" si="67"/>
        <v>0.97368421052631582</v>
      </c>
      <c r="AB58" s="20">
        <f t="shared" si="67"/>
        <v>1.1351351351351351</v>
      </c>
      <c r="AC58" s="20">
        <f t="shared" si="67"/>
        <v>1.1071428571428572</v>
      </c>
      <c r="AD58" s="20">
        <f t="shared" si="67"/>
        <v>1.6344086021505375</v>
      </c>
      <c r="AE58" s="20">
        <f t="shared" si="67"/>
        <v>0.57236842105263164</v>
      </c>
      <c r="AF58" s="20">
        <f t="shared" si="67"/>
        <v>1.6896551724137931</v>
      </c>
      <c r="AG58" s="20">
        <f t="shared" si="67"/>
        <v>0.66666666666666674</v>
      </c>
      <c r="AH58" s="20"/>
      <c r="AI58" s="20"/>
      <c r="AJ58" s="20"/>
      <c r="AK58" s="20"/>
      <c r="AL58" s="20"/>
      <c r="AM58" s="20"/>
      <c r="AN58" s="21" t="s">
        <v>10</v>
      </c>
      <c r="AP58" s="21" t="s">
        <v>10</v>
      </c>
    </row>
    <row r="59" spans="4:42" x14ac:dyDescent="0.25">
      <c r="D59" s="5" t="s">
        <v>13</v>
      </c>
      <c r="E59" s="13"/>
      <c r="G59" s="8"/>
      <c r="H59" s="8"/>
      <c r="I59" s="8"/>
      <c r="J59" s="8"/>
      <c r="K59" s="8">
        <f>POWER(PRODUCT(G58:K58),1/5)-1</f>
        <v>0.28616211564829919</v>
      </c>
      <c r="L59" s="8">
        <f t="shared" ref="L59:AG59" si="68">POWER(PRODUCT(H58:L58),1/5)-1</f>
        <v>0.32405804607502575</v>
      </c>
      <c r="M59" s="8">
        <f t="shared" si="68"/>
        <v>0.16097186846920941</v>
      </c>
      <c r="N59" s="8">
        <f t="shared" si="68"/>
        <v>0.11001190429808361</v>
      </c>
      <c r="O59" s="8">
        <f t="shared" si="68"/>
        <v>-0.33367665231254773</v>
      </c>
      <c r="P59" s="8">
        <f t="shared" si="68"/>
        <v>4.7024918260323068E-2</v>
      </c>
      <c r="Q59" s="8">
        <f t="shared" si="68"/>
        <v>-0.1201428397088804</v>
      </c>
      <c r="R59" s="8">
        <f t="shared" si="68"/>
        <v>-5.6438443076953226E-2</v>
      </c>
      <c r="S59" s="8">
        <f t="shared" si="68"/>
        <v>-0.20397287131462671</v>
      </c>
      <c r="T59" s="8">
        <f t="shared" si="68"/>
        <v>0.17080491296489231</v>
      </c>
      <c r="U59" s="8">
        <f t="shared" si="68"/>
        <v>-0.49085851827706317</v>
      </c>
      <c r="V59" s="8">
        <f t="shared" si="68"/>
        <v>-4.770527798058688E-2</v>
      </c>
      <c r="W59" s="8">
        <f t="shared" si="68"/>
        <v>-0.2394542085524064</v>
      </c>
      <c r="X59" s="8">
        <f t="shared" si="68"/>
        <v>-0.16561832723213255</v>
      </c>
      <c r="Y59" s="8">
        <f t="shared" si="68"/>
        <v>-8.2977552630869811E-2</v>
      </c>
      <c r="Z59" s="8">
        <f t="shared" si="68"/>
        <v>0.16774793934264443</v>
      </c>
      <c r="AA59" s="8">
        <f t="shared" si="68"/>
        <v>-0.21098861342823305</v>
      </c>
      <c r="AB59" s="8">
        <f t="shared" si="68"/>
        <v>-5.9248570436762238E-2</v>
      </c>
      <c r="AC59" s="8">
        <f t="shared" si="68"/>
        <v>-3.3018750914222572E-2</v>
      </c>
      <c r="AD59" s="8">
        <f t="shared" si="68"/>
        <v>7.2733793430980409E-2</v>
      </c>
      <c r="AE59" s="8">
        <f t="shared" si="68"/>
        <v>2.7403715724799049E-2</v>
      </c>
      <c r="AF59" s="8">
        <f t="shared" si="68"/>
        <v>0.14714184744141545</v>
      </c>
      <c r="AG59" s="8">
        <f t="shared" si="68"/>
        <v>3.1310306477545069E-2</v>
      </c>
      <c r="AH59" s="8"/>
      <c r="AI59" s="8"/>
      <c r="AJ59" s="8"/>
      <c r="AK59" s="8"/>
      <c r="AL59" s="8"/>
      <c r="AM59" s="8"/>
      <c r="AN59" s="5" t="s">
        <v>13</v>
      </c>
      <c r="AP59" s="5" t="s">
        <v>13</v>
      </c>
    </row>
    <row r="60" spans="4:42" x14ac:dyDescent="0.25">
      <c r="D60" s="5" t="s">
        <v>14</v>
      </c>
      <c r="E60" s="13"/>
      <c r="G60" s="8"/>
      <c r="H60" s="8"/>
      <c r="I60" s="8"/>
      <c r="J60" s="8"/>
      <c r="K60" s="8"/>
      <c r="L60" s="8"/>
      <c r="M60" s="8"/>
      <c r="N60" s="8"/>
      <c r="O60" s="8"/>
      <c r="P60" s="8">
        <f>POWER(PRODUCT(G58:P58),1/10)-1</f>
        <v>0.16044981968467065</v>
      </c>
      <c r="Q60" s="8">
        <f t="shared" ref="Q60:AG60" si="69">POWER(PRODUCT(H58:Q58),1/10)-1</f>
        <v>7.9343296861652313E-2</v>
      </c>
      <c r="R60" s="8">
        <f t="shared" si="69"/>
        <v>4.6636720049829883E-2</v>
      </c>
      <c r="S60" s="8">
        <f t="shared" si="69"/>
        <v>-6.0000218625032353E-2</v>
      </c>
      <c r="T60" s="8">
        <f t="shared" si="69"/>
        <v>-0.11674768661741775</v>
      </c>
      <c r="U60" s="8">
        <f t="shared" si="69"/>
        <v>-0.26987410792117661</v>
      </c>
      <c r="V60" s="8">
        <f t="shared" si="69"/>
        <v>-8.4640327589082687E-2</v>
      </c>
      <c r="W60" s="8">
        <f t="shared" si="69"/>
        <v>-0.15287440654318418</v>
      </c>
      <c r="X60" s="8">
        <f t="shared" si="69"/>
        <v>-0.18502119831181851</v>
      </c>
      <c r="Y60" s="8">
        <f t="shared" si="69"/>
        <v>3.6172952107353051E-2</v>
      </c>
      <c r="Z60" s="8">
        <f t="shared" si="69"/>
        <v>-0.22893001866508889</v>
      </c>
      <c r="AA60" s="8">
        <f t="shared" si="69"/>
        <v>-0.13318319176107773</v>
      </c>
      <c r="AB60" s="8">
        <f t="shared" si="69"/>
        <v>-0.15413680742532143</v>
      </c>
      <c r="AC60" s="8">
        <f t="shared" si="69"/>
        <v>-0.10176204035492198</v>
      </c>
      <c r="AD60" s="8">
        <f t="shared" si="69"/>
        <v>-8.1729139473712964E-3</v>
      </c>
      <c r="AE60" s="8">
        <f t="shared" si="69"/>
        <v>9.5330348301648327E-2</v>
      </c>
      <c r="AF60" s="8">
        <f t="shared" si="69"/>
        <v>-4.8628369329708487E-2</v>
      </c>
      <c r="AG60" s="8">
        <f t="shared" si="69"/>
        <v>-1.5009317230842312E-2</v>
      </c>
      <c r="AH60" s="8"/>
      <c r="AI60" s="8"/>
      <c r="AJ60" s="8"/>
      <c r="AK60" s="8"/>
      <c r="AL60" s="8"/>
      <c r="AM60" s="8"/>
      <c r="AN60" s="5" t="s">
        <v>14</v>
      </c>
      <c r="AP60" s="5" t="s">
        <v>14</v>
      </c>
    </row>
    <row r="61" spans="4:42" x14ac:dyDescent="0.25">
      <c r="D61" s="5" t="s">
        <v>16</v>
      </c>
      <c r="E61" s="13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>
        <f>POWER(PRODUCT(G58:U58),1/15)-1</f>
        <v>-0.11821290699777987</v>
      </c>
      <c r="V61" s="8">
        <f t="shared" ref="V61:AG61" si="70">POWER(PRODUCT(H58:V58),1/15)-1</f>
        <v>3.5214130929324794E-2</v>
      </c>
      <c r="W61" s="8">
        <f t="shared" si="70"/>
        <v>-5.9037243968621311E-2</v>
      </c>
      <c r="X61" s="8">
        <f t="shared" si="70"/>
        <v>-9.6613865701897672E-2</v>
      </c>
      <c r="Y61" s="8">
        <f t="shared" si="70"/>
        <v>-0.10563146601707196</v>
      </c>
      <c r="Z61" s="8">
        <f t="shared" si="70"/>
        <v>-0.14615009105046883</v>
      </c>
      <c r="AA61" s="8">
        <f t="shared" si="70"/>
        <v>-0.12885802497793308</v>
      </c>
      <c r="AB61" s="8">
        <f t="shared" si="70"/>
        <v>-0.12274975621160311</v>
      </c>
      <c r="AC61" s="8">
        <f t="shared" si="70"/>
        <v>-0.13721306662817601</v>
      </c>
      <c r="AD61" s="8">
        <f t="shared" si="70"/>
        <v>4.821930777871164E-2</v>
      </c>
      <c r="AE61" s="8">
        <f t="shared" si="70"/>
        <v>-0.15151746379883135</v>
      </c>
      <c r="AF61" s="8">
        <f t="shared" si="70"/>
        <v>-4.8320771676583552E-2</v>
      </c>
      <c r="AG61" s="8">
        <f t="shared" si="70"/>
        <v>-9.6357730887692172E-2</v>
      </c>
      <c r="AH61" s="8"/>
      <c r="AI61" s="8"/>
      <c r="AJ61" s="8"/>
      <c r="AK61" s="8"/>
      <c r="AL61" s="8"/>
      <c r="AM61" s="8"/>
      <c r="AN61" s="5" t="s">
        <v>16</v>
      </c>
      <c r="AP61" s="5" t="s">
        <v>16</v>
      </c>
    </row>
    <row r="62" spans="4:42" x14ac:dyDescent="0.25">
      <c r="D62" s="5" t="s">
        <v>15</v>
      </c>
      <c r="E62" s="13"/>
      <c r="H62" s="8"/>
      <c r="I62" s="8"/>
      <c r="J62" s="8"/>
      <c r="K62" s="8"/>
      <c r="L62" s="8"/>
      <c r="M62" s="8"/>
      <c r="N62" s="8"/>
      <c r="O62" s="8"/>
      <c r="P62" t="e" cm="1">
        <f t="array" aca="1" ref="P62" ca="1">[1]!VERDOPPELUNG(ROW(P62), COLUMN(P62))</f>
        <v>#NAME?</v>
      </c>
      <c r="Q62" t="e" cm="1">
        <f t="array" aca="1" ref="Q62" ca="1">[1]!VERDOPPELUNG(ROW(Q62), COLUMN(Q62))</f>
        <v>#NAME?</v>
      </c>
      <c r="R62" t="e" cm="1">
        <f t="array" aca="1" ref="R62" ca="1">[1]!VERDOPPELUNG(ROW(R62), COLUMN(R62))</f>
        <v>#NAME?</v>
      </c>
      <c r="S62" t="e" cm="1">
        <f t="array" aca="1" ref="S62" ca="1">[1]!VERDOPPELUNG(ROW(S62), COLUMN(S62))</f>
        <v>#NAME?</v>
      </c>
      <c r="T62" t="e" cm="1">
        <f t="array" aca="1" ref="T62" ca="1">[1]!VERDOPPELUNG(ROW(T62), COLUMN(T62))</f>
        <v>#NAME?</v>
      </c>
      <c r="U62" t="e" cm="1">
        <f t="array" aca="1" ref="U62" ca="1">[1]!VERDOPPELUNG(ROW(U62), COLUMN(U62))</f>
        <v>#NAME?</v>
      </c>
      <c r="V62" t="e" cm="1">
        <f t="array" aca="1" ref="V62" ca="1">[1]!VERDOPPELUNG(ROW(V62), COLUMN(V62))</f>
        <v>#NAME?</v>
      </c>
      <c r="W62" t="e" cm="1">
        <f t="array" aca="1" ref="W62" ca="1">[1]!VERDOPPELUNG(ROW(W62), COLUMN(W62))</f>
        <v>#NAME?</v>
      </c>
      <c r="X62" t="e" cm="1">
        <f t="array" aca="1" ref="X62" ca="1">[1]!VERDOPPELUNG(ROW(X62), COLUMN(X62))</f>
        <v>#NAME?</v>
      </c>
      <c r="Y62" t="e" cm="1">
        <f t="array" aca="1" ref="Y62" ca="1">[1]!VERDOPPELUNG(ROW(Y62), COLUMN(Y62))</f>
        <v>#NAME?</v>
      </c>
      <c r="Z62" t="e" cm="1">
        <f t="array" aca="1" ref="Z62" ca="1">[1]!VERDOPPELUNG(ROW(Z62), COLUMN(Z62))</f>
        <v>#NAME?</v>
      </c>
      <c r="AA62" t="e" cm="1">
        <f t="array" aca="1" ref="AA62" ca="1">[1]!VERDOPPELUNG(ROW(AA62), COLUMN(AA62))</f>
        <v>#NAME?</v>
      </c>
      <c r="AB62" t="e" cm="1">
        <f t="array" aca="1" ref="AB62" ca="1">[1]!VERDOPPELUNG(ROW(AB62), COLUMN(AB62))</f>
        <v>#NAME?</v>
      </c>
      <c r="AC62" t="e" cm="1">
        <f t="array" aca="1" ref="AC62" ca="1">[1]!VERDOPPELUNG(ROW(AC62), COLUMN(AC62))</f>
        <v>#NAME?</v>
      </c>
      <c r="AD62" t="e" cm="1">
        <f t="array" aca="1" ref="AD62" ca="1">[1]!VERDOPPELUNG(ROW(AD62), COLUMN(AD62))</f>
        <v>#NAME?</v>
      </c>
      <c r="AE62" t="e" cm="1">
        <f t="array" aca="1" ref="AE62" ca="1">[1]!VERDOPPELUNG(ROW(AE62), COLUMN(AE62))</f>
        <v>#NAME?</v>
      </c>
      <c r="AN62" s="5" t="s">
        <v>15</v>
      </c>
      <c r="AP62" s="5" t="s">
        <v>15</v>
      </c>
    </row>
    <row r="63" spans="4:42" x14ac:dyDescent="0.25">
      <c r="D63" s="3"/>
      <c r="E63" s="14"/>
      <c r="AN63" s="5"/>
      <c r="AP63" s="5"/>
    </row>
    <row r="64" spans="4:42" x14ac:dyDescent="0.25">
      <c r="D64" s="3"/>
      <c r="E64" s="14"/>
      <c r="AN64" s="5"/>
      <c r="AP64" s="5"/>
    </row>
    <row r="65" spans="4:42" x14ac:dyDescent="0.25">
      <c r="D65" s="4" t="s">
        <v>5</v>
      </c>
      <c r="E65" s="15">
        <v>12</v>
      </c>
      <c r="F65" s="15">
        <v>12</v>
      </c>
      <c r="G65" s="15">
        <v>14</v>
      </c>
      <c r="H65" s="15">
        <v>18</v>
      </c>
      <c r="I65" s="15">
        <v>38</v>
      </c>
      <c r="J65" s="15">
        <v>57</v>
      </c>
      <c r="K65" s="15">
        <v>100</v>
      </c>
      <c r="L65" s="15">
        <v>130</v>
      </c>
      <c r="M65" s="15">
        <v>191</v>
      </c>
      <c r="N65" s="15">
        <v>212</v>
      </c>
      <c r="O65" s="15">
        <v>285</v>
      </c>
      <c r="P65" s="15">
        <v>423</v>
      </c>
      <c r="Q65" s="15">
        <v>653</v>
      </c>
      <c r="R65" s="15">
        <v>949</v>
      </c>
      <c r="S65" s="15">
        <v>1209</v>
      </c>
      <c r="T65" s="15">
        <v>1412</v>
      </c>
      <c r="U65" s="15">
        <v>1784</v>
      </c>
      <c r="V65" s="15">
        <v>2281</v>
      </c>
      <c r="W65" s="15">
        <v>2876</v>
      </c>
      <c r="X65" s="15">
        <v>3661</v>
      </c>
      <c r="Y65" s="15">
        <v>4499</v>
      </c>
      <c r="Z65" s="15">
        <v>5423</v>
      </c>
      <c r="AA65" s="15">
        <v>6633</v>
      </c>
      <c r="AB65" s="16">
        <v>7730</v>
      </c>
      <c r="AC65" s="15">
        <v>9134</v>
      </c>
      <c r="AD65" s="15">
        <v>10995</v>
      </c>
      <c r="AE65" s="15">
        <v>12612</v>
      </c>
      <c r="AF65" s="15">
        <v>14459</v>
      </c>
      <c r="AG65" s="15">
        <v>16018</v>
      </c>
      <c r="AH65" s="15"/>
      <c r="AI65" s="15"/>
      <c r="AJ65" s="15"/>
      <c r="AK65" s="15"/>
      <c r="AL65" s="15"/>
      <c r="AM65" s="15"/>
      <c r="AN65" s="4" t="s">
        <v>5</v>
      </c>
      <c r="AP65" s="4" t="s">
        <v>5</v>
      </c>
    </row>
    <row r="66" spans="4:42" x14ac:dyDescent="0.25">
      <c r="D66" s="5" t="s">
        <v>6</v>
      </c>
      <c r="E66" s="18"/>
      <c r="F66" s="18">
        <f>F65-E65</f>
        <v>0</v>
      </c>
      <c r="G66" s="18">
        <f>G65-F65</f>
        <v>2</v>
      </c>
      <c r="H66" s="18">
        <f t="shared" ref="H66" si="71">H65-G65</f>
        <v>4</v>
      </c>
      <c r="I66" s="18">
        <f t="shared" ref="I66" si="72">I65-H65</f>
        <v>20</v>
      </c>
      <c r="J66" s="18">
        <f t="shared" ref="J66" si="73">J65-I65</f>
        <v>19</v>
      </c>
      <c r="K66" s="18">
        <f t="shared" ref="K66" si="74">K65-J65</f>
        <v>43</v>
      </c>
      <c r="L66" s="18">
        <f t="shared" ref="L66" si="75">L65-K65</f>
        <v>30</v>
      </c>
      <c r="M66" s="18">
        <f t="shared" ref="M66" si="76">M65-L65</f>
        <v>61</v>
      </c>
      <c r="N66" s="18">
        <f t="shared" ref="N66" si="77">N65-M65</f>
        <v>21</v>
      </c>
      <c r="O66" s="18">
        <f t="shared" ref="O66" si="78">O65-N65</f>
        <v>73</v>
      </c>
      <c r="P66" s="18">
        <f t="shared" ref="P66" si="79">P65-O65</f>
        <v>138</v>
      </c>
      <c r="Q66" s="18">
        <f t="shared" ref="Q66" si="80">Q65-P65</f>
        <v>230</v>
      </c>
      <c r="R66" s="18">
        <f t="shared" ref="R66" si="81">R65-Q65</f>
        <v>296</v>
      </c>
      <c r="S66" s="18">
        <f t="shared" ref="S66" si="82">S65-R65</f>
        <v>260</v>
      </c>
      <c r="T66" s="18">
        <f t="shared" ref="T66" si="83">T65-S65</f>
        <v>203</v>
      </c>
      <c r="U66" s="18">
        <f t="shared" ref="U66" si="84">U65-T65</f>
        <v>372</v>
      </c>
      <c r="V66" s="18">
        <f t="shared" ref="V66" si="85">V65-U65</f>
        <v>497</v>
      </c>
      <c r="W66" s="18">
        <f t="shared" ref="W66" si="86">W65-V65</f>
        <v>595</v>
      </c>
      <c r="X66" s="18">
        <f t="shared" ref="X66" si="87">X65-W65</f>
        <v>785</v>
      </c>
      <c r="Y66" s="18">
        <f t="shared" ref="Y66" si="88">Y65-X65</f>
        <v>838</v>
      </c>
      <c r="Z66" s="18">
        <f t="shared" ref="Z66" si="89">Z65-Y65</f>
        <v>924</v>
      </c>
      <c r="AA66" s="18">
        <f t="shared" ref="AA66" si="90">AA65-Z65</f>
        <v>1210</v>
      </c>
      <c r="AB66" s="18">
        <f t="shared" ref="AB66" si="91">AB65-AA65</f>
        <v>1097</v>
      </c>
      <c r="AC66" s="18">
        <f t="shared" ref="AC66" si="92">AC65-AB65</f>
        <v>1404</v>
      </c>
      <c r="AD66" s="18">
        <f t="shared" ref="AD66:AG66" si="93">AD65-AC65</f>
        <v>1861</v>
      </c>
      <c r="AE66" s="18">
        <f t="shared" si="93"/>
        <v>1617</v>
      </c>
      <c r="AF66" s="18">
        <f t="shared" si="93"/>
        <v>1847</v>
      </c>
      <c r="AG66" s="18">
        <f t="shared" si="93"/>
        <v>1559</v>
      </c>
      <c r="AH66" s="18"/>
      <c r="AI66" s="18"/>
      <c r="AJ66" s="18"/>
      <c r="AK66" s="18"/>
      <c r="AL66" s="18"/>
      <c r="AN66" s="5" t="s">
        <v>6</v>
      </c>
      <c r="AP66" s="5" t="s">
        <v>6</v>
      </c>
    </row>
    <row r="67" spans="4:42" x14ac:dyDescent="0.25">
      <c r="D67" s="5" t="s">
        <v>8</v>
      </c>
      <c r="E67" s="13"/>
      <c r="F67" s="8">
        <f>F66/F65</f>
        <v>0</v>
      </c>
      <c r="G67" s="8">
        <f>G66/G65</f>
        <v>0.14285714285714285</v>
      </c>
      <c r="H67" s="8">
        <f t="shared" ref="H67" si="94">H66/H65</f>
        <v>0.22222222222222221</v>
      </c>
      <c r="I67" s="8">
        <f t="shared" ref="I67:AD67" si="95">I66/I65</f>
        <v>0.52631578947368418</v>
      </c>
      <c r="J67" s="8">
        <f t="shared" si="95"/>
        <v>0.33333333333333331</v>
      </c>
      <c r="K67" s="8">
        <f t="shared" si="95"/>
        <v>0.43</v>
      </c>
      <c r="L67" s="8">
        <f t="shared" si="95"/>
        <v>0.23076923076923078</v>
      </c>
      <c r="M67" s="8">
        <f t="shared" si="95"/>
        <v>0.3193717277486911</v>
      </c>
      <c r="N67" s="8">
        <f t="shared" si="95"/>
        <v>9.9056603773584911E-2</v>
      </c>
      <c r="O67" s="8">
        <f t="shared" si="95"/>
        <v>0.256140350877193</v>
      </c>
      <c r="P67" s="8">
        <f t="shared" si="95"/>
        <v>0.32624113475177308</v>
      </c>
      <c r="Q67" s="8">
        <f t="shared" si="95"/>
        <v>0.35222052067381315</v>
      </c>
      <c r="R67" s="8">
        <f t="shared" si="95"/>
        <v>0.31190727081138042</v>
      </c>
      <c r="S67" s="8">
        <f t="shared" si="95"/>
        <v>0.21505376344086022</v>
      </c>
      <c r="T67" s="8">
        <f t="shared" si="95"/>
        <v>0.14376770538243627</v>
      </c>
      <c r="U67" s="8">
        <f t="shared" si="95"/>
        <v>0.2085201793721973</v>
      </c>
      <c r="V67" s="8">
        <f t="shared" si="95"/>
        <v>0.21788689171416045</v>
      </c>
      <c r="W67" s="8">
        <f t="shared" si="95"/>
        <v>0.20688456189151599</v>
      </c>
      <c r="X67" s="8">
        <f t="shared" si="95"/>
        <v>0.21442228899207866</v>
      </c>
      <c r="Y67" s="8">
        <f t="shared" si="95"/>
        <v>0.18626361413647477</v>
      </c>
      <c r="Z67" s="8">
        <f t="shared" si="95"/>
        <v>0.17038539553752535</v>
      </c>
      <c r="AA67" s="8">
        <f t="shared" si="95"/>
        <v>0.1824212271973466</v>
      </c>
      <c r="AB67" s="8">
        <f t="shared" si="95"/>
        <v>0.14191461836998706</v>
      </c>
      <c r="AC67" s="8">
        <f t="shared" si="95"/>
        <v>0.15371140792642873</v>
      </c>
      <c r="AD67" s="8">
        <f t="shared" si="95"/>
        <v>0.16925875397908141</v>
      </c>
      <c r="AE67" s="8">
        <f t="shared" ref="AE67:AF67" si="96">AE66/AE65</f>
        <v>0.12821122740247384</v>
      </c>
      <c r="AF67" s="8">
        <f t="shared" si="96"/>
        <v>0.12774050764229891</v>
      </c>
      <c r="AG67" s="8">
        <f t="shared" ref="AG67" si="97">AG66/AG65</f>
        <v>9.7328005993257583E-2</v>
      </c>
      <c r="AH67" s="8"/>
      <c r="AI67" s="8"/>
      <c r="AJ67" s="8"/>
      <c r="AK67" s="8"/>
      <c r="AL67" s="8"/>
      <c r="AM67" s="8"/>
      <c r="AN67" s="5" t="s">
        <v>8</v>
      </c>
      <c r="AP67" s="5" t="s">
        <v>8</v>
      </c>
    </row>
    <row r="68" spans="4:42" x14ac:dyDescent="0.25">
      <c r="D68" s="5" t="s">
        <v>10</v>
      </c>
      <c r="E68" s="19"/>
      <c r="F68" s="1"/>
      <c r="G68" s="20"/>
      <c r="H68" s="20">
        <f>(H66-G66)/G66 +1</f>
        <v>2</v>
      </c>
      <c r="I68" s="20">
        <f t="shared" ref="I68:AG68" si="98">(I66-H66)/H66 +1</f>
        <v>5</v>
      </c>
      <c r="J68" s="20">
        <f t="shared" si="98"/>
        <v>0.95</v>
      </c>
      <c r="K68" s="20">
        <f t="shared" si="98"/>
        <v>2.263157894736842</v>
      </c>
      <c r="L68" s="20">
        <f t="shared" si="98"/>
        <v>0.69767441860465118</v>
      </c>
      <c r="M68" s="20">
        <f t="shared" si="98"/>
        <v>2.0333333333333332</v>
      </c>
      <c r="N68" s="20">
        <f t="shared" si="98"/>
        <v>0.34426229508196726</v>
      </c>
      <c r="O68" s="20">
        <f t="shared" si="98"/>
        <v>3.4761904761904763</v>
      </c>
      <c r="P68" s="20">
        <f t="shared" si="98"/>
        <v>1.8904109589041096</v>
      </c>
      <c r="Q68" s="20">
        <f t="shared" si="98"/>
        <v>1.6666666666666665</v>
      </c>
      <c r="R68" s="20">
        <f t="shared" si="98"/>
        <v>1.2869565217391306</v>
      </c>
      <c r="S68" s="20">
        <f t="shared" si="98"/>
        <v>0.8783783783783784</v>
      </c>
      <c r="T68" s="20">
        <f t="shared" si="98"/>
        <v>0.78076923076923077</v>
      </c>
      <c r="U68" s="20">
        <f t="shared" si="98"/>
        <v>1.8325123152709359</v>
      </c>
      <c r="V68" s="20">
        <f t="shared" si="98"/>
        <v>1.336021505376344</v>
      </c>
      <c r="W68" s="20">
        <f t="shared" si="98"/>
        <v>1.1971830985915493</v>
      </c>
      <c r="X68" s="20">
        <f t="shared" si="98"/>
        <v>1.319327731092437</v>
      </c>
      <c r="Y68" s="20">
        <f t="shared" si="98"/>
        <v>1.067515923566879</v>
      </c>
      <c r="Z68" s="20">
        <f t="shared" si="98"/>
        <v>1.1026252983293556</v>
      </c>
      <c r="AA68" s="20">
        <f t="shared" si="98"/>
        <v>1.3095238095238095</v>
      </c>
      <c r="AB68" s="20">
        <f t="shared" si="98"/>
        <v>0.90661157024793393</v>
      </c>
      <c r="AC68" s="20">
        <f t="shared" si="98"/>
        <v>1.2798541476754786</v>
      </c>
      <c r="AD68" s="20">
        <f t="shared" si="98"/>
        <v>1.3254985754985755</v>
      </c>
      <c r="AE68" s="20">
        <f t="shared" si="98"/>
        <v>0.86888769478774852</v>
      </c>
      <c r="AF68" s="20">
        <f t="shared" si="98"/>
        <v>1.1422387136672851</v>
      </c>
      <c r="AG68" s="20">
        <f t="shared" si="98"/>
        <v>0.84407146724417981</v>
      </c>
      <c r="AH68" s="20"/>
      <c r="AI68" s="20"/>
      <c r="AJ68" s="20"/>
      <c r="AK68" s="20"/>
      <c r="AL68" s="20"/>
      <c r="AN68" s="21" t="s">
        <v>10</v>
      </c>
      <c r="AP68" s="21" t="s">
        <v>10</v>
      </c>
    </row>
    <row r="69" spans="4:42" x14ac:dyDescent="0.25">
      <c r="D69" s="5" t="s">
        <v>13</v>
      </c>
      <c r="E69" s="13"/>
      <c r="G69" s="8"/>
      <c r="H69" s="8"/>
      <c r="I69" s="8"/>
      <c r="J69" s="8"/>
      <c r="K69" s="8">
        <f>POWER(PRODUCT(G68:K68),1/5)-1</f>
        <v>0.84708844720803533</v>
      </c>
      <c r="L69" s="8">
        <f t="shared" ref="L69:AG69" si="99">POWER(PRODUCT(H68:L68),1/5)-1</f>
        <v>0.71877192758747888</v>
      </c>
      <c r="M69" s="8">
        <f t="shared" si="99"/>
        <v>0.72446334996332284</v>
      </c>
      <c r="N69" s="8">
        <f t="shared" si="99"/>
        <v>9.805797673485328E-3</v>
      </c>
      <c r="O69" s="8">
        <f t="shared" si="99"/>
        <v>0.30892225486727387</v>
      </c>
      <c r="P69" s="8">
        <f t="shared" si="99"/>
        <v>0.26264750866993358</v>
      </c>
      <c r="Q69" s="8">
        <f t="shared" si="99"/>
        <v>0.50286965749817925</v>
      </c>
      <c r="R69" s="8">
        <f t="shared" si="99"/>
        <v>0.37148914686233625</v>
      </c>
      <c r="S69" s="8">
        <f t="shared" si="99"/>
        <v>0.65405829138929605</v>
      </c>
      <c r="T69" s="8">
        <f t="shared" si="99"/>
        <v>0.22697195337038156</v>
      </c>
      <c r="U69" s="8">
        <f t="shared" si="99"/>
        <v>0.21936232030713176</v>
      </c>
      <c r="V69" s="8">
        <f t="shared" si="99"/>
        <v>0.1666100422495167</v>
      </c>
      <c r="W69" s="8">
        <f t="shared" si="99"/>
        <v>0.14986022354476347</v>
      </c>
      <c r="X69" s="8">
        <f t="shared" si="99"/>
        <v>0.24732395113881833</v>
      </c>
      <c r="Y69" s="8">
        <f t="shared" si="99"/>
        <v>0.32785176792799642</v>
      </c>
      <c r="Z69" s="8">
        <f t="shared" si="99"/>
        <v>0.1995705808677013</v>
      </c>
      <c r="AA69" s="8">
        <f t="shared" si="99"/>
        <v>0.19477409120900924</v>
      </c>
      <c r="AB69" s="8">
        <f t="shared" si="99"/>
        <v>0.1301547959920859</v>
      </c>
      <c r="AC69" s="8">
        <f t="shared" si="99"/>
        <v>0.12330965109277092</v>
      </c>
      <c r="AD69" s="8">
        <f t="shared" si="99"/>
        <v>0.17300664102949481</v>
      </c>
      <c r="AE69" s="8">
        <f t="shared" si="99"/>
        <v>0.11842691472014466</v>
      </c>
      <c r="AF69" s="8">
        <f t="shared" si="99"/>
        <v>8.8269117315738832E-2</v>
      </c>
      <c r="AG69" s="8">
        <f t="shared" si="99"/>
        <v>7.2822559902921968E-2</v>
      </c>
      <c r="AH69" s="8"/>
      <c r="AI69" s="8"/>
      <c r="AJ69" s="8"/>
      <c r="AK69" s="8"/>
      <c r="AL69" s="8"/>
      <c r="AN69" s="5" t="s">
        <v>13</v>
      </c>
      <c r="AP69" s="5" t="s">
        <v>13</v>
      </c>
    </row>
    <row r="70" spans="4:42" x14ac:dyDescent="0.25">
      <c r="D70" s="5" t="s">
        <v>14</v>
      </c>
      <c r="E70" s="13"/>
      <c r="G70" s="8"/>
      <c r="H70" s="8"/>
      <c r="I70" s="8"/>
      <c r="J70" s="8"/>
      <c r="K70" s="8"/>
      <c r="L70" s="8"/>
      <c r="M70" s="8"/>
      <c r="N70" s="8"/>
      <c r="O70" s="8"/>
      <c r="P70" s="8">
        <f>POWER(PRODUCT(G68:P68),1/10)-1</f>
        <v>0.52716129670714285</v>
      </c>
      <c r="Q70" s="8">
        <f t="shared" ref="Q70:AG70" si="100">POWER(PRODUCT(H68:Q68),1/10)-1</f>
        <v>0.60719948299235083</v>
      </c>
      <c r="R70" s="8">
        <f t="shared" si="100"/>
        <v>0.53788256009246815</v>
      </c>
      <c r="S70" s="8">
        <f t="shared" si="100"/>
        <v>0.29239222078083182</v>
      </c>
      <c r="T70" s="8">
        <f t="shared" si="100"/>
        <v>0.26728485190365281</v>
      </c>
      <c r="U70" s="8">
        <f t="shared" si="100"/>
        <v>0.24081618135072258</v>
      </c>
      <c r="V70" s="8">
        <f t="shared" si="100"/>
        <v>0.32410831680397933</v>
      </c>
      <c r="W70" s="8">
        <f t="shared" si="100"/>
        <v>0.25579489447932646</v>
      </c>
      <c r="X70" s="8">
        <f t="shared" si="100"/>
        <v>0.43636573456401417</v>
      </c>
      <c r="Y70" s="8">
        <f t="shared" si="100"/>
        <v>0.27641563664855195</v>
      </c>
      <c r="Z70" s="8">
        <f t="shared" si="100"/>
        <v>0.20942596584454631</v>
      </c>
      <c r="AA70" s="8">
        <f t="shared" si="100"/>
        <v>0.18060808612509938</v>
      </c>
      <c r="AB70" s="8">
        <f t="shared" si="100"/>
        <v>0.13996493207451199</v>
      </c>
      <c r="AC70" s="8">
        <f t="shared" si="100"/>
        <v>0.18369380853048423</v>
      </c>
      <c r="AD70" s="8">
        <f t="shared" si="100"/>
        <v>0.2480300245115481</v>
      </c>
      <c r="AE70" s="8">
        <f t="shared" si="100"/>
        <v>0.15828840266529265</v>
      </c>
      <c r="AF70" s="8">
        <f t="shared" si="100"/>
        <v>0.14027880171111762</v>
      </c>
      <c r="AG70" s="8">
        <f t="shared" si="100"/>
        <v>0.10111559852850793</v>
      </c>
      <c r="AH70" s="8"/>
      <c r="AI70" s="8"/>
      <c r="AJ70" s="8"/>
      <c r="AK70" s="8"/>
      <c r="AL70" s="8"/>
      <c r="AN70" s="5" t="s">
        <v>14</v>
      </c>
      <c r="AP70" s="5" t="s">
        <v>14</v>
      </c>
    </row>
    <row r="71" spans="4:42" x14ac:dyDescent="0.25">
      <c r="D71" s="5" t="s">
        <v>16</v>
      </c>
      <c r="E71" s="13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>
        <f>POWER(PRODUCT(G68:U68),1/15)-1</f>
        <v>0.41677492866276711</v>
      </c>
      <c r="V71" s="8">
        <f t="shared" ref="V71:AG71" si="101">POWER(PRODUCT(H68:V68),1/15)-1</f>
        <v>0.44440314775731071</v>
      </c>
      <c r="W71" s="8">
        <f t="shared" si="101"/>
        <v>0.39582336871755963</v>
      </c>
      <c r="X71" s="8">
        <f t="shared" si="101"/>
        <v>0.27719137606402122</v>
      </c>
      <c r="Y71" s="8">
        <f t="shared" si="101"/>
        <v>0.28716047248628218</v>
      </c>
      <c r="Z71" s="8">
        <f t="shared" si="101"/>
        <v>0.22691243377212977</v>
      </c>
      <c r="AA71" s="8">
        <f t="shared" si="101"/>
        <v>0.27951173798749807</v>
      </c>
      <c r="AB71" s="8">
        <f t="shared" si="101"/>
        <v>0.21243496636910209</v>
      </c>
      <c r="AC71" s="8">
        <f t="shared" si="101"/>
        <v>0.3233554822719773</v>
      </c>
      <c r="AD71" s="8">
        <f t="shared" si="101"/>
        <v>0.24097081385631536</v>
      </c>
      <c r="AE71" s="8">
        <f t="shared" si="101"/>
        <v>0.17829869195909742</v>
      </c>
      <c r="AF71" s="8">
        <f t="shared" si="101"/>
        <v>0.14898917557298752</v>
      </c>
      <c r="AG71" s="8">
        <f t="shared" si="101"/>
        <v>0.11712977415131398</v>
      </c>
      <c r="AH71" s="8"/>
      <c r="AI71" s="8"/>
      <c r="AJ71" s="8"/>
      <c r="AK71" s="8"/>
      <c r="AL71" s="8"/>
      <c r="AN71" s="5" t="s">
        <v>16</v>
      </c>
      <c r="AP71" s="5" t="s">
        <v>16</v>
      </c>
    </row>
    <row r="72" spans="4:42" x14ac:dyDescent="0.25">
      <c r="D72" s="5" t="s">
        <v>15</v>
      </c>
      <c r="E72" s="13"/>
      <c r="H72" s="8"/>
      <c r="I72" s="8"/>
      <c r="J72" s="8"/>
      <c r="K72" s="8"/>
      <c r="L72" s="8"/>
      <c r="M72" s="8"/>
      <c r="N72" s="8"/>
      <c r="O72" s="8"/>
      <c r="P72" t="e" cm="1">
        <f t="array" aca="1" ref="P72" ca="1">[1]!VERDOPPELUNG(ROW(P72), COLUMN(P72))</f>
        <v>#NAME?</v>
      </c>
      <c r="Q72" t="e" cm="1">
        <f t="array" aca="1" ref="Q72" ca="1">[1]!VERDOPPELUNG(ROW(Q72), COLUMN(Q72))</f>
        <v>#NAME?</v>
      </c>
      <c r="R72" t="e" cm="1">
        <f t="array" aca="1" ref="R72" ca="1">[1]!VERDOPPELUNG(ROW(R72), COLUMN(R72))</f>
        <v>#NAME?</v>
      </c>
      <c r="S72" t="e" cm="1">
        <f t="array" aca="1" ref="S72" ca="1">[1]!VERDOPPELUNG(ROW(S72), COLUMN(S72))</f>
        <v>#NAME?</v>
      </c>
      <c r="T72" t="e" cm="1">
        <f t="array" aca="1" ref="T72" ca="1">[1]!VERDOPPELUNG(ROW(T72), COLUMN(T72))</f>
        <v>#NAME?</v>
      </c>
      <c r="U72" t="e" cm="1">
        <f t="array" aca="1" ref="U72" ca="1">[1]!VERDOPPELUNG(ROW(U72), COLUMN(U72))</f>
        <v>#NAME?</v>
      </c>
      <c r="V72" t="e" cm="1">
        <f t="array" aca="1" ref="V72" ca="1">[1]!VERDOPPELUNG(ROW(V72), COLUMN(V72))</f>
        <v>#NAME?</v>
      </c>
      <c r="W72" t="e" cm="1">
        <f t="array" aca="1" ref="W72" ca="1">[1]!VERDOPPELUNG(ROW(W72), COLUMN(W72))</f>
        <v>#NAME?</v>
      </c>
      <c r="X72" t="e" cm="1">
        <f t="array" aca="1" ref="X72" ca="1">[1]!VERDOPPELUNG(ROW(X72), COLUMN(X72))</f>
        <v>#NAME?</v>
      </c>
      <c r="Y72" t="e" cm="1">
        <f t="array" aca="1" ref="Y72" ca="1">[1]!VERDOPPELUNG(ROW(Y72), COLUMN(Y72))</f>
        <v>#NAME?</v>
      </c>
      <c r="Z72" t="e" cm="1">
        <f t="array" aca="1" ref="Z72" ca="1">[1]!VERDOPPELUNG(ROW(Z72), COLUMN(Z72))</f>
        <v>#NAME?</v>
      </c>
      <c r="AA72" t="e" cm="1">
        <f t="array" aca="1" ref="AA72" ca="1">[1]!VERDOPPELUNG(ROW(AA72), COLUMN(AA72))</f>
        <v>#NAME?</v>
      </c>
      <c r="AB72" t="e" cm="1">
        <f t="array" aca="1" ref="AB72" ca="1">[1]!VERDOPPELUNG(ROW(AB72), COLUMN(AB72))</f>
        <v>#NAME?</v>
      </c>
      <c r="AC72" t="e" cm="1">
        <f t="array" aca="1" ref="AC72" ca="1">[1]!VERDOPPELUNG(ROW(AC72), COLUMN(AC72))</f>
        <v>#NAME?</v>
      </c>
      <c r="AD72" t="e" cm="1">
        <f t="array" aca="1" ref="AD72" ca="1">[1]!VERDOPPELUNG(ROW(AD72), COLUMN(AD72))</f>
        <v>#NAME?</v>
      </c>
      <c r="AE72" t="e" cm="1">
        <f t="array" aca="1" ref="AE72" ca="1">[1]!VERDOPPELUNG(ROW(AE72), COLUMN(AE72))</f>
        <v>#NAME?</v>
      </c>
      <c r="AN72" s="5" t="s">
        <v>15</v>
      </c>
      <c r="AP72" s="5" t="s">
        <v>15</v>
      </c>
    </row>
    <row r="73" spans="4:42" x14ac:dyDescent="0.25">
      <c r="D73" s="5"/>
      <c r="E73" s="13"/>
      <c r="AN73" s="5"/>
      <c r="AP73" s="5"/>
    </row>
    <row r="74" spans="4:42" x14ac:dyDescent="0.25">
      <c r="D74" s="5"/>
      <c r="E74" s="13"/>
      <c r="AN74" s="5"/>
      <c r="AP74" s="5"/>
    </row>
    <row r="75" spans="4:42" x14ac:dyDescent="0.25">
      <c r="D75" s="4" t="s">
        <v>9</v>
      </c>
      <c r="E75" s="15"/>
      <c r="F75" s="15">
        <v>0</v>
      </c>
      <c r="G75" s="15">
        <v>0</v>
      </c>
      <c r="H75" s="15">
        <v>0</v>
      </c>
      <c r="I75" s="15">
        <v>1</v>
      </c>
      <c r="J75" s="15">
        <v>2</v>
      </c>
      <c r="K75" s="15">
        <v>7</v>
      </c>
      <c r="L75" s="15">
        <v>10</v>
      </c>
      <c r="M75" s="15">
        <v>18</v>
      </c>
      <c r="N75" s="15">
        <v>23</v>
      </c>
      <c r="O75" s="15">
        <v>38</v>
      </c>
      <c r="P75" s="15">
        <v>82</v>
      </c>
      <c r="Q75" s="15">
        <v>128</v>
      </c>
      <c r="R75" s="15">
        <v>188</v>
      </c>
      <c r="S75" s="15">
        <v>265</v>
      </c>
      <c r="T75" s="15">
        <v>321</v>
      </c>
      <c r="U75" s="15">
        <v>382</v>
      </c>
      <c r="V75" s="15">
        <v>503</v>
      </c>
      <c r="W75" s="15">
        <v>614</v>
      </c>
      <c r="X75" s="15">
        <v>804</v>
      </c>
      <c r="Y75" s="15">
        <v>959</v>
      </c>
      <c r="Z75" s="15">
        <v>1135</v>
      </c>
      <c r="AA75" s="15">
        <v>1413</v>
      </c>
      <c r="AB75" s="15">
        <v>1705</v>
      </c>
      <c r="AC75" s="15">
        <v>2051</v>
      </c>
      <c r="AD75" s="15">
        <v>2460</v>
      </c>
      <c r="AE75" s="15">
        <v>2994</v>
      </c>
      <c r="AF75" s="15">
        <v>3631</v>
      </c>
      <c r="AG75" s="15">
        <v>4204</v>
      </c>
      <c r="AH75" s="15"/>
      <c r="AI75" s="15"/>
      <c r="AJ75" s="15"/>
      <c r="AK75" s="15"/>
      <c r="AL75" s="15"/>
      <c r="AN75" s="4" t="s">
        <v>9</v>
      </c>
      <c r="AP75" s="4" t="s">
        <v>9</v>
      </c>
    </row>
    <row r="76" spans="4:42" x14ac:dyDescent="0.25">
      <c r="D76" s="5" t="s">
        <v>6</v>
      </c>
      <c r="E76" s="18"/>
      <c r="F76" s="18"/>
      <c r="G76" s="18">
        <f>G75-F75</f>
        <v>0</v>
      </c>
      <c r="H76" s="18">
        <f t="shared" ref="H76:AG76" si="102">H75-G75</f>
        <v>0</v>
      </c>
      <c r="I76" s="18">
        <f t="shared" si="102"/>
        <v>1</v>
      </c>
      <c r="J76" s="18">
        <f t="shared" si="102"/>
        <v>1</v>
      </c>
      <c r="K76" s="18">
        <f t="shared" si="102"/>
        <v>5</v>
      </c>
      <c r="L76" s="18">
        <f t="shared" si="102"/>
        <v>3</v>
      </c>
      <c r="M76" s="18">
        <f t="shared" si="102"/>
        <v>8</v>
      </c>
      <c r="N76" s="18">
        <f t="shared" si="102"/>
        <v>5</v>
      </c>
      <c r="O76" s="18">
        <f t="shared" si="102"/>
        <v>15</v>
      </c>
      <c r="P76" s="18">
        <f t="shared" si="102"/>
        <v>44</v>
      </c>
      <c r="Q76" s="18">
        <f t="shared" si="102"/>
        <v>46</v>
      </c>
      <c r="R76" s="18">
        <f t="shared" si="102"/>
        <v>60</v>
      </c>
      <c r="S76" s="18">
        <f t="shared" si="102"/>
        <v>77</v>
      </c>
      <c r="T76" s="18">
        <f t="shared" si="102"/>
        <v>56</v>
      </c>
      <c r="U76" s="18">
        <f t="shared" si="102"/>
        <v>61</v>
      </c>
      <c r="V76" s="18">
        <f t="shared" si="102"/>
        <v>121</v>
      </c>
      <c r="W76" s="18">
        <f t="shared" si="102"/>
        <v>111</v>
      </c>
      <c r="X76" s="18">
        <f t="shared" si="102"/>
        <v>190</v>
      </c>
      <c r="Y76" s="18">
        <f t="shared" si="102"/>
        <v>155</v>
      </c>
      <c r="Z76" s="18">
        <f t="shared" si="102"/>
        <v>176</v>
      </c>
      <c r="AA76" s="18">
        <f t="shared" si="102"/>
        <v>278</v>
      </c>
      <c r="AB76" s="18">
        <f t="shared" si="102"/>
        <v>292</v>
      </c>
      <c r="AC76" s="18">
        <f t="shared" si="102"/>
        <v>346</v>
      </c>
      <c r="AD76" s="18">
        <f t="shared" si="102"/>
        <v>409</v>
      </c>
      <c r="AE76" s="18">
        <f t="shared" si="102"/>
        <v>534</v>
      </c>
      <c r="AF76" s="18">
        <f t="shared" si="102"/>
        <v>637</v>
      </c>
      <c r="AG76" s="18">
        <f t="shared" si="102"/>
        <v>573</v>
      </c>
      <c r="AH76" s="18"/>
      <c r="AI76" s="18"/>
      <c r="AJ76" s="18"/>
      <c r="AK76" s="18"/>
      <c r="AL76" s="18"/>
      <c r="AN76" s="5" t="s">
        <v>6</v>
      </c>
      <c r="AP76" s="5" t="s">
        <v>6</v>
      </c>
    </row>
    <row r="77" spans="4:42" x14ac:dyDescent="0.25">
      <c r="D77" s="5" t="s">
        <v>8</v>
      </c>
      <c r="E77" s="13"/>
      <c r="F77" s="2"/>
      <c r="G77" s="8"/>
      <c r="H77" s="8"/>
      <c r="I77" s="8">
        <f t="shared" ref="I77:AB77" si="103">I76/I75</f>
        <v>1</v>
      </c>
      <c r="J77" s="8">
        <f t="shared" si="103"/>
        <v>0.5</v>
      </c>
      <c r="K77" s="8">
        <f t="shared" si="103"/>
        <v>0.7142857142857143</v>
      </c>
      <c r="L77" s="8">
        <f t="shared" si="103"/>
        <v>0.3</v>
      </c>
      <c r="M77" s="8">
        <f t="shared" si="103"/>
        <v>0.44444444444444442</v>
      </c>
      <c r="N77" s="8">
        <f t="shared" si="103"/>
        <v>0.21739130434782608</v>
      </c>
      <c r="O77" s="8">
        <f t="shared" si="103"/>
        <v>0.39473684210526316</v>
      </c>
      <c r="P77" s="8">
        <f t="shared" si="103"/>
        <v>0.53658536585365857</v>
      </c>
      <c r="Q77" s="8">
        <f t="shared" si="103"/>
        <v>0.359375</v>
      </c>
      <c r="R77" s="8">
        <f t="shared" si="103"/>
        <v>0.31914893617021278</v>
      </c>
      <c r="S77" s="8">
        <f t="shared" si="103"/>
        <v>0.29056603773584905</v>
      </c>
      <c r="T77" s="8">
        <f t="shared" si="103"/>
        <v>0.17445482866043613</v>
      </c>
      <c r="U77" s="8">
        <f t="shared" si="103"/>
        <v>0.15968586387434555</v>
      </c>
      <c r="V77" s="8">
        <f t="shared" si="103"/>
        <v>0.24055666003976142</v>
      </c>
      <c r="W77" s="8">
        <f t="shared" si="103"/>
        <v>0.18078175895765472</v>
      </c>
      <c r="X77" s="8">
        <f t="shared" si="103"/>
        <v>0.23631840796019901</v>
      </c>
      <c r="Y77" s="8">
        <f t="shared" si="103"/>
        <v>0.1616266944734098</v>
      </c>
      <c r="Z77" s="8">
        <f t="shared" si="103"/>
        <v>0.15506607929515417</v>
      </c>
      <c r="AA77" s="8">
        <f t="shared" si="103"/>
        <v>0.19674451521585279</v>
      </c>
      <c r="AB77" s="8">
        <f t="shared" si="103"/>
        <v>0.17126099706744868</v>
      </c>
      <c r="AC77" s="8">
        <f t="shared" ref="AC77:AD77" si="104">AC76/AC75</f>
        <v>0.16869819600195027</v>
      </c>
      <c r="AD77" s="8">
        <f t="shared" si="104"/>
        <v>0.16626016260162602</v>
      </c>
      <c r="AE77" s="8">
        <f t="shared" ref="AE77:AF77" si="105">AE76/AE75</f>
        <v>0.17835671342685372</v>
      </c>
      <c r="AF77" s="8">
        <f t="shared" si="105"/>
        <v>0.17543376480308456</v>
      </c>
      <c r="AG77" s="8">
        <f t="shared" ref="AG77" si="106">AG76/AG75</f>
        <v>0.1362987630827783</v>
      </c>
      <c r="AH77" s="8"/>
      <c r="AI77" s="8"/>
      <c r="AJ77" s="8"/>
      <c r="AK77" s="8"/>
      <c r="AL77" s="8"/>
      <c r="AN77" s="5" t="s">
        <v>8</v>
      </c>
      <c r="AP77" s="5" t="s">
        <v>8</v>
      </c>
    </row>
    <row r="78" spans="4:42" x14ac:dyDescent="0.25">
      <c r="D78" s="5" t="s">
        <v>10</v>
      </c>
      <c r="E78" s="19"/>
      <c r="F78" s="6"/>
      <c r="G78" s="20"/>
      <c r="H78" s="20"/>
      <c r="I78" s="20"/>
      <c r="J78" s="20">
        <f>(J76-I76)/I76 +1</f>
        <v>1</v>
      </c>
      <c r="K78" s="20">
        <f t="shared" ref="K78:AG78" si="107">(K76-J76)/J76 +1</f>
        <v>5</v>
      </c>
      <c r="L78" s="20">
        <f t="shared" si="107"/>
        <v>0.6</v>
      </c>
      <c r="M78" s="20">
        <f t="shared" si="107"/>
        <v>2.666666666666667</v>
      </c>
      <c r="N78" s="20">
        <f t="shared" si="107"/>
        <v>0.625</v>
      </c>
      <c r="O78" s="20">
        <f t="shared" si="107"/>
        <v>3</v>
      </c>
      <c r="P78" s="20">
        <f t="shared" si="107"/>
        <v>2.9333333333333336</v>
      </c>
      <c r="Q78" s="20">
        <f t="shared" si="107"/>
        <v>1.0454545454545454</v>
      </c>
      <c r="R78" s="20">
        <f t="shared" si="107"/>
        <v>1.3043478260869565</v>
      </c>
      <c r="S78" s="20">
        <f t="shared" si="107"/>
        <v>1.2833333333333332</v>
      </c>
      <c r="T78" s="20">
        <f t="shared" si="107"/>
        <v>0.72727272727272729</v>
      </c>
      <c r="U78" s="20">
        <f t="shared" si="107"/>
        <v>1.0892857142857142</v>
      </c>
      <c r="V78" s="20">
        <f t="shared" si="107"/>
        <v>1.9836065573770492</v>
      </c>
      <c r="W78" s="20">
        <f t="shared" si="107"/>
        <v>0.9173553719008265</v>
      </c>
      <c r="X78" s="20">
        <f t="shared" si="107"/>
        <v>1.7117117117117115</v>
      </c>
      <c r="Y78" s="20">
        <f t="shared" si="107"/>
        <v>0.81578947368421051</v>
      </c>
      <c r="Z78" s="20">
        <f t="shared" si="107"/>
        <v>1.1354838709677419</v>
      </c>
      <c r="AA78" s="20">
        <f t="shared" si="107"/>
        <v>1.5795454545454546</v>
      </c>
      <c r="AB78" s="20">
        <f t="shared" si="107"/>
        <v>1.0503597122302157</v>
      </c>
      <c r="AC78" s="20">
        <f t="shared" si="107"/>
        <v>1.1849315068493151</v>
      </c>
      <c r="AD78" s="20">
        <f t="shared" si="107"/>
        <v>1.1820809248554913</v>
      </c>
      <c r="AE78" s="20">
        <f t="shared" si="107"/>
        <v>1.3056234718826407</v>
      </c>
      <c r="AF78" s="20">
        <f t="shared" si="107"/>
        <v>1.1928838951310861</v>
      </c>
      <c r="AG78" s="20">
        <f t="shared" si="107"/>
        <v>0.89952904238618525</v>
      </c>
      <c r="AH78" s="20"/>
      <c r="AI78" s="20"/>
      <c r="AJ78" s="20"/>
      <c r="AK78" s="20"/>
      <c r="AL78" s="20"/>
      <c r="AN78" s="21" t="s">
        <v>10</v>
      </c>
      <c r="AP78" s="21" t="s">
        <v>10</v>
      </c>
    </row>
    <row r="79" spans="4:42" x14ac:dyDescent="0.25">
      <c r="D79" s="5" t="s">
        <v>13</v>
      </c>
      <c r="E79" s="13"/>
      <c r="F79" s="2"/>
      <c r="G79" s="8"/>
      <c r="H79" s="8"/>
      <c r="I79" s="8"/>
      <c r="J79" s="8"/>
      <c r="K79" s="8">
        <f>POWER(PRODUCT(G78:K78),1/5)-1</f>
        <v>0.3797296614612149</v>
      </c>
      <c r="L79" s="8">
        <f t="shared" ref="L79:AG79" si="108">POWER(PRODUCT(H78:L78),1/5)-1</f>
        <v>0.2457309396155174</v>
      </c>
      <c r="M79" s="8">
        <f t="shared" si="108"/>
        <v>0.51571656651039799</v>
      </c>
      <c r="N79" s="8">
        <f t="shared" si="108"/>
        <v>0.3797296614612149</v>
      </c>
      <c r="O79" s="8">
        <f t="shared" si="108"/>
        <v>0.71877192758747888</v>
      </c>
      <c r="P79" s="8">
        <f t="shared" si="108"/>
        <v>0.54488634462894558</v>
      </c>
      <c r="Q79" s="8">
        <f t="shared" si="108"/>
        <v>0.72634390334311583</v>
      </c>
      <c r="R79" s="8">
        <f t="shared" si="108"/>
        <v>0.4962778697388448</v>
      </c>
      <c r="S79" s="8">
        <f t="shared" si="108"/>
        <v>0.72784246801663355</v>
      </c>
      <c r="T79" s="8">
        <f t="shared" si="108"/>
        <v>0.30142562462025202</v>
      </c>
      <c r="U79" s="8">
        <f t="shared" si="108"/>
        <v>6.7518553236893819E-2</v>
      </c>
      <c r="V79" s="8">
        <f t="shared" si="108"/>
        <v>0.21340423877212533</v>
      </c>
      <c r="W79" s="8">
        <f t="shared" si="108"/>
        <v>0.1309264089979596</v>
      </c>
      <c r="X79" s="8">
        <f t="shared" si="108"/>
        <v>0.19798829603815893</v>
      </c>
      <c r="Y79" s="8">
        <f t="shared" si="108"/>
        <v>0.22582573369462211</v>
      </c>
      <c r="Z79" s="8">
        <f t="shared" si="108"/>
        <v>0.23605150165486766</v>
      </c>
      <c r="AA79" s="8">
        <f t="shared" si="108"/>
        <v>0.18100540474496429</v>
      </c>
      <c r="AB79" s="8">
        <f t="shared" si="108"/>
        <v>0.21342230694430864</v>
      </c>
      <c r="AC79" s="8">
        <f t="shared" si="108"/>
        <v>0.12736487517594641</v>
      </c>
      <c r="AD79" s="8">
        <f t="shared" si="108"/>
        <v>0.21416671208329774</v>
      </c>
      <c r="AE79" s="8">
        <f t="shared" si="108"/>
        <v>0.2485493642272032</v>
      </c>
      <c r="AF79" s="8">
        <f t="shared" si="108"/>
        <v>0.18037207712978121</v>
      </c>
      <c r="AG79" s="8">
        <f t="shared" si="108"/>
        <v>0.14433809043054713</v>
      </c>
      <c r="AH79" s="8"/>
      <c r="AI79" s="8"/>
      <c r="AJ79" s="8"/>
      <c r="AK79" s="8"/>
      <c r="AL79" s="8"/>
      <c r="AN79" s="5" t="s">
        <v>13</v>
      </c>
      <c r="AP79" s="5" t="s">
        <v>13</v>
      </c>
    </row>
    <row r="80" spans="4:42" x14ac:dyDescent="0.25">
      <c r="D80" s="5" t="s">
        <v>14</v>
      </c>
      <c r="E80" s="13"/>
      <c r="F80" s="2"/>
      <c r="G80" s="8"/>
      <c r="H80" s="8"/>
      <c r="I80" s="8"/>
      <c r="J80" s="8"/>
      <c r="K80" s="8"/>
      <c r="L80" s="8"/>
      <c r="M80" s="8"/>
      <c r="N80" s="8"/>
      <c r="O80" s="8"/>
      <c r="P80" s="8">
        <f>POWER(PRODUCT(G78:P78),1/10)-1</f>
        <v>0.45997449062336315</v>
      </c>
      <c r="Q80" s="8">
        <f t="shared" ref="Q80:AG80" si="109">POWER(PRODUCT(H78:Q78),1/10)-1</f>
        <v>0.46647878021168099</v>
      </c>
      <c r="R80" s="8">
        <f t="shared" si="109"/>
        <v>0.50596585461492261</v>
      </c>
      <c r="S80" s="8">
        <f t="shared" si="109"/>
        <v>0.54400631587273618</v>
      </c>
      <c r="T80" s="8">
        <f t="shared" si="109"/>
        <v>0.49561152357164251</v>
      </c>
      <c r="U80" s="8">
        <f t="shared" si="109"/>
        <v>0.28420980977943211</v>
      </c>
      <c r="V80" s="8">
        <f t="shared" si="109"/>
        <v>0.44732615878210158</v>
      </c>
      <c r="W80" s="8">
        <f t="shared" si="109"/>
        <v>0.30083825208473502</v>
      </c>
      <c r="X80" s="8">
        <f t="shared" si="109"/>
        <v>0.43872688654991565</v>
      </c>
      <c r="Y80" s="8">
        <f t="shared" si="109"/>
        <v>0.26306018112721063</v>
      </c>
      <c r="Z80" s="8">
        <f t="shared" si="109"/>
        <v>0.1486983549970351</v>
      </c>
      <c r="AA80" s="8">
        <f t="shared" si="109"/>
        <v>0.19709521932481611</v>
      </c>
      <c r="AB80" s="8">
        <f t="shared" si="109"/>
        <v>0.17144839074990714</v>
      </c>
      <c r="AC80" s="8">
        <f t="shared" si="109"/>
        <v>0.16214023500836761</v>
      </c>
      <c r="AD80" s="8">
        <f t="shared" si="109"/>
        <v>0.21998229522690016</v>
      </c>
      <c r="AE80" s="8">
        <f t="shared" si="109"/>
        <v>0.2422847163767512</v>
      </c>
      <c r="AF80" s="8">
        <f t="shared" si="109"/>
        <v>0.18068869847234148</v>
      </c>
      <c r="AG80" s="8">
        <f t="shared" si="109"/>
        <v>0.17837403468274005</v>
      </c>
      <c r="AH80" s="8"/>
      <c r="AI80" s="8"/>
      <c r="AJ80" s="8"/>
      <c r="AK80" s="8"/>
      <c r="AL80" s="8"/>
      <c r="AN80" s="5" t="s">
        <v>14</v>
      </c>
      <c r="AP80" s="5" t="s">
        <v>14</v>
      </c>
    </row>
    <row r="81" spans="4:42" x14ac:dyDescent="0.25">
      <c r="D81" s="5" t="s">
        <v>16</v>
      </c>
      <c r="E81" s="13"/>
      <c r="F81" s="2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>
        <f>POWER(PRODUCT(G78:U78),1/15)-1</f>
        <v>0.31529142574371316</v>
      </c>
      <c r="V81" s="8">
        <f t="shared" ref="V81:AG81" si="110">POWER(PRODUCT(H78:V78),1/15)-1</f>
        <v>0.37674135478884319</v>
      </c>
      <c r="W81" s="8">
        <f t="shared" si="110"/>
        <v>0.36884686371197994</v>
      </c>
      <c r="X81" s="8">
        <f t="shared" si="110"/>
        <v>0.41878604034418787</v>
      </c>
      <c r="Y81" s="8">
        <f t="shared" si="110"/>
        <v>0.39965858794555476</v>
      </c>
      <c r="Z81" s="8">
        <f t="shared" si="110"/>
        <v>0.26795209099416462</v>
      </c>
      <c r="AA81" s="8">
        <f t="shared" si="110"/>
        <v>0.35247185467273145</v>
      </c>
      <c r="AB81" s="8">
        <f t="shared" si="110"/>
        <v>0.27102138496492989</v>
      </c>
      <c r="AC81" s="8">
        <f t="shared" si="110"/>
        <v>0.32639763738661021</v>
      </c>
      <c r="AD81" s="8">
        <f t="shared" si="110"/>
        <v>0.24654741736451902</v>
      </c>
      <c r="AE81" s="8">
        <f t="shared" si="110"/>
        <v>0.18106166136877011</v>
      </c>
      <c r="AF81" s="8">
        <f t="shared" si="110"/>
        <v>0.19149467763962558</v>
      </c>
      <c r="AG81" s="8">
        <f t="shared" si="110"/>
        <v>0.16234100236512328</v>
      </c>
      <c r="AH81" s="8"/>
      <c r="AI81" s="8"/>
      <c r="AJ81" s="8"/>
      <c r="AK81" s="8"/>
      <c r="AL81" s="8"/>
      <c r="AN81" s="5" t="s">
        <v>16</v>
      </c>
      <c r="AP81" s="5" t="s">
        <v>16</v>
      </c>
    </row>
    <row r="82" spans="4:42" ht="15.75" thickBot="1" x14ac:dyDescent="0.3">
      <c r="D82" s="5" t="s">
        <v>15</v>
      </c>
      <c r="E82" s="13"/>
      <c r="F82" s="2"/>
      <c r="G82" s="8"/>
      <c r="H82" s="8"/>
      <c r="I82" s="8"/>
      <c r="J82" s="8"/>
      <c r="K82" s="8"/>
      <c r="L82" s="8"/>
      <c r="M82" s="8"/>
      <c r="N82" s="8"/>
      <c r="O82" s="8"/>
      <c r="P82" t="e" cm="1">
        <f t="array" aca="1" ref="P82" ca="1">[1]!VERDOPPELUNG(ROW(P82), COLUMN(P82))</f>
        <v>#NAME?</v>
      </c>
      <c r="Q82" t="e" cm="1">
        <f t="array" aca="1" ref="Q82" ca="1">[1]!VERDOPPELUNG(ROW(Q82), COLUMN(Q82))</f>
        <v>#NAME?</v>
      </c>
      <c r="R82" t="e" cm="1">
        <f t="array" aca="1" ref="R82" ca="1">[1]!VERDOPPELUNG(ROW(R82), COLUMN(R82))</f>
        <v>#NAME?</v>
      </c>
      <c r="S82" t="e" cm="1">
        <f t="array" aca="1" ref="S82" ca="1">[1]!VERDOPPELUNG(ROW(S82), COLUMN(S82))</f>
        <v>#NAME?</v>
      </c>
      <c r="T82" t="e" cm="1">
        <f t="array" aca="1" ref="T82" ca="1">[1]!VERDOPPELUNG(ROW(T82), COLUMN(T82))</f>
        <v>#NAME?</v>
      </c>
      <c r="U82" t="e" cm="1">
        <f t="array" aca="1" ref="U82" ca="1">[1]!VERDOPPELUNG(ROW(U82), COLUMN(U82))</f>
        <v>#NAME?</v>
      </c>
      <c r="V82" t="e" cm="1">
        <f t="array" aca="1" ref="V82" ca="1">[1]!VERDOPPELUNG(ROW(V82), COLUMN(V82))</f>
        <v>#NAME?</v>
      </c>
      <c r="W82" t="e" cm="1">
        <f t="array" aca="1" ref="W82" ca="1">[1]!VERDOPPELUNG(ROW(W82), COLUMN(W82))</f>
        <v>#NAME?</v>
      </c>
      <c r="X82" t="e" cm="1">
        <f t="array" aca="1" ref="X82" ca="1">[1]!VERDOPPELUNG(ROW(X82), COLUMN(X82))</f>
        <v>#NAME?</v>
      </c>
      <c r="Y82" t="e" cm="1">
        <f t="array" aca="1" ref="Y82" ca="1">[1]!VERDOPPELUNG(ROW(Y82), COLUMN(Y82))</f>
        <v>#NAME?</v>
      </c>
      <c r="Z82" t="e" cm="1">
        <f t="array" aca="1" ref="Z82" ca="1">[1]!VERDOPPELUNG(ROW(Z82), COLUMN(Z82))</f>
        <v>#NAME?</v>
      </c>
      <c r="AA82" t="e" cm="1">
        <f t="array" aca="1" ref="AA82" ca="1">[1]!VERDOPPELUNG(ROW(AA82), COLUMN(AA82))</f>
        <v>#NAME?</v>
      </c>
      <c r="AB82" t="e" cm="1">
        <f t="array" aca="1" ref="AB82" ca="1">[1]!VERDOPPELUNG(ROW(AB82), COLUMN(AB82))</f>
        <v>#NAME?</v>
      </c>
      <c r="AC82" t="e" cm="1">
        <f t="array" aca="1" ref="AC82" ca="1">[1]!VERDOPPELUNG(ROW(AC82), COLUMN(AC82))</f>
        <v>#NAME?</v>
      </c>
      <c r="AD82" t="e" cm="1">
        <f t="array" aca="1" ref="AD82" ca="1">[1]!VERDOPPELUNG(ROW(AD82), COLUMN(AD82))</f>
        <v>#NAME?</v>
      </c>
      <c r="AE82" t="e" cm="1">
        <f t="array" aca="1" ref="AE82" ca="1">[1]!VERDOPPELUNG(ROW(AE82), COLUMN(AE82))</f>
        <v>#NAME?</v>
      </c>
      <c r="AN82" s="5" t="s">
        <v>15</v>
      </c>
      <c r="AP82" s="5" t="s">
        <v>15</v>
      </c>
    </row>
    <row r="83" spans="4:42" ht="15.75" thickBot="1" x14ac:dyDescent="0.3">
      <c r="D83" s="9"/>
      <c r="E83" s="22">
        <v>43884</v>
      </c>
      <c r="F83" s="10">
        <v>43885</v>
      </c>
      <c r="G83" s="10">
        <v>43886</v>
      </c>
      <c r="H83" s="10">
        <v>43887</v>
      </c>
      <c r="I83" s="10">
        <v>43888</v>
      </c>
      <c r="J83" s="10">
        <v>43889</v>
      </c>
      <c r="K83" s="10">
        <v>43890</v>
      </c>
      <c r="L83" s="10">
        <v>43891</v>
      </c>
      <c r="M83" s="10">
        <v>43892</v>
      </c>
      <c r="N83" s="10">
        <v>43893</v>
      </c>
      <c r="O83" s="10">
        <v>43894</v>
      </c>
      <c r="P83" s="10">
        <v>43895</v>
      </c>
      <c r="Q83" s="10">
        <v>43896</v>
      </c>
      <c r="R83" s="10">
        <v>43897</v>
      </c>
      <c r="S83" s="10">
        <v>43898</v>
      </c>
      <c r="T83" s="10">
        <v>43899</v>
      </c>
      <c r="U83" s="10">
        <v>43900</v>
      </c>
      <c r="V83" s="10">
        <v>43901</v>
      </c>
      <c r="W83" s="10">
        <v>43902</v>
      </c>
      <c r="X83" s="10">
        <v>43903</v>
      </c>
      <c r="Y83" s="10">
        <v>43904</v>
      </c>
      <c r="Z83" s="10">
        <v>43905</v>
      </c>
      <c r="AA83" s="10">
        <v>43906</v>
      </c>
      <c r="AB83" s="10">
        <v>43907</v>
      </c>
      <c r="AC83" s="10">
        <v>43908</v>
      </c>
      <c r="AD83" s="10">
        <v>43909</v>
      </c>
      <c r="AE83" s="10">
        <v>43910</v>
      </c>
      <c r="AF83" s="10">
        <v>43911</v>
      </c>
      <c r="AG83" s="10">
        <v>43912</v>
      </c>
      <c r="AH83" s="23"/>
      <c r="AI83" s="23"/>
      <c r="AJ83" s="23"/>
      <c r="AK83" s="23"/>
      <c r="AL83" s="23"/>
      <c r="AM83" s="24"/>
      <c r="AN83" s="25"/>
      <c r="AO83" s="23"/>
      <c r="AP83" s="24"/>
    </row>
    <row r="88" spans="4:42" x14ac:dyDescent="0.25">
      <c r="W88" s="7"/>
      <c r="X88" t="s">
        <v>7</v>
      </c>
    </row>
  </sheetData>
  <pageMargins left="0.7" right="0.7" top="0.78740157499999996" bottom="0.78740157499999996" header="0.3" footer="0.3"/>
  <pageSetup paperSize="9" orientation="portrait" verticalDpi="597"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6F1B7806-B508-4247-903A-EA09FD56D63E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Tabelle1!H5:AL5</xm:f>
              <xm:sqref>AO5</xm:sqref>
            </x14:sparkline>
            <x14:sparkline>
              <xm:f>Tabelle1!H6:AL6</xm:f>
              <xm:sqref>AO6</xm:sqref>
            </x14:sparkline>
            <x14:sparkline>
              <xm:f>Tabelle1!H7:AL7</xm:f>
              <xm:sqref>AO7</xm:sqref>
            </x14:sparkline>
            <x14:sparkline>
              <xm:f>Tabelle1!H8:AL8</xm:f>
              <xm:sqref>AO8</xm:sqref>
            </x14:sparkline>
            <x14:sparkline>
              <xm:f>Tabelle1!H9:AL9</xm:f>
              <xm:sqref>AO9</xm:sqref>
            </x14:sparkline>
            <x14:sparkline>
              <xm:f>Tabelle1!H10:AL10</xm:f>
              <xm:sqref>AO10</xm:sqref>
            </x14:sparkline>
            <x14:sparkline>
              <xm:f>Tabelle1!H11:AL11</xm:f>
              <xm:sqref>AO11</xm:sqref>
            </x14:sparkline>
            <x14:sparkline>
              <xm:f>Tabelle1!H12:AM12</xm:f>
              <xm:sqref>AO12</xm:sqref>
            </x14:sparkline>
            <x14:sparkline>
              <xm:f>Tabelle1!H13:AM13</xm:f>
              <xm:sqref>AO13</xm:sqref>
            </x14:sparkline>
            <x14:sparkline>
              <xm:f>Tabelle1!H14:AM14</xm:f>
              <xm:sqref>AO14</xm:sqref>
            </x14:sparkline>
            <x14:sparkline>
              <xm:f>Tabelle1!H15:AM15</xm:f>
              <xm:sqref>AO15</xm:sqref>
            </x14:sparkline>
            <x14:sparkline>
              <xm:f>Tabelle1!H16:AM16</xm:f>
              <xm:sqref>AO16</xm:sqref>
            </x14:sparkline>
            <x14:sparkline>
              <xm:f>Tabelle1!H17:AM17</xm:f>
              <xm:sqref>AO17</xm:sqref>
            </x14:sparkline>
            <x14:sparkline>
              <xm:f>Tabelle1!H18:AM18</xm:f>
              <xm:sqref>AO18</xm:sqref>
            </x14:sparkline>
            <x14:sparkline>
              <xm:f>Tabelle1!H19:AM19</xm:f>
              <xm:sqref>AO19</xm:sqref>
            </x14:sparkline>
            <x14:sparkline>
              <xm:f>Tabelle1!H20:AM20</xm:f>
              <xm:sqref>AO20</xm:sqref>
            </x14:sparkline>
            <x14:sparkline>
              <xm:f>Tabelle1!H21:AM21</xm:f>
              <xm:sqref>AO21</xm:sqref>
            </x14:sparkline>
            <x14:sparkline>
              <xm:f>Tabelle1!H22:AM22</xm:f>
              <xm:sqref>AO22</xm:sqref>
            </x14:sparkline>
            <x14:sparkline>
              <xm:f>Tabelle1!H23:AM23</xm:f>
              <xm:sqref>AO23</xm:sqref>
            </x14:sparkline>
            <x14:sparkline>
              <xm:f>Tabelle1!H24:AM24</xm:f>
              <xm:sqref>AO24</xm:sqref>
            </x14:sparkline>
            <x14:sparkline>
              <xm:f>Tabelle1!H25:AM25</xm:f>
              <xm:sqref>AO25</xm:sqref>
            </x14:sparkline>
            <x14:sparkline>
              <xm:f>Tabelle1!H26:AM26</xm:f>
              <xm:sqref>AO26</xm:sqref>
            </x14:sparkline>
            <x14:sparkline>
              <xm:f>Tabelle1!H27:AM27</xm:f>
              <xm:sqref>AO27</xm:sqref>
            </x14:sparkline>
            <x14:sparkline>
              <xm:f>Tabelle1!H28:AM28</xm:f>
              <xm:sqref>AO28</xm:sqref>
            </x14:sparkline>
            <x14:sparkline>
              <xm:f>Tabelle1!H29:AM29</xm:f>
              <xm:sqref>AO29</xm:sqref>
            </x14:sparkline>
            <x14:sparkline>
              <xm:f>Tabelle1!H30:AM30</xm:f>
              <xm:sqref>AO30</xm:sqref>
            </x14:sparkline>
            <x14:sparkline>
              <xm:f>Tabelle1!H31:AM31</xm:f>
              <xm:sqref>AO31</xm:sqref>
            </x14:sparkline>
            <x14:sparkline>
              <xm:f>Tabelle1!H32:AM32</xm:f>
              <xm:sqref>AO32</xm:sqref>
            </x14:sparkline>
            <x14:sparkline>
              <xm:f>Tabelle1!H33:AM33</xm:f>
              <xm:sqref>AO33</xm:sqref>
            </x14:sparkline>
            <x14:sparkline>
              <xm:f>Tabelle1!H34:AM34</xm:f>
              <xm:sqref>AO34</xm:sqref>
            </x14:sparkline>
            <x14:sparkline>
              <xm:f>Tabelle1!H35:AM35</xm:f>
              <xm:sqref>AO35</xm:sqref>
            </x14:sparkline>
            <x14:sparkline>
              <xm:f>Tabelle1!H36:AM36</xm:f>
              <xm:sqref>AO36</xm:sqref>
            </x14:sparkline>
            <x14:sparkline>
              <xm:f>Tabelle1!H37:AM37</xm:f>
              <xm:sqref>AO37</xm:sqref>
            </x14:sparkline>
            <x14:sparkline>
              <xm:f>Tabelle1!H38:AM38</xm:f>
              <xm:sqref>AO38</xm:sqref>
            </x14:sparkline>
            <x14:sparkline>
              <xm:f>Tabelle1!H39:AM39</xm:f>
              <xm:sqref>AO39</xm:sqref>
            </x14:sparkline>
            <x14:sparkline>
              <xm:f>Tabelle1!H40:AM40</xm:f>
              <xm:sqref>AO40</xm:sqref>
            </x14:sparkline>
            <x14:sparkline>
              <xm:f>Tabelle1!H41:AM41</xm:f>
              <xm:sqref>AO41</xm:sqref>
            </x14:sparkline>
            <x14:sparkline>
              <xm:f>Tabelle1!H42:AM42</xm:f>
              <xm:sqref>AO42</xm:sqref>
            </x14:sparkline>
            <x14:sparkline>
              <xm:f>Tabelle1!H43:AM43</xm:f>
              <xm:sqref>AO43</xm:sqref>
            </x14:sparkline>
            <x14:sparkline>
              <xm:f>Tabelle1!H44:AM44</xm:f>
              <xm:sqref>AO44</xm:sqref>
            </x14:sparkline>
            <x14:sparkline>
              <xm:f>Tabelle1!H45:AM45</xm:f>
              <xm:sqref>AO45</xm:sqref>
            </x14:sparkline>
            <x14:sparkline>
              <xm:f>Tabelle1!H46:AM46</xm:f>
              <xm:sqref>AO46</xm:sqref>
            </x14:sparkline>
            <x14:sparkline>
              <xm:f>Tabelle1!H47:AM47</xm:f>
              <xm:sqref>AO47</xm:sqref>
            </x14:sparkline>
            <x14:sparkline>
              <xm:f>Tabelle1!H48:AM48</xm:f>
              <xm:sqref>AO48</xm:sqref>
            </x14:sparkline>
            <x14:sparkline>
              <xm:f>Tabelle1!H49:AM49</xm:f>
              <xm:sqref>AO49</xm:sqref>
            </x14:sparkline>
            <x14:sparkline>
              <xm:f>Tabelle1!H50:AM50</xm:f>
              <xm:sqref>AO50</xm:sqref>
            </x14:sparkline>
            <x14:sparkline>
              <xm:f>Tabelle1!H51:AM51</xm:f>
              <xm:sqref>AO51</xm:sqref>
            </x14:sparkline>
            <x14:sparkline>
              <xm:f>Tabelle1!H52:AM52</xm:f>
              <xm:sqref>AO52</xm:sqref>
            </x14:sparkline>
            <x14:sparkline>
              <xm:f>Tabelle1!H53:AM53</xm:f>
              <xm:sqref>AO53</xm:sqref>
            </x14:sparkline>
            <x14:sparkline>
              <xm:f>Tabelle1!H54:AM54</xm:f>
              <xm:sqref>AO54</xm:sqref>
            </x14:sparkline>
            <x14:sparkline>
              <xm:f>Tabelle1!I55:AM55</xm:f>
              <xm:sqref>AO55</xm:sqref>
            </x14:sparkline>
            <x14:sparkline>
              <xm:f>Tabelle1!H56:AM56</xm:f>
              <xm:sqref>AO56</xm:sqref>
            </x14:sparkline>
            <x14:sparkline>
              <xm:f>Tabelle1!H57:AM57</xm:f>
              <xm:sqref>AO57</xm:sqref>
            </x14:sparkline>
            <x14:sparkline>
              <xm:f>Tabelle1!H58:AM58</xm:f>
              <xm:sqref>AO58</xm:sqref>
            </x14:sparkline>
            <x14:sparkline>
              <xm:f>Tabelle1!H59:AM59</xm:f>
              <xm:sqref>AO59</xm:sqref>
            </x14:sparkline>
            <x14:sparkline>
              <xm:f>Tabelle1!H60:AM60</xm:f>
              <xm:sqref>AO60</xm:sqref>
            </x14:sparkline>
            <x14:sparkline>
              <xm:f>Tabelle1!H61:AM61</xm:f>
              <xm:sqref>AO61</xm:sqref>
            </x14:sparkline>
            <x14:sparkline>
              <xm:f>Tabelle1!H62:AM62</xm:f>
              <xm:sqref>AO62</xm:sqref>
            </x14:sparkline>
            <x14:sparkline>
              <xm:f>Tabelle1!H63:AM63</xm:f>
              <xm:sqref>AO63</xm:sqref>
            </x14:sparkline>
            <x14:sparkline>
              <xm:f>Tabelle1!H64:AM64</xm:f>
              <xm:sqref>AO64</xm:sqref>
            </x14:sparkline>
            <x14:sparkline>
              <xm:f>Tabelle1!H65:AM65</xm:f>
              <xm:sqref>AO65</xm:sqref>
            </x14:sparkline>
            <x14:sparkline>
              <xm:f>Tabelle1!H66:AM66</xm:f>
              <xm:sqref>AO66</xm:sqref>
            </x14:sparkline>
            <x14:sparkline>
              <xm:f>Tabelle1!H67:AM67</xm:f>
              <xm:sqref>AO67</xm:sqref>
            </x14:sparkline>
            <x14:sparkline>
              <xm:f>Tabelle1!H68:AM68</xm:f>
              <xm:sqref>AO68</xm:sqref>
            </x14:sparkline>
            <x14:sparkline>
              <xm:f>Tabelle1!H69:AM69</xm:f>
              <xm:sqref>AO69</xm:sqref>
            </x14:sparkline>
            <x14:sparkline>
              <xm:f>Tabelle1!H70:AM70</xm:f>
              <xm:sqref>AO70</xm:sqref>
            </x14:sparkline>
            <x14:sparkline>
              <xm:f>Tabelle1!H71:AM71</xm:f>
              <xm:sqref>AO71</xm:sqref>
            </x14:sparkline>
            <x14:sparkline>
              <xm:f>Tabelle1!H72:AM72</xm:f>
              <xm:sqref>AO72</xm:sqref>
            </x14:sparkline>
            <x14:sparkline>
              <xm:f>Tabelle1!H73:AM73</xm:f>
              <xm:sqref>AO73</xm:sqref>
            </x14:sparkline>
            <x14:sparkline>
              <xm:f>Tabelle1!H74:AM74</xm:f>
              <xm:sqref>AO74</xm:sqref>
            </x14:sparkline>
            <x14:sparkline>
              <xm:f>Tabelle1!H75:AM75</xm:f>
              <xm:sqref>AO75</xm:sqref>
            </x14:sparkline>
            <x14:sparkline>
              <xm:f>Tabelle1!H76:AM76</xm:f>
              <xm:sqref>AO76</xm:sqref>
            </x14:sparkline>
            <x14:sparkline>
              <xm:f>Tabelle1!H77:AM77</xm:f>
              <xm:sqref>AO77</xm:sqref>
            </x14:sparkline>
            <x14:sparkline>
              <xm:f>Tabelle1!H78:AM78</xm:f>
              <xm:sqref>AO78</xm:sqref>
            </x14:sparkline>
            <x14:sparkline>
              <xm:f>Tabelle1!H79:AM79</xm:f>
              <xm:sqref>AO79</xm:sqref>
            </x14:sparkline>
            <x14:sparkline>
              <xm:f>Tabelle1!H80:AM80</xm:f>
              <xm:sqref>AO80</xm:sqref>
            </x14:sparkline>
            <x14:sparkline>
              <xm:f>Tabelle1!H81:AM81</xm:f>
              <xm:sqref>AO81</xm:sqref>
            </x14:sparkline>
            <x14:sparkline>
              <xm:f>Tabelle1!H82:AM82</xm:f>
              <xm:sqref>AO82</xm:sqref>
            </x14:sparkline>
            <x14:sparkline>
              <xm:f>Tabelle1!H84:AG84</xm:f>
              <xm:sqref>AI84</xm:sqref>
            </x14:sparkline>
            <x14:sparkline>
              <xm:f>Tabelle1!H85:AG85</xm:f>
              <xm:sqref>AI85</xm:sqref>
            </x14:sparkline>
            <x14:sparkline>
              <xm:f>Tabelle1!H86:AG86</xm:f>
              <xm:sqref>AI86</xm:sqref>
            </x14:sparkline>
          </x14:sparklines>
        </x14:sparklineGroup>
      </x14:sparklineGroup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CF9986-F0AA-4605-BFB1-320CC740784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2020-03-18T04:57:25Z</dcterms:created>
  <dcterms:modified xsi:type="dcterms:W3CDTF">2020-03-22T19:05:28Z</dcterms:modified>
</cp:coreProperties>
</file>