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zimme\Desktop\Dropbox\Dropbox\Privat\Eigene Dateien\Hausumbau\Internet\"/>
    </mc:Choice>
  </mc:AlternateContent>
  <xr:revisionPtr revIDLastSave="0" documentId="13_ncr:1_{73D352B3-73CA-42A9-949C-73B9CBA90CC1}" xr6:coauthVersionLast="47" xr6:coauthVersionMax="47" xr10:uidLastSave="{00000000-0000-0000-0000-000000000000}"/>
  <bookViews>
    <workbookView xWindow="39555" yWindow="1605" windowWidth="38640" windowHeight="21240" tabRatio="500" xr2:uid="{00000000-000D-0000-FFFF-FFFF00000000}"/>
  </bookViews>
  <sheets>
    <sheet name="Einkaufsliste" sheetId="1" r:id="rId1"/>
    <sheet name="Steckerprüfung" sheetId="2" r:id="rId2"/>
    <sheet name="Ablauf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3" i="1" l="1"/>
  <c r="H12" i="1"/>
  <c r="H11" i="1"/>
  <c r="H9" i="1"/>
  <c r="H8" i="1"/>
  <c r="H7" i="1"/>
  <c r="H6" i="1"/>
  <c r="H15" i="1" s="1"/>
</calcChain>
</file>

<file path=xl/sharedStrings.xml><?xml version="1.0" encoding="utf-8"?>
<sst xmlns="http://schemas.openxmlformats.org/spreadsheetml/2006/main" count="136" uniqueCount="114">
  <si>
    <t>Pos.</t>
  </si>
  <si>
    <t>Ort</t>
  </si>
  <si>
    <t>Artikel</t>
  </si>
  <si>
    <t>Typ / Bestellbezeichnung</t>
  </si>
  <si>
    <t>Menge</t>
  </si>
  <si>
    <t>Einheit</t>
  </si>
  <si>
    <t>Preis ca. (€)</t>
  </si>
  <si>
    <t>Summe (€)</t>
  </si>
  <si>
    <t>Shop</t>
  </si>
  <si>
    <t>Link</t>
  </si>
  <si>
    <t>Wozu / Hinweis</t>
  </si>
  <si>
    <t>GERÄTE</t>
  </si>
  <si>
    <t>Wohnung</t>
  </si>
  <si>
    <t>Router = DSL-Modem + Glasfaser-Modem + WLAN + Telefon</t>
  </si>
  <si>
    <t>FRITZ!Box 5690 Pro</t>
  </si>
  <si>
    <t>Stk.</t>
  </si>
  <si>
    <t>Amazon.de</t>
  </si>
  <si>
    <t>https://www.amazon.de/Glasfaser-Router-Glasfaser-DSL-Anschl%C3%BCsse-DECT-Basis-deutschsprachige/dp/B0D8JCN5P4</t>
  </si>
  <si>
    <t>Heute an der TAE-Dose (Telekom-DSL), später steckt Faser 1 direkt im Fiber-Steckplatz (FRITZ!SFP GPON, liegt bei). Wi-Fi 7, DECT/Telefon. Ersetzt den Speedport. Voraussetzung: DG baut Gaiberg mit GPON oder AON (Regelfall) – einmal bei DG nachfragen.</t>
  </si>
  <si>
    <t>Switch Wohnung – Glasfaser-Ende der LAN-Strecke + Zimmerleitungen</t>
  </si>
  <si>
    <t>Ubiquiti UniFi Switch Flex 2.5G (USW-Flex-2.5G-8): 8× 2,5 GbE RJ45, 1× SFP+ (10G)</t>
  </si>
  <si>
    <t>https://www.amazon.de/Ubiquiti-Networks-Usw-flex-xg-USW-Flex-2-5G-8-Wei%C3%9F/dp/B0F2M2WC8F</t>
  </si>
  <si>
    <t>Steht neben der FRITZ!Box, ist mit dem beiliegenden LAN-Kabel an LAN 1 (2,5 GbE) angeschlossen. Faser 2 steckt im SFP+-Modul. Zimmerleitungen an Port 2–8. Ab Werk ohne Einrichtung, lüfterlos, USB-C-Netzteil liegt bei.</t>
  </si>
  <si>
    <t>Keller</t>
  </si>
  <si>
    <t>Switch Keller – 8× RJ45, kein PoE</t>
  </si>
  <si>
    <t>Ubiquiti UniFi Switch Flex 2.5G (USW-Flex-2.5G-8) – baugleich mit Pos. 2</t>
  </si>
  <si>
    <t>Glasfaser-Ende im Keller (Faser 2 im SFP+-Modul), 8× 2,5 GbE für Geräte im Keller. Ab Werk ohne Einrichtung, lüfterlos, USB-C-Netzteil liegt bei, Wandmontage-Kit dabei. Beide Switches identisch = ein Ersatzgerät passt überall.</t>
  </si>
  <si>
    <t>Wohnung + Keller</t>
  </si>
  <si>
    <t>10G-Glasfasermodule für Faser 2 (ein Paar)</t>
  </si>
  <si>
    <t>Ubiquiti UACC-OM-SM-10G-D-2 (2er-Pack, 10GBASE-LR, LC/UPC-Buchse, blau)</t>
  </si>
  <si>
    <t>Pack</t>
  </si>
  <si>
    <t>omg.de</t>
  </si>
  <si>
    <t>https://www.omg.de/ubiquiti-networks/ubiquiti-ufiber-uf-sm-10g-2er-pack/a-14255</t>
  </si>
  <si>
    <t>Je ein Modul in den SFP+-Steckplatz beider Switches. Original Ubiquiti = passt garantiert in die Switches, Faser 2 passt garantiert in die Module.</t>
  </si>
  <si>
    <t>GLASFASER – 3 Kabel durch das vorhandene Rohr, je 25 m (18 m Weg + Reserve)</t>
  </si>
  <si>
    <t>Keller → Wohnung</t>
  </si>
  <si>
    <t>Faser 1 – INTERNET: DG-Glasfaserdose (Gf-TA) im Keller → FRITZ!Box Fiber-Steckplatz</t>
  </si>
  <si>
    <t>FS.com LWL-Patchkabel LC/APC auf LC/APC, Simplex, OS2 Singlemode, 2,0 mm, Länge 25 m (Länge auf der Produktseite wählen)</t>
  </si>
  <si>
    <t>FS.com Deutschland</t>
  </si>
  <si>
    <t>https://www.fs.com/de/products/22211.html</t>
  </si>
  <si>
    <t>Grüne Stecker (APC) an beiden Enden – so wie das von AVM beigelegte 4-m-Kabel, nur lang genug. Deutsche Glasfaser beschreibt in ihrer eigenen FRITZ!Box-Anleitung genau diese Steckverbindung (LC/APC–LC/APC an die Glasfaserdose). Falls DG bei der Hausbegehung eine SC/APC-Dose ankündigt: stattdessen Art. 74348 (LC/APC auf SC/APC, 25 m) bestellen – ebenfalls ohne Adapter. Deshalb Faser 1 und 3 erst nach der Hausbegehung bestellen.</t>
  </si>
  <si>
    <t>Faser 3 – RESERVE für Internet (baugleich mit Faser 1, unbenutzt)</t>
  </si>
  <si>
    <t>wie Faser 1</t>
  </si>
  <si>
    <t>Liegt mit Staubkappen im Rohr, Enden neben Gf-TA und FRITZ!Box aufgerollt. Fällt Faser 1 aus: beide Enden umstecken, fertig.</t>
  </si>
  <si>
    <t>Faser 2 – LAN: Switch Wohnung ↔ Switch Keller</t>
  </si>
  <si>
    <t>FS.com gepanzertes LWL-Patchkabel, LC/UPC auf LC/UPC, Duplex, OS2 Singlemode, LSZH 3,0 mm, Länge 25 m (konfigurieren)</t>
  </si>
  <si>
    <t>https://www.fs.com/de/products/20720.html</t>
  </si>
  <si>
    <t>Blaue Stecker (UPC) an beiden Enden, passend zu den 10G-Modulen. Stahlarmiert, damit sie beim Einziehen und im Rohr nichts abbekommt. 10 Gbit/s.</t>
  </si>
  <si>
    <t>Gesamt ca.:</t>
  </si>
  <si>
    <t>Passt alles zusammen? – jede Verbindung, beide Enden, Adapterbedarf</t>
  </si>
  <si>
    <t>Nr.</t>
  </si>
  <si>
    <t>Verbindung</t>
  </si>
  <si>
    <t>Ende A (Gerät / Buchse)</t>
  </si>
  <si>
    <t>Kabel / Stecker</t>
  </si>
  <si>
    <t>Ende B (Gerät / Buchse)</t>
  </si>
  <si>
    <t>Adapter nötig?</t>
  </si>
  <si>
    <t>Quelle / Bemerkung</t>
  </si>
  <si>
    <t>Telefonleitung → FRITZ!Box (Phase 1, DSL)</t>
  </si>
  <si>
    <t>TAE-Dose in der Wohnung (vorhanden)</t>
  </si>
  <si>
    <t>DSL-Kabel aus dem FRITZ!Box-Karton (TAE-Stecker ↔ RJ45)</t>
  </si>
  <si>
    <t>FRITZ!Box – Buchse DSL</t>
  </si>
  <si>
    <t>Nein</t>
  </si>
  <si>
    <t>Lieferumfang FRITZ!Box 5690 Pro: 4 m DSL-Anschlusskabel.</t>
  </si>
  <si>
    <t>Glasfaser DG → FRITZ!Box (Phase 2)</t>
  </si>
  <si>
    <t>Glasfaserdose Gf-TA im Keller, installiert DG (APC-Buchse, grün; für FRITZ!Box-Kunden LC/APC)</t>
  </si>
  <si>
    <t>Faser 1: LC/APC ↔ LC/APC, Simplex OS2 (grün/grün)</t>
  </si>
  <si>
    <t>FRITZ!Box – Fiber-Steckplatz mit FRITZ!SFP GPON (LC/APC-Buchse, grün)</t>
  </si>
  <si>
    <t>DG-Installationsanleitung FRITZ!Box Fiber: beiliegendes LC/APC–LC/APC-Kabel an die Glasfaser-Anschlussdose. Falls die Dose SC/APC ist: Kabelvariante LC/APC–SC/APC – auch dann kein Adapter. Das Kabel steckt NICHT im HÜP (verplombte DG-Box), sondern in der Dose daneben.</t>
  </si>
  <si>
    <t>Reserve</t>
  </si>
  <si>
    <t>wie Nr. 2</t>
  </si>
  <si>
    <t>Faser 3: baugleich mit Faser 1</t>
  </si>
  <si>
    <t>Beide Enden mit Staubkappe, aufgerollt neben Gf-TA und FRITZ!Box.</t>
  </si>
  <si>
    <t>FRITZ!Box → Switch Wohnung</t>
  </si>
  <si>
    <t>FRITZ!Box – Buchse LAN 1 (2,5 GbE, RJ45)</t>
  </si>
  <si>
    <t>LAN-Kabel aus dem FRITZ!Box-Karton (1,5 m, RJ45 ↔ RJ45)</t>
  </si>
  <si>
    <t>Switch Wohnung – Port 1 (2,5 GbE, RJ45)</t>
  </si>
  <si>
    <t>Ganz normales Netzwerkkabel. Die LAN-Strecke ist ab dem Switch Glasfaser; die FRITZ!Box selbst hat keinen Glasfaser-LAN-Port – deshalb der Switch direkt daneben.</t>
  </si>
  <si>
    <t>Switch Wohnung → Switch Keller (LAN, 10 Gbit/s)</t>
  </si>
  <si>
    <t>Switch Wohnung – SFP+-Steckplatz mit 10G-Modul (LC/UPC-Buchse, blau)</t>
  </si>
  <si>
    <t>Faser 2: LC/UPC ↔ LC/UPC, Duplex OS2 (blau/blau)</t>
  </si>
  <si>
    <t>Switch Keller – SFP+-Steckplatz mit 10G-Modul (LC/UPC-Buchse, blau)</t>
  </si>
  <si>
    <t>Beide Switches und beide Module identisch (Ubiquiti). SFP+ der Switches kann 10G/1G – Modul ist 10G. Achtung: der SFP+ ist ein Combo-Port mit dem 10G-RJ45; ist das Modul drin, ist der RJ45-Combo-Port aus – die 8 normalen Ports bleiben frei.</t>
  </si>
  <si>
    <t>Zimmerleitungen → Switch Wohnung</t>
  </si>
  <si>
    <t>Netzwerkdosen in den Zimmern (ProBau)</t>
  </si>
  <si>
    <t>Cat.7-Leitungen + Patchkabel (ProBau)</t>
  </si>
  <si>
    <t>Switch Wohnung – Ports 2–8 (RJ45)</t>
  </si>
  <si>
    <t>Gehört zum ProBau-Leistungsumfang (KVA-V4 Pos. 08).</t>
  </si>
  <si>
    <t>Geräte im Keller → Switch Keller</t>
  </si>
  <si>
    <t>beliebiges Gerät mit RJ45</t>
  </si>
  <si>
    <t>Netzwerkkabel</t>
  </si>
  <si>
    <t>Switch Keller – Ports 1–8 (RJ45)</t>
  </si>
  <si>
    <t>Kein PoE. Geräte, die Strom über das Netzwerkkabel bräuchten, brauchen dann ihr eigenes Netzteil.</t>
  </si>
  <si>
    <t>Strom</t>
  </si>
  <si>
    <t>Steckdose</t>
  </si>
  <si>
    <t>Netzteile aus den Kartons (FRITZ!Box; USB-C-Netzteil je Switch)</t>
  </si>
  <si>
    <t>FRITZ!Box, Switch Wohnung, Switch Keller</t>
  </si>
  <si>
    <t>Alle drei Netzteile liegen bei.</t>
  </si>
  <si>
    <t>Ablauf</t>
  </si>
  <si>
    <t>Schritt</t>
  </si>
  <si>
    <t>Was</t>
  </si>
  <si>
    <t>Wann</t>
  </si>
  <si>
    <t>Deutsche Glasfaser anrufen: (1) GPON oder XGS-PON in Gaiberg? (2) Eigene FRITZ!Box Fiber wird genutzt – bitte Glasfaserdose (Gf-TA) mit LC/APC-Buchse im Keller installieren. (3) Aktivierung läuft über das DG-Aktivierungsportal mit der Aktivierungsnummer.</t>
  </si>
  <si>
    <t>jetzt</t>
  </si>
  <si>
    <t>FRITZ!Box, 2 Switches, 10G-Module und Faser 2 bestellen. Faser 1 und 3 erst nach der DG-Hausbegehung (Buchsentyp bestätigt).</t>
  </si>
  <si>
    <t>jetzt / nach Hausbegehung</t>
  </si>
  <si>
    <t>FRITZ!Box an die TAE-Dose. Browser: fritz.box → Assistent → Anbieter Telekom → Zugangsdaten aus dem Telekom-Kundencenter. Rufnummern werden übernommen. Speedport zurücksetzen und zurückgeben.</t>
  </si>
  <si>
    <t>sobald die FRITZ!Box da ist</t>
  </si>
  <si>
    <t>Faser 2 durch das Rohr ziehen, 10G-Module in beide Switches, Faser 2 einstecken (Klick), Switch Wohnung mit dem FRITZ!Box-LAN-Kabel an LAN 1. Prüfen: Port-LED am SFP+ beider Switches leuchtet, ein Gerät am Keller-Switch kommt ins Internet. Fertig – ab hier ändert sich am LAN nichts mehr.</t>
  </si>
  <si>
    <t>sobald Switches da sind</t>
  </si>
  <si>
    <t>Faser 1 und 3 durch das Rohr ziehen, Enden mit Kappen aufrollen (Keller neben dem künftigen HÜP-Standort, Wohnung neben der FRITZ!Box).</t>
  </si>
  <si>
    <t>nach Lieferung</t>
  </si>
  <si>
    <t>DG-Aktivierung: HÜP + Gf-TA sind installiert. Faser 1 in die Gf-TA und in das FRITZ!SFP GPON in der FRITZ!Box stecken. FRITZ!Box: Internetzugang → Glasfaser → Anbieter Deutsche Glasfaser; Aktivierung im DG-Portal (activation.deutsche-glasfaser.de) mit Aktivierungsnummer. Läuft es: Telekom kündigen, DSL-Kabel abziehen.</t>
  </si>
  <si>
    <t>DG-Termin</t>
  </si>
  <si>
    <t>Einkaufsliste Heimnetz finale Fassung (1 FRITZ!Box, 2 Switches, 3 Glasfasern, 1 vorhandenes Rohr)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</si>
</sst>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"/>
  </numFmts>
  <fonts count="9" x14ac:knownFonts="1">
    <font>
      <sz val="11"/>
      <color theme="1"/>
      <name val="Calibri"/>
      <family val="2"/>
      <charset val="1"/>
    </font>
    <font>
      <b/>
      <sz val="13"/>
      <name val="Arial"/>
      <charset val="1"/>
    </font>
    <font>
      <i/>
      <sz val="9"/>
      <name val="Arial"/>
      <charset val="1"/>
    </font>
    <font>
      <b/>
      <sz val="10"/>
      <color rgb="FFFFFFFF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sz val="10"/>
      <color rgb="FF0000FF"/>
      <name val="Arial"/>
      <charset val="1"/>
    </font>
    <font>
      <u/>
      <sz val="10"/>
      <color rgb="FF0563C1"/>
      <name val="Arial"/>
      <charset val="1"/>
    </font>
    <font>
      <b/>
      <sz val="10"/>
      <color rgb="FF2E8B57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1F2933"/>
        <bgColor rgb="FF333300"/>
      </patternFill>
    </fill>
    <fill>
      <patternFill patternType="solid">
        <fgColor rgb="FFD9E2EC"/>
        <bgColor rgb="FFCCFFFF"/>
      </patternFill>
    </fill>
  </fills>
  <borders count="2">
    <border>
      <left/>
      <right/>
      <top/>
      <bottom/>
      <diagonal/>
    </border>
    <border>
      <left style="thin">
        <color rgb="FFBFC7D1"/>
      </left>
      <right style="thin">
        <color rgb="FFBFC7D1"/>
      </right>
      <top style="thin">
        <color rgb="FFBFC7D1"/>
      </top>
      <bottom style="thin">
        <color rgb="FFBFC7D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3" borderId="1" xfId="0" applyFont="1" applyFill="1" applyBorder="1"/>
    <xf numFmtId="0" fontId="2" fillId="0" borderId="0" xfId="0" applyFont="1" applyAlignment="1">
      <alignment vertical="top" wrapText="1"/>
    </xf>
    <xf numFmtId="0" fontId="1" fillId="0" borderId="0" xfId="0" applyFont="1"/>
    <xf numFmtId="0" fontId="3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164" fontId="6" fillId="0" borderId="1" xfId="0" applyNumberFormat="1" applyFont="1" applyBorder="1" applyAlignment="1">
      <alignment vertical="top" wrapText="1"/>
    </xf>
    <xf numFmtId="164" fontId="5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4" fillId="0" borderId="0" xfId="0" applyFont="1"/>
    <xf numFmtId="164" fontId="4" fillId="0" borderId="0" xfId="0" applyNumberFormat="1" applyFont="1"/>
    <xf numFmtId="0" fontId="8" fillId="0" borderId="1" xfId="0" applyFont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C7D1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D9E2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2E8B57"/>
      <rgbColor rgb="FF003300"/>
      <rgbColor rgb="FF333300"/>
      <rgbColor rgb="FF993300"/>
      <rgbColor rgb="FF993366"/>
      <rgbColor rgb="FF333399"/>
      <rgbColor rgb="FF1F29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azon.de/Ubiquiti-Networks-Usw-flex-xg-USW-Flex-2-5G-8-Wei&#223;/dp/B0F2M2WC8F" TargetMode="External"/><Relationship Id="rId7" Type="http://schemas.openxmlformats.org/officeDocument/2006/relationships/hyperlink" Target="https://www.fs.com/de/products/20720.html" TargetMode="External"/><Relationship Id="rId2" Type="http://schemas.openxmlformats.org/officeDocument/2006/relationships/hyperlink" Target="https://www.amazon.de/Ubiquiti-Networks-Usw-flex-xg-USW-Flex-2-5G-8-Wei&#223;/dp/B0F2M2WC8F" TargetMode="External"/><Relationship Id="rId1" Type="http://schemas.openxmlformats.org/officeDocument/2006/relationships/hyperlink" Target="https://www.amazon.de/Glasfaser-Router-Glasfaser-DSL-Anschl&#252;sse-DECT-Basis-deutschsprachige/dp/B0D8JCN5P4" TargetMode="External"/><Relationship Id="rId6" Type="http://schemas.openxmlformats.org/officeDocument/2006/relationships/hyperlink" Target="https://www.fs.com/de/products/22211.html" TargetMode="External"/><Relationship Id="rId5" Type="http://schemas.openxmlformats.org/officeDocument/2006/relationships/hyperlink" Target="https://www.fs.com/de/products/22211.html" TargetMode="External"/><Relationship Id="rId4" Type="http://schemas.openxmlformats.org/officeDocument/2006/relationships/hyperlink" Target="https://www.omg.de/ubiquiti-networks/ubiquiti-ufiber-uf-sm-10g-2er-pack/a-142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>
      <pane ySplit="4" topLeftCell="A5" activePane="bottomLeft" state="frozen"/>
      <selection pane="bottomLeft" activeCell="H24" sqref="H24"/>
    </sheetView>
  </sheetViews>
  <sheetFormatPr baseColWidth="10" defaultColWidth="8.7109375" defaultRowHeight="15" x14ac:dyDescent="0.25"/>
  <cols>
    <col min="1" max="1" width="5" customWidth="1"/>
    <col min="2" max="2" width="16" customWidth="1"/>
    <col min="3" max="3" width="40" customWidth="1"/>
    <col min="4" max="4" width="46" customWidth="1"/>
    <col min="5" max="5" width="7" customWidth="1"/>
    <col min="6" max="6" width="8" customWidth="1"/>
    <col min="7" max="8" width="11" customWidth="1"/>
    <col min="9" max="9" width="18" customWidth="1"/>
    <col min="10" max="10" width="34" customWidth="1"/>
    <col min="11" max="11" width="66" customWidth="1"/>
  </cols>
  <sheetData>
    <row r="1" spans="1:11" ht="16.5" x14ac:dyDescent="0.25">
      <c r="A1" s="3" t="s">
        <v>113</v>
      </c>
    </row>
    <row r="2" spans="1:11" ht="42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4" spans="1:11" ht="25.5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</row>
    <row r="5" spans="1:11" x14ac:dyDescent="0.25">
      <c r="A5" s="1" t="s">
        <v>11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51" x14ac:dyDescent="0.25">
      <c r="A6" s="5">
        <v>1</v>
      </c>
      <c r="B6" s="5" t="s">
        <v>12</v>
      </c>
      <c r="C6" s="5" t="s">
        <v>13</v>
      </c>
      <c r="D6" s="5" t="s">
        <v>14</v>
      </c>
      <c r="E6" s="6">
        <v>1</v>
      </c>
      <c r="F6" s="5" t="s">
        <v>15</v>
      </c>
      <c r="G6" s="7">
        <v>325</v>
      </c>
      <c r="H6" s="8">
        <f>E6*G6</f>
        <v>325</v>
      </c>
      <c r="I6" s="5" t="s">
        <v>16</v>
      </c>
      <c r="J6" s="9" t="s">
        <v>17</v>
      </c>
      <c r="K6" s="5" t="s">
        <v>18</v>
      </c>
    </row>
    <row r="7" spans="1:11" ht="38.25" x14ac:dyDescent="0.25">
      <c r="A7" s="5">
        <v>2</v>
      </c>
      <c r="B7" s="5" t="s">
        <v>12</v>
      </c>
      <c r="C7" s="5" t="s">
        <v>19</v>
      </c>
      <c r="D7" s="5" t="s">
        <v>20</v>
      </c>
      <c r="E7" s="6">
        <v>1</v>
      </c>
      <c r="F7" s="5" t="s">
        <v>15</v>
      </c>
      <c r="G7" s="7">
        <v>168</v>
      </c>
      <c r="H7" s="8">
        <f>E7*G7</f>
        <v>168</v>
      </c>
      <c r="I7" s="5" t="s">
        <v>16</v>
      </c>
      <c r="J7" s="9" t="s">
        <v>21</v>
      </c>
      <c r="K7" s="5" t="s">
        <v>22</v>
      </c>
    </row>
    <row r="8" spans="1:11" ht="51" x14ac:dyDescent="0.25">
      <c r="A8" s="5">
        <v>3</v>
      </c>
      <c r="B8" s="5" t="s">
        <v>23</v>
      </c>
      <c r="C8" s="5" t="s">
        <v>24</v>
      </c>
      <c r="D8" s="5" t="s">
        <v>25</v>
      </c>
      <c r="E8" s="6">
        <v>1</v>
      </c>
      <c r="F8" s="5" t="s">
        <v>15</v>
      </c>
      <c r="G8" s="7">
        <v>168</v>
      </c>
      <c r="H8" s="8">
        <f>E8*G8</f>
        <v>168</v>
      </c>
      <c r="I8" s="5" t="s">
        <v>16</v>
      </c>
      <c r="J8" s="9" t="s">
        <v>21</v>
      </c>
      <c r="K8" s="5" t="s">
        <v>26</v>
      </c>
    </row>
    <row r="9" spans="1:11" ht="38.25" x14ac:dyDescent="0.25">
      <c r="A9" s="5">
        <v>4</v>
      </c>
      <c r="B9" s="5" t="s">
        <v>27</v>
      </c>
      <c r="C9" s="5" t="s">
        <v>28</v>
      </c>
      <c r="D9" s="5" t="s">
        <v>29</v>
      </c>
      <c r="E9" s="6">
        <v>1</v>
      </c>
      <c r="F9" s="5" t="s">
        <v>30</v>
      </c>
      <c r="G9" s="7">
        <v>75</v>
      </c>
      <c r="H9" s="8">
        <f>E9*G9</f>
        <v>75</v>
      </c>
      <c r="I9" s="5" t="s">
        <v>31</v>
      </c>
      <c r="J9" s="9" t="s">
        <v>32</v>
      </c>
      <c r="K9" s="5" t="s">
        <v>33</v>
      </c>
    </row>
    <row r="10" spans="1:11" x14ac:dyDescent="0.25">
      <c r="A10" s="1" t="s">
        <v>34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89.25" x14ac:dyDescent="0.25">
      <c r="A11" s="5">
        <v>5</v>
      </c>
      <c r="B11" s="5" t="s">
        <v>35</v>
      </c>
      <c r="C11" s="5" t="s">
        <v>36</v>
      </c>
      <c r="D11" s="5" t="s">
        <v>37</v>
      </c>
      <c r="E11" s="6">
        <v>1</v>
      </c>
      <c r="F11" s="5" t="s">
        <v>15</v>
      </c>
      <c r="G11" s="7">
        <v>15</v>
      </c>
      <c r="H11" s="8">
        <f>E11*G11</f>
        <v>15</v>
      </c>
      <c r="I11" s="5" t="s">
        <v>38</v>
      </c>
      <c r="J11" s="9" t="s">
        <v>39</v>
      </c>
      <c r="K11" s="5" t="s">
        <v>40</v>
      </c>
    </row>
    <row r="12" spans="1:11" ht="25.5" x14ac:dyDescent="0.25">
      <c r="A12" s="5">
        <v>6</v>
      </c>
      <c r="B12" s="5" t="s">
        <v>35</v>
      </c>
      <c r="C12" s="5" t="s">
        <v>41</v>
      </c>
      <c r="D12" s="5" t="s">
        <v>42</v>
      </c>
      <c r="E12" s="6">
        <v>1</v>
      </c>
      <c r="F12" s="5" t="s">
        <v>15</v>
      </c>
      <c r="G12" s="7">
        <v>15</v>
      </c>
      <c r="H12" s="8">
        <f>E12*G12</f>
        <v>15</v>
      </c>
      <c r="I12" s="5" t="s">
        <v>38</v>
      </c>
      <c r="J12" s="9" t="s">
        <v>39</v>
      </c>
      <c r="K12" s="5" t="s">
        <v>43</v>
      </c>
    </row>
    <row r="13" spans="1:11" ht="38.25" x14ac:dyDescent="0.25">
      <c r="A13" s="5">
        <v>7</v>
      </c>
      <c r="B13" s="5" t="s">
        <v>35</v>
      </c>
      <c r="C13" s="5" t="s">
        <v>44</v>
      </c>
      <c r="D13" s="5" t="s">
        <v>45</v>
      </c>
      <c r="E13" s="6">
        <v>1</v>
      </c>
      <c r="F13" s="5" t="s">
        <v>15</v>
      </c>
      <c r="G13" s="7">
        <v>45</v>
      </c>
      <c r="H13" s="8">
        <f>E13*G13</f>
        <v>45</v>
      </c>
      <c r="I13" s="5" t="s">
        <v>38</v>
      </c>
      <c r="J13" s="9" t="s">
        <v>46</v>
      </c>
      <c r="K13" s="5" t="s">
        <v>47</v>
      </c>
    </row>
    <row r="15" spans="1:11" x14ac:dyDescent="0.25">
      <c r="G15" s="10" t="s">
        <v>48</v>
      </c>
      <c r="H15" s="11">
        <f>SUM(H6:H13)</f>
        <v>811</v>
      </c>
    </row>
    <row r="17" spans="1:11" ht="30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</sheetData>
  <mergeCells count="4">
    <mergeCell ref="A2:K2"/>
    <mergeCell ref="A5:K5"/>
    <mergeCell ref="A10:K10"/>
    <mergeCell ref="A17:K17"/>
  </mergeCells>
  <hyperlinks>
    <hyperlink ref="J6" r:id="rId1" xr:uid="{00000000-0004-0000-0000-000000000000}"/>
    <hyperlink ref="J7" r:id="rId2" xr:uid="{00000000-0004-0000-0000-000001000000}"/>
    <hyperlink ref="J8" r:id="rId3" xr:uid="{00000000-0004-0000-0000-000002000000}"/>
    <hyperlink ref="J9" r:id="rId4" xr:uid="{00000000-0004-0000-0000-000003000000}"/>
    <hyperlink ref="J11" r:id="rId5" xr:uid="{00000000-0004-0000-0000-000004000000}"/>
    <hyperlink ref="J12" r:id="rId6" xr:uid="{00000000-0004-0000-0000-000005000000}"/>
    <hyperlink ref="J13" r:id="rId7" xr:uid="{00000000-0004-0000-0000-000006000000}"/>
  </hyperlink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zoomScaleNormal="100" workbookViewId="0">
      <pane ySplit="3" topLeftCell="A4" activePane="bottomLeft" state="frozen"/>
      <selection pane="bottomLeft"/>
    </sheetView>
  </sheetViews>
  <sheetFormatPr baseColWidth="10" defaultColWidth="8.7109375" defaultRowHeight="15" x14ac:dyDescent="0.25"/>
  <cols>
    <col min="1" max="1" width="5" customWidth="1"/>
    <col min="2" max="2" width="30" customWidth="1"/>
    <col min="3" max="5" width="36" customWidth="1"/>
    <col min="6" max="6" width="12" customWidth="1"/>
    <col min="7" max="7" width="70" customWidth="1"/>
  </cols>
  <sheetData>
    <row r="1" spans="1:7" ht="16.5" x14ac:dyDescent="0.25">
      <c r="A1" s="3" t="s">
        <v>49</v>
      </c>
    </row>
    <row r="3" spans="1:7" ht="25.5" x14ac:dyDescent="0.25">
      <c r="A3" s="4" t="s">
        <v>50</v>
      </c>
      <c r="B3" s="4" t="s">
        <v>51</v>
      </c>
      <c r="C3" s="4" t="s">
        <v>52</v>
      </c>
      <c r="D3" s="4" t="s">
        <v>53</v>
      </c>
      <c r="E3" s="4" t="s">
        <v>54</v>
      </c>
      <c r="F3" s="4" t="s">
        <v>55</v>
      </c>
      <c r="G3" s="4" t="s">
        <v>56</v>
      </c>
    </row>
    <row r="4" spans="1:7" ht="25.5" x14ac:dyDescent="0.25">
      <c r="A4" s="5">
        <v>1</v>
      </c>
      <c r="B4" s="5" t="s">
        <v>57</v>
      </c>
      <c r="C4" s="5" t="s">
        <v>58</v>
      </c>
      <c r="D4" s="5" t="s">
        <v>59</v>
      </c>
      <c r="E4" s="5" t="s">
        <v>60</v>
      </c>
      <c r="F4" s="12" t="s">
        <v>61</v>
      </c>
      <c r="G4" s="5" t="s">
        <v>62</v>
      </c>
    </row>
    <row r="5" spans="1:7" ht="51" x14ac:dyDescent="0.25">
      <c r="A5" s="5">
        <v>2</v>
      </c>
      <c r="B5" s="5" t="s">
        <v>63</v>
      </c>
      <c r="C5" s="5" t="s">
        <v>64</v>
      </c>
      <c r="D5" s="5" t="s">
        <v>65</v>
      </c>
      <c r="E5" s="5" t="s">
        <v>66</v>
      </c>
      <c r="F5" s="12" t="s">
        <v>61</v>
      </c>
      <c r="G5" s="5" t="s">
        <v>67</v>
      </c>
    </row>
    <row r="6" spans="1:7" x14ac:dyDescent="0.25">
      <c r="A6" s="5">
        <v>3</v>
      </c>
      <c r="B6" s="5" t="s">
        <v>68</v>
      </c>
      <c r="C6" s="5" t="s">
        <v>69</v>
      </c>
      <c r="D6" s="5" t="s">
        <v>70</v>
      </c>
      <c r="E6" s="5" t="s">
        <v>69</v>
      </c>
      <c r="F6" s="12" t="s">
        <v>61</v>
      </c>
      <c r="G6" s="5" t="s">
        <v>71</v>
      </c>
    </row>
    <row r="7" spans="1:7" ht="38.25" x14ac:dyDescent="0.25">
      <c r="A7" s="5">
        <v>4</v>
      </c>
      <c r="B7" s="5" t="s">
        <v>72</v>
      </c>
      <c r="C7" s="5" t="s">
        <v>73</v>
      </c>
      <c r="D7" s="5" t="s">
        <v>74</v>
      </c>
      <c r="E7" s="5" t="s">
        <v>75</v>
      </c>
      <c r="F7" s="12" t="s">
        <v>61</v>
      </c>
      <c r="G7" s="5" t="s">
        <v>76</v>
      </c>
    </row>
    <row r="8" spans="1:7" ht="51" x14ac:dyDescent="0.25">
      <c r="A8" s="5">
        <v>5</v>
      </c>
      <c r="B8" s="5" t="s">
        <v>77</v>
      </c>
      <c r="C8" s="5" t="s">
        <v>78</v>
      </c>
      <c r="D8" s="5" t="s">
        <v>79</v>
      </c>
      <c r="E8" s="5" t="s">
        <v>80</v>
      </c>
      <c r="F8" s="12" t="s">
        <v>61</v>
      </c>
      <c r="G8" s="5" t="s">
        <v>81</v>
      </c>
    </row>
    <row r="9" spans="1:7" ht="25.5" x14ac:dyDescent="0.25">
      <c r="A9" s="5">
        <v>6</v>
      </c>
      <c r="B9" s="5" t="s">
        <v>82</v>
      </c>
      <c r="C9" s="5" t="s">
        <v>83</v>
      </c>
      <c r="D9" s="5" t="s">
        <v>84</v>
      </c>
      <c r="E9" s="5" t="s">
        <v>85</v>
      </c>
      <c r="F9" s="12" t="s">
        <v>61</v>
      </c>
      <c r="G9" s="5" t="s">
        <v>86</v>
      </c>
    </row>
    <row r="10" spans="1:7" ht="25.5" x14ac:dyDescent="0.25">
      <c r="A10" s="5">
        <v>7</v>
      </c>
      <c r="B10" s="5" t="s">
        <v>87</v>
      </c>
      <c r="C10" s="5" t="s">
        <v>88</v>
      </c>
      <c r="D10" s="5" t="s">
        <v>89</v>
      </c>
      <c r="E10" s="5" t="s">
        <v>90</v>
      </c>
      <c r="F10" s="12" t="s">
        <v>61</v>
      </c>
      <c r="G10" s="5" t="s">
        <v>91</v>
      </c>
    </row>
    <row r="11" spans="1:7" ht="25.5" x14ac:dyDescent="0.25">
      <c r="A11" s="5">
        <v>8</v>
      </c>
      <c r="B11" s="5" t="s">
        <v>92</v>
      </c>
      <c r="C11" s="5" t="s">
        <v>93</v>
      </c>
      <c r="D11" s="5" t="s">
        <v>94</v>
      </c>
      <c r="E11" s="5" t="s">
        <v>95</v>
      </c>
      <c r="F11" s="12" t="s">
        <v>61</v>
      </c>
      <c r="G11" s="5" t="s">
        <v>96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zoomScaleNormal="100" workbookViewId="0"/>
  </sheetViews>
  <sheetFormatPr baseColWidth="10" defaultColWidth="8.7109375" defaultRowHeight="15" x14ac:dyDescent="0.25"/>
  <cols>
    <col min="1" max="1" width="8" customWidth="1"/>
    <col min="2" max="2" width="120" customWidth="1"/>
    <col min="3" max="3" width="26" customWidth="1"/>
  </cols>
  <sheetData>
    <row r="1" spans="1:3" ht="16.5" x14ac:dyDescent="0.25">
      <c r="A1" s="3" t="s">
        <v>97</v>
      </c>
    </row>
    <row r="3" spans="1:3" x14ac:dyDescent="0.25">
      <c r="A3" s="4" t="s">
        <v>98</v>
      </c>
      <c r="B3" s="4" t="s">
        <v>99</v>
      </c>
      <c r="C3" s="4" t="s">
        <v>100</v>
      </c>
    </row>
    <row r="4" spans="1:3" ht="25.5" x14ac:dyDescent="0.25">
      <c r="A4" s="5">
        <v>1</v>
      </c>
      <c r="B4" s="5" t="s">
        <v>101</v>
      </c>
      <c r="C4" s="5" t="s">
        <v>102</v>
      </c>
    </row>
    <row r="5" spans="1:3" x14ac:dyDescent="0.25">
      <c r="A5" s="5">
        <v>2</v>
      </c>
      <c r="B5" s="5" t="s">
        <v>103</v>
      </c>
      <c r="C5" s="5" t="s">
        <v>104</v>
      </c>
    </row>
    <row r="6" spans="1:3" ht="25.5" x14ac:dyDescent="0.25">
      <c r="A6" s="5">
        <v>3</v>
      </c>
      <c r="B6" s="5" t="s">
        <v>105</v>
      </c>
      <c r="C6" s="5" t="s">
        <v>106</v>
      </c>
    </row>
    <row r="7" spans="1:3" ht="38.25" x14ac:dyDescent="0.25">
      <c r="A7" s="5">
        <v>4</v>
      </c>
      <c r="B7" s="5" t="s">
        <v>107</v>
      </c>
      <c r="C7" s="5" t="s">
        <v>108</v>
      </c>
    </row>
    <row r="8" spans="1:3" ht="25.5" x14ac:dyDescent="0.25">
      <c r="A8" s="5">
        <v>5</v>
      </c>
      <c r="B8" s="5" t="s">
        <v>109</v>
      </c>
      <c r="C8" s="5" t="s">
        <v>110</v>
      </c>
    </row>
    <row r="9" spans="1:3" ht="38.25" x14ac:dyDescent="0.25">
      <c r="A9" s="5">
        <v>6</v>
      </c>
      <c r="B9" s="5" t="s">
        <v>111</v>
      </c>
      <c r="C9" s="5" t="s">
        <v>112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Einkaufsliste</vt:lpstr>
      <vt:lpstr>Steckerprüfung</vt:lpstr>
      <vt:lpstr>Ablauf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Nils Zimmermann</cp:lastModifiedBy>
  <cp:revision>0</cp:revision>
  <dcterms:created xsi:type="dcterms:W3CDTF">2026-09-05T01:26:16Z</dcterms:created>
  <dcterms:modified xsi:type="dcterms:W3CDTF">2026-09-05T17:27:12Z</dcterms:modified>
  <dc:language>en-US</dc:language>
</cp:coreProperties>
</file>