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240" yWindow="960" windowWidth="12045" windowHeight="4575"/>
  </bookViews>
  <sheets>
    <sheet name="PAX 4 LH &amp; RH" sheetId="41" r:id="rId1"/>
    <sheet name="PAX 4 RH" sheetId="35" r:id="rId2"/>
  </sheets>
  <calcPr calcId="145621"/>
</workbook>
</file>

<file path=xl/calcChain.xml><?xml version="1.0" encoding="utf-8"?>
<calcChain xmlns="http://schemas.openxmlformats.org/spreadsheetml/2006/main">
  <c r="CH13" i="35" l="1"/>
  <c r="CH4" i="35"/>
  <c r="CG13" i="35"/>
  <c r="CG4" i="35"/>
  <c r="CF13" i="35"/>
  <c r="CF4" i="35"/>
  <c r="CE13" i="35"/>
  <c r="CE4" i="35"/>
  <c r="CD13" i="35"/>
  <c r="CD4" i="35"/>
  <c r="CC13" i="35"/>
  <c r="CC4" i="35"/>
  <c r="CB13" i="35"/>
  <c r="CB4" i="35"/>
  <c r="CA13" i="35"/>
  <c r="CA4" i="35"/>
  <c r="BZ13" i="35"/>
  <c r="BZ4" i="35"/>
  <c r="BY13" i="35"/>
  <c r="BY4" i="35"/>
  <c r="BX13" i="35"/>
  <c r="BX4" i="35"/>
  <c r="BW13" i="35"/>
  <c r="BW4" i="35"/>
  <c r="BV13" i="35"/>
  <c r="BV4" i="35"/>
  <c r="BU13" i="35"/>
  <c r="BU4" i="35"/>
  <c r="BT13" i="35"/>
  <c r="BT4" i="35"/>
  <c r="BS13" i="35"/>
  <c r="BS4" i="35"/>
  <c r="BR13" i="35"/>
  <c r="BR4" i="35"/>
  <c r="BQ13" i="35"/>
  <c r="BQ4" i="35"/>
  <c r="BP13" i="35"/>
  <c r="BP4" i="35"/>
  <c r="BO13" i="35"/>
  <c r="BO4" i="35"/>
  <c r="BN13" i="35"/>
  <c r="BN4" i="35"/>
  <c r="BM13" i="35"/>
  <c r="BM4" i="35"/>
  <c r="BL13" i="35"/>
  <c r="BL4" i="35"/>
  <c r="BK13" i="35"/>
  <c r="BK4" i="35"/>
  <c r="BI13" i="35"/>
  <c r="BI4" i="35"/>
  <c r="BH13" i="35"/>
  <c r="BH4" i="35"/>
  <c r="BG13" i="35"/>
  <c r="BG4" i="35"/>
  <c r="BE13" i="35"/>
  <c r="BE4" i="35"/>
  <c r="BD13" i="35"/>
  <c r="BD4" i="35"/>
  <c r="BC13" i="35"/>
  <c r="BC4" i="35"/>
  <c r="BB13" i="35"/>
  <c r="BB4" i="35"/>
  <c r="BA13" i="35"/>
  <c r="BA4" i="35"/>
  <c r="AZ13" i="35"/>
  <c r="AZ4" i="35"/>
  <c r="AY13" i="35"/>
  <c r="AY4" i="35"/>
  <c r="AX13" i="35"/>
  <c r="AX4" i="35"/>
  <c r="AW13" i="35"/>
  <c r="AW4" i="35"/>
  <c r="AV13" i="35"/>
  <c r="AV4" i="35"/>
  <c r="AU13" i="35"/>
  <c r="AU4" i="35"/>
  <c r="AT13" i="35"/>
  <c r="AT4" i="35"/>
  <c r="AS13" i="35"/>
  <c r="AS4" i="35"/>
  <c r="AR13" i="35"/>
  <c r="AR4" i="35"/>
  <c r="AQ13" i="35"/>
  <c r="AQ4" i="35"/>
  <c r="AP13" i="35"/>
  <c r="AP4" i="35"/>
  <c r="AO13" i="35"/>
  <c r="AO4" i="35"/>
  <c r="AN13" i="35"/>
  <c r="AN4" i="35"/>
  <c r="AM13" i="35"/>
  <c r="AM4" i="35"/>
  <c r="AL13" i="35"/>
  <c r="AL4" i="35"/>
  <c r="AK13" i="35"/>
  <c r="AK4" i="35"/>
  <c r="AJ13" i="35"/>
  <c r="AJ4" i="35"/>
  <c r="AI13" i="35"/>
  <c r="AI4" i="35"/>
  <c r="AH13" i="35"/>
  <c r="AH4" i="35"/>
  <c r="AG13" i="35"/>
  <c r="AG4" i="35"/>
  <c r="AF13" i="35"/>
  <c r="AF4" i="35"/>
  <c r="AE13" i="35"/>
  <c r="AE4" i="35"/>
  <c r="AD13" i="35"/>
  <c r="AD4" i="35"/>
  <c r="AC13" i="35"/>
  <c r="AC4" i="35"/>
  <c r="AA13" i="35"/>
  <c r="AA4" i="35"/>
  <c r="Z13" i="35"/>
  <c r="Z4" i="35"/>
  <c r="Y13" i="35"/>
  <c r="Y4" i="35"/>
  <c r="W13" i="35"/>
  <c r="W4" i="35"/>
  <c r="V13" i="35"/>
  <c r="V4" i="35"/>
  <c r="U13" i="35"/>
  <c r="U4" i="35"/>
  <c r="T13" i="35"/>
  <c r="T4" i="35"/>
  <c r="S13" i="35"/>
  <c r="S4" i="35"/>
  <c r="R13" i="35"/>
  <c r="R4" i="35"/>
  <c r="Q13" i="35"/>
  <c r="Q4" i="35"/>
  <c r="P13" i="35"/>
  <c r="P4" i="35"/>
  <c r="O13" i="35"/>
  <c r="O4" i="35"/>
  <c r="N13" i="35"/>
  <c r="N4" i="35"/>
  <c r="M13" i="35"/>
  <c r="M4" i="35"/>
  <c r="L13" i="35"/>
  <c r="L4" i="35"/>
  <c r="K13" i="35"/>
  <c r="K4" i="35"/>
  <c r="J13" i="35"/>
  <c r="J4" i="35"/>
  <c r="I13" i="35"/>
  <c r="I4" i="35"/>
  <c r="H13" i="35"/>
  <c r="H4" i="35"/>
  <c r="G13" i="35"/>
  <c r="G4" i="35"/>
  <c r="F13" i="35"/>
  <c r="F4" i="35"/>
  <c r="E13" i="35"/>
  <c r="E4" i="35"/>
  <c r="D13" i="35"/>
  <c r="D4" i="35"/>
  <c r="C13" i="35"/>
  <c r="C4" i="35"/>
</calcChain>
</file>

<file path=xl/sharedStrings.xml><?xml version="1.0" encoding="utf-8"?>
<sst xmlns="http://schemas.openxmlformats.org/spreadsheetml/2006/main" count="37" uniqueCount="19">
  <si>
    <t>Beam 1</t>
  </si>
  <si>
    <t>Beam 2</t>
  </si>
  <si>
    <t>Beam 3</t>
  </si>
  <si>
    <t>Beam 4</t>
  </si>
  <si>
    <t>Beam 5</t>
  </si>
  <si>
    <t>Beam 6</t>
  </si>
  <si>
    <t>Beam 7</t>
  </si>
  <si>
    <t>Stringer 2.3</t>
  </si>
  <si>
    <t>Stringer 5.6</t>
  </si>
  <si>
    <t>Lower EM</t>
  </si>
  <si>
    <t>Bereichbez. Diagramm</t>
  </si>
  <si>
    <t>Wurzel</t>
  </si>
  <si>
    <t>Mittelwert</t>
  </si>
  <si>
    <t>Kopf</t>
  </si>
  <si>
    <t>FA-Nr.</t>
  </si>
  <si>
    <t>10005861449 (FAI)</t>
  </si>
  <si>
    <t>Standardabweichung:</t>
  </si>
  <si>
    <t>Fehlerunten</t>
  </si>
  <si>
    <t>Fehleroben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</si>
</sst>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0" fontId="1" fillId="0" borderId="1" xfId="0" applyFont="1" applyBorder="1"/>
    <xf numFmtId="0" fontId="1" fillId="0" borderId="0" xfId="0" applyFont="1" applyBorder="1"/>
    <xf numFmtId="0" fontId="1" fillId="0" borderId="0" xfId="0" applyFont="1"/>
    <xf numFmtId="164" fontId="1" fillId="0" borderId="0" xfId="0" applyNumberFormat="1" applyFont="1" applyBorder="1" applyAlignment="1">
      <alignment horizontal="center"/>
    </xf>
    <xf numFmtId="164" fontId="1" fillId="0" borderId="0" xfId="0" applyNumberFormat="1" applyFont="1"/>
    <xf numFmtId="0" fontId="1" fillId="0" borderId="1" xfId="0" applyFont="1" applyBorder="1" applyAlignment="1">
      <alignment horizontal="center"/>
    </xf>
    <xf numFmtId="164" fontId="1" fillId="0" borderId="2" xfId="0" applyNumberFormat="1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Standard" xfId="0" builtinId="0"/>
  </cellStyles>
  <dxfs count="8"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400"/>
              <a:t>Mittelwert 4 RH - Beam 5</a:t>
            </a:r>
          </a:p>
        </c:rich>
      </c:tx>
      <c:layout>
        <c:manualLayout>
          <c:xMode val="edge"/>
          <c:yMode val="edge"/>
          <c:x val="0.28479855643044621"/>
          <c:y val="1.3888888888888888E-2"/>
        </c:manualLayout>
      </c:layout>
      <c:overlay val="1"/>
    </c:title>
    <c:autoTitleDeleted val="0"/>
    <c:plotArea>
      <c:layout/>
      <c:scatterChart>
        <c:scatterStyle val="lineMarker"/>
        <c:varyColors val="0"/>
        <c:ser>
          <c:idx val="2"/>
          <c:order val="0"/>
          <c:tx>
            <c:strRef>
              <c:f>#REF!</c:f>
              <c:strCache>
                <c:ptCount val="1"/>
                <c:pt idx="0">
                  <c:v>Toleranzrahmen</c:v>
                </c:pt>
              </c:strCache>
            </c:strRef>
          </c:tx>
          <c:spPr>
            <a:ln w="19050" cap="rnd" cmpd="sng" algn="ctr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#REF!</c:f>
              <c:numCache>
                <c:formatCode>General</c:formatCode>
                <c:ptCount val="5"/>
                <c:pt idx="0">
                  <c:v>0</c:v>
                </c:pt>
                <c:pt idx="1">
                  <c:v>5</c:v>
                </c:pt>
                <c:pt idx="2">
                  <c:v>5</c:v>
                </c:pt>
                <c:pt idx="3">
                  <c:v>0</c:v>
                </c:pt>
                <c:pt idx="4">
                  <c:v>0</c:v>
                </c:pt>
              </c:numCache>
            </c:numRef>
          </c:xVal>
          <c:yVal>
            <c:numRef>
              <c:f>#REF!</c:f>
              <c:numCache>
                <c:formatCode>General</c:formatCode>
                <c:ptCount val="5"/>
                <c:pt idx="0">
                  <c:v>-0.3</c:v>
                </c:pt>
                <c:pt idx="1">
                  <c:v>-0.3</c:v>
                </c:pt>
                <c:pt idx="2">
                  <c:v>0.3</c:v>
                </c:pt>
                <c:pt idx="3">
                  <c:v>0.3</c:v>
                </c:pt>
                <c:pt idx="4">
                  <c:v>-0.3</c:v>
                </c:pt>
              </c:numCache>
            </c:numRef>
          </c:yVal>
          <c:smooth val="0"/>
        </c:ser>
        <c:ser>
          <c:idx val="0"/>
          <c:order val="1"/>
          <c:tx>
            <c:strRef>
              <c:f>'PAX 4 RH'!$AS$2:$AV$2</c:f>
              <c:strCache>
                <c:ptCount val="1"/>
                <c:pt idx="0">
                  <c:v>Wurzel</c:v>
                </c:pt>
              </c:strCache>
            </c:strRef>
          </c:tx>
          <c:spPr>
            <a:ln w="28575"/>
          </c:spPr>
          <c:marker>
            <c:symbol val="none"/>
          </c:marker>
          <c:xVal>
            <c:numRef>
              <c:f>'PAX 4 RH'!$AS$3:$AV$3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xVal>
          <c:yVal>
            <c:numRef>
              <c:f>'PAX 4 RH'!$AS$4:$AV$4</c:f>
              <c:numCache>
                <c:formatCode>0.000</c:formatCode>
                <c:ptCount val="4"/>
                <c:pt idx="0">
                  <c:v>0.14214285714285715</c:v>
                </c:pt>
                <c:pt idx="1">
                  <c:v>0.1042857142857143</c:v>
                </c:pt>
                <c:pt idx="2">
                  <c:v>-8.5714285714285788E-3</c:v>
                </c:pt>
                <c:pt idx="3">
                  <c:v>-0.21199999999999999</c:v>
                </c:pt>
              </c:numCache>
            </c:numRef>
          </c:yVal>
          <c:smooth val="0"/>
        </c:ser>
        <c:ser>
          <c:idx val="1"/>
          <c:order val="2"/>
          <c:tx>
            <c:strRef>
              <c:f>'PAX 4 RH'!$AW$2:$AZ$2</c:f>
              <c:strCache>
                <c:ptCount val="1"/>
                <c:pt idx="0">
                  <c:v>Kopf</c:v>
                </c:pt>
              </c:strCache>
            </c:strRef>
          </c:tx>
          <c:spPr>
            <a:ln w="28575">
              <a:solidFill>
                <a:schemeClr val="accent1"/>
              </a:solidFill>
              <a:prstDash val="sysDash"/>
            </a:ln>
          </c:spPr>
          <c:marker>
            <c:symbol val="none"/>
          </c:marker>
          <c:xVal>
            <c:numRef>
              <c:f>'PAX 4 RH'!$AW$3:$AZ$3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xVal>
          <c:yVal>
            <c:numRef>
              <c:f>'PAX 4 RH'!$AW$4:$AZ$4</c:f>
              <c:numCache>
                <c:formatCode>0.000</c:formatCode>
                <c:ptCount val="4"/>
                <c:pt idx="0">
                  <c:v>-0.43185714285714294</c:v>
                </c:pt>
                <c:pt idx="1">
                  <c:v>-0.2152857142857143</c:v>
                </c:pt>
                <c:pt idx="2">
                  <c:v>-0.35342857142857137</c:v>
                </c:pt>
                <c:pt idx="3">
                  <c:v>-0.67285714285714282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0754944"/>
        <c:axId val="280755520"/>
      </c:scatterChart>
      <c:valAx>
        <c:axId val="280754944"/>
        <c:scaling>
          <c:orientation val="minMax"/>
          <c:max val="5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crossAx val="280755520"/>
        <c:crosses val="autoZero"/>
        <c:crossBetween val="midCat"/>
        <c:majorUnit val="1"/>
      </c:valAx>
      <c:valAx>
        <c:axId val="280755520"/>
        <c:scaling>
          <c:orientation val="minMax"/>
          <c:max val="1.8000000000000003"/>
          <c:min val="-1.8000000000000003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de-DE" b="0"/>
                  <a:t>Abweichung in mm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80754944"/>
        <c:crosses val="autoZero"/>
        <c:crossBetween val="midCat"/>
      </c:valAx>
    </c:plotArea>
    <c:legend>
      <c:legendPos val="r"/>
      <c:legendEntry>
        <c:idx val="0"/>
        <c:delete val="1"/>
      </c:legendEntry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Legenden anzeigen/ verbergen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26626" name="Button 2" hidden="1">
              <a:extLst>
                <a:ext uri="{63B3BB69-23CF-44E3-9099-C40C66FF867C}">
                  <a14:compatExt spid="_x0000_s26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Toleranzrahmen anzeigen/ verbergen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711734</xdr:colOff>
      <xdr:row>5</xdr:row>
      <xdr:rowOff>156883</xdr:rowOff>
    </xdr:from>
    <xdr:to>
      <xdr:col>8</xdr:col>
      <xdr:colOff>176701</xdr:colOff>
      <xdr:row>20</xdr:row>
      <xdr:rowOff>12103</xdr:rowOff>
    </xdr:to>
    <xdr:graphicFrame macro="">
      <xdr:nvGraphicFramePr>
        <xdr:cNvPr id="39" name="MW PAX 4 RH Bea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0</xdr:row>
          <xdr:rowOff>19050</xdr:rowOff>
        </xdr:from>
        <xdr:to>
          <xdr:col>4</xdr:col>
          <xdr:colOff>228600</xdr:colOff>
          <xdr:row>1</xdr:row>
          <xdr:rowOff>9525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alle Zeilen einblenden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>
    <tabColor rgb="FFFFC000"/>
  </sheetPr>
  <dimension ref="K3:L4"/>
  <sheetViews>
    <sheetView showGridLines="0" tabSelected="1" zoomScale="85" zoomScaleNormal="85" workbookViewId="0">
      <pane xSplit="1" ySplit="1" topLeftCell="B2" activePane="bottomRight" state="frozen"/>
      <selection pane="topRight" activeCell="B1" sqref="B1"/>
      <selection pane="bottomLeft" activeCell="A8" sqref="A8"/>
      <selection pane="bottomRight" activeCell="M11" sqref="M11"/>
    </sheetView>
  </sheetViews>
  <sheetFormatPr baseColWidth="10" defaultRowHeight="15" x14ac:dyDescent="0.25"/>
  <sheetData>
    <row r="3" spans="11:12" x14ac:dyDescent="0.25">
      <c r="K3" t="s">
        <v>17</v>
      </c>
      <c r="L3">
        <v>0.25</v>
      </c>
    </row>
    <row r="4" spans="11:12" x14ac:dyDescent="0.25">
      <c r="K4" t="s">
        <v>18</v>
      </c>
      <c r="L4">
        <v>-0.25</v>
      </c>
    </row>
  </sheetData>
  <sheetProtection formatColumns="0" formatRows="0" sort="0" autoFilter="0"/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0]!Dia_Legende_ein_aus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6" r:id="rId5" name="Button 2">
              <controlPr defaultSize="0" print="0" autoFill="0" autoPict="0" macro="[0]!Dia_Toleranzrahmen_ein_aus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6"/>
  <dimension ref="A1:CH503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D18" sqref="D18"/>
    </sheetView>
  </sheetViews>
  <sheetFormatPr baseColWidth="10" defaultRowHeight="15" x14ac:dyDescent="0.25"/>
  <cols>
    <col min="1" max="1" width="18.140625" bestFit="1" customWidth="1"/>
    <col min="2" max="2" width="5.42578125" customWidth="1"/>
    <col min="3" max="18" width="7.5703125" bestFit="1" customWidth="1"/>
    <col min="19" max="86" width="7.28515625" bestFit="1" customWidth="1"/>
  </cols>
  <sheetData>
    <row r="1" spans="1:86" s="4" customFormat="1" x14ac:dyDescent="0.25">
      <c r="C1" s="10" t="s">
        <v>0</v>
      </c>
      <c r="D1" s="10"/>
      <c r="E1" s="10"/>
      <c r="F1" s="10"/>
      <c r="G1" s="10"/>
      <c r="H1" s="10"/>
      <c r="I1" s="10"/>
      <c r="J1" s="10"/>
      <c r="K1" s="10" t="s">
        <v>1</v>
      </c>
      <c r="L1" s="10"/>
      <c r="M1" s="10"/>
      <c r="N1" s="10"/>
      <c r="O1" s="10"/>
      <c r="P1" s="10"/>
      <c r="Q1" s="10"/>
      <c r="R1" s="10"/>
      <c r="S1" s="10" t="s">
        <v>7</v>
      </c>
      <c r="T1" s="10"/>
      <c r="U1" s="10"/>
      <c r="V1" s="10"/>
      <c r="W1" s="10"/>
      <c r="X1" s="10"/>
      <c r="Y1" s="10"/>
      <c r="Z1" s="10"/>
      <c r="AA1" s="10"/>
      <c r="AB1" s="10"/>
      <c r="AC1" s="10" t="s">
        <v>2</v>
      </c>
      <c r="AD1" s="10"/>
      <c r="AE1" s="10"/>
      <c r="AF1" s="10"/>
      <c r="AG1" s="10"/>
      <c r="AH1" s="10"/>
      <c r="AI1" s="10"/>
      <c r="AJ1" s="10"/>
      <c r="AK1" s="10" t="s">
        <v>3</v>
      </c>
      <c r="AL1" s="10"/>
      <c r="AM1" s="10"/>
      <c r="AN1" s="10"/>
      <c r="AO1" s="10"/>
      <c r="AP1" s="10"/>
      <c r="AQ1" s="10"/>
      <c r="AR1" s="10"/>
      <c r="AS1" s="10" t="s">
        <v>4</v>
      </c>
      <c r="AT1" s="10"/>
      <c r="AU1" s="10"/>
      <c r="AV1" s="10"/>
      <c r="AW1" s="10"/>
      <c r="AX1" s="10"/>
      <c r="AY1" s="10"/>
      <c r="AZ1" s="10"/>
      <c r="BA1" s="10" t="s">
        <v>8</v>
      </c>
      <c r="BB1" s="10"/>
      <c r="BC1" s="10"/>
      <c r="BD1" s="10"/>
      <c r="BE1" s="10"/>
      <c r="BF1" s="10"/>
      <c r="BG1" s="10"/>
      <c r="BH1" s="10"/>
      <c r="BI1" s="10"/>
      <c r="BJ1" s="10"/>
      <c r="BK1" s="10" t="s">
        <v>5</v>
      </c>
      <c r="BL1" s="10"/>
      <c r="BM1" s="10"/>
      <c r="BN1" s="10"/>
      <c r="BO1" s="10"/>
      <c r="BP1" s="10"/>
      <c r="BQ1" s="10"/>
      <c r="BR1" s="10"/>
      <c r="BS1" s="10" t="s">
        <v>6</v>
      </c>
      <c r="BT1" s="10"/>
      <c r="BU1" s="10"/>
      <c r="BV1" s="10"/>
      <c r="BW1" s="10"/>
      <c r="BX1" s="10"/>
      <c r="BY1" s="10"/>
      <c r="BZ1" s="10"/>
      <c r="CA1" s="10" t="s">
        <v>9</v>
      </c>
      <c r="CB1" s="10"/>
      <c r="CC1" s="10"/>
      <c r="CD1" s="10"/>
      <c r="CE1" s="10"/>
      <c r="CF1" s="10"/>
      <c r="CG1" s="10"/>
      <c r="CH1" s="10"/>
    </row>
    <row r="2" spans="1:86" x14ac:dyDescent="0.25">
      <c r="C2" s="11" t="s">
        <v>11</v>
      </c>
      <c r="D2" s="11"/>
      <c r="E2" s="11"/>
      <c r="F2" s="11"/>
      <c r="G2" s="11" t="s">
        <v>13</v>
      </c>
      <c r="H2" s="11"/>
      <c r="I2" s="11"/>
      <c r="J2" s="11"/>
      <c r="K2" s="11" t="s">
        <v>11</v>
      </c>
      <c r="L2" s="11"/>
      <c r="M2" s="11"/>
      <c r="N2" s="11"/>
      <c r="O2" s="11" t="s">
        <v>13</v>
      </c>
      <c r="P2" s="11"/>
      <c r="Q2" s="11"/>
      <c r="R2" s="11"/>
      <c r="S2" s="12" t="s">
        <v>11</v>
      </c>
      <c r="T2" s="12"/>
      <c r="U2" s="12"/>
      <c r="V2" s="12"/>
      <c r="W2" s="12"/>
      <c r="X2" s="12" t="s">
        <v>13</v>
      </c>
      <c r="Y2" s="12"/>
      <c r="Z2" s="12"/>
      <c r="AA2" s="12"/>
      <c r="AB2" s="12"/>
      <c r="AC2" s="11" t="s">
        <v>11</v>
      </c>
      <c r="AD2" s="11"/>
      <c r="AE2" s="11"/>
      <c r="AF2" s="11"/>
      <c r="AG2" s="11" t="s">
        <v>13</v>
      </c>
      <c r="AH2" s="11"/>
      <c r="AI2" s="11"/>
      <c r="AJ2" s="11"/>
      <c r="AK2" s="11" t="s">
        <v>11</v>
      </c>
      <c r="AL2" s="11"/>
      <c r="AM2" s="11"/>
      <c r="AN2" s="11"/>
      <c r="AO2" s="11" t="s">
        <v>13</v>
      </c>
      <c r="AP2" s="11"/>
      <c r="AQ2" s="11"/>
      <c r="AR2" s="11"/>
      <c r="AS2" s="11" t="s">
        <v>11</v>
      </c>
      <c r="AT2" s="11"/>
      <c r="AU2" s="11"/>
      <c r="AV2" s="11"/>
      <c r="AW2" s="11" t="s">
        <v>13</v>
      </c>
      <c r="AX2" s="11"/>
      <c r="AY2" s="11"/>
      <c r="AZ2" s="11"/>
      <c r="BA2" s="12" t="s">
        <v>11</v>
      </c>
      <c r="BB2" s="12"/>
      <c r="BC2" s="12"/>
      <c r="BD2" s="12"/>
      <c r="BE2" s="12"/>
      <c r="BF2" s="12" t="s">
        <v>13</v>
      </c>
      <c r="BG2" s="12"/>
      <c r="BH2" s="12"/>
      <c r="BI2" s="12"/>
      <c r="BJ2" s="12"/>
      <c r="BK2" s="11" t="s">
        <v>11</v>
      </c>
      <c r="BL2" s="11"/>
      <c r="BM2" s="11"/>
      <c r="BN2" s="11"/>
      <c r="BO2" s="11" t="s">
        <v>13</v>
      </c>
      <c r="BP2" s="11"/>
      <c r="BQ2" s="11"/>
      <c r="BR2" s="11"/>
      <c r="BS2" s="11" t="s">
        <v>11</v>
      </c>
      <c r="BT2" s="11"/>
      <c r="BU2" s="11"/>
      <c r="BV2" s="11"/>
      <c r="BW2" s="11" t="s">
        <v>13</v>
      </c>
      <c r="BX2" s="11"/>
      <c r="BY2" s="11"/>
      <c r="BZ2" s="11"/>
      <c r="CA2" s="11" t="s">
        <v>11</v>
      </c>
      <c r="CB2" s="11"/>
      <c r="CC2" s="11"/>
      <c r="CD2" s="11"/>
      <c r="CE2" s="11" t="s">
        <v>13</v>
      </c>
      <c r="CF2" s="11"/>
      <c r="CG2" s="11"/>
      <c r="CH2" s="11"/>
    </row>
    <row r="3" spans="1:86" x14ac:dyDescent="0.25">
      <c r="B3" s="2" t="s">
        <v>10</v>
      </c>
      <c r="C3" s="7">
        <v>1</v>
      </c>
      <c r="D3" s="7">
        <v>2</v>
      </c>
      <c r="E3" s="7">
        <v>3</v>
      </c>
      <c r="F3" s="7">
        <v>4</v>
      </c>
      <c r="G3" s="7">
        <v>1</v>
      </c>
      <c r="H3" s="7">
        <v>2</v>
      </c>
      <c r="I3" s="7">
        <v>3</v>
      </c>
      <c r="J3" s="7">
        <v>4</v>
      </c>
      <c r="K3" s="7">
        <v>1</v>
      </c>
      <c r="L3" s="7">
        <v>2</v>
      </c>
      <c r="M3" s="7">
        <v>3</v>
      </c>
      <c r="N3" s="7">
        <v>4</v>
      </c>
      <c r="O3" s="7">
        <v>1</v>
      </c>
      <c r="P3" s="7">
        <v>2</v>
      </c>
      <c r="Q3" s="7">
        <v>3</v>
      </c>
      <c r="R3" s="7">
        <v>4</v>
      </c>
      <c r="S3" s="7">
        <v>1</v>
      </c>
      <c r="T3" s="7">
        <v>2</v>
      </c>
      <c r="U3" s="7">
        <v>3</v>
      </c>
      <c r="V3" s="7">
        <v>4</v>
      </c>
      <c r="W3" s="7">
        <v>5</v>
      </c>
      <c r="X3" s="7">
        <v>1</v>
      </c>
      <c r="Y3" s="7">
        <v>2</v>
      </c>
      <c r="Z3" s="7">
        <v>3</v>
      </c>
      <c r="AA3" s="7">
        <v>4</v>
      </c>
      <c r="AB3" s="7">
        <v>5</v>
      </c>
      <c r="AC3" s="7">
        <v>1</v>
      </c>
      <c r="AD3" s="7">
        <v>2</v>
      </c>
      <c r="AE3" s="7">
        <v>3</v>
      </c>
      <c r="AF3" s="7">
        <v>4</v>
      </c>
      <c r="AG3" s="7">
        <v>1</v>
      </c>
      <c r="AH3" s="7">
        <v>2</v>
      </c>
      <c r="AI3" s="7">
        <v>3</v>
      </c>
      <c r="AJ3" s="7">
        <v>4</v>
      </c>
      <c r="AK3" s="7">
        <v>1</v>
      </c>
      <c r="AL3" s="7">
        <v>2</v>
      </c>
      <c r="AM3" s="7">
        <v>3</v>
      </c>
      <c r="AN3" s="7">
        <v>4</v>
      </c>
      <c r="AO3" s="7">
        <v>1</v>
      </c>
      <c r="AP3" s="7">
        <v>2</v>
      </c>
      <c r="AQ3" s="7">
        <v>3</v>
      </c>
      <c r="AR3" s="7">
        <v>4</v>
      </c>
      <c r="AS3" s="7">
        <v>1</v>
      </c>
      <c r="AT3" s="7">
        <v>2</v>
      </c>
      <c r="AU3" s="7">
        <v>3</v>
      </c>
      <c r="AV3" s="7">
        <v>4</v>
      </c>
      <c r="AW3" s="7">
        <v>1</v>
      </c>
      <c r="AX3" s="7">
        <v>2</v>
      </c>
      <c r="AY3" s="7">
        <v>3</v>
      </c>
      <c r="AZ3" s="7">
        <v>4</v>
      </c>
      <c r="BA3" s="7">
        <v>1</v>
      </c>
      <c r="BB3" s="7">
        <v>2</v>
      </c>
      <c r="BC3" s="7">
        <v>3</v>
      </c>
      <c r="BD3" s="7">
        <v>4</v>
      </c>
      <c r="BE3" s="7">
        <v>5</v>
      </c>
      <c r="BF3" s="7">
        <v>1</v>
      </c>
      <c r="BG3" s="7">
        <v>2</v>
      </c>
      <c r="BH3" s="7">
        <v>3</v>
      </c>
      <c r="BI3" s="7">
        <v>4</v>
      </c>
      <c r="BJ3" s="7">
        <v>5</v>
      </c>
      <c r="BK3" s="7">
        <v>1</v>
      </c>
      <c r="BL3" s="7">
        <v>2</v>
      </c>
      <c r="BM3" s="7">
        <v>3</v>
      </c>
      <c r="BN3" s="7">
        <v>4</v>
      </c>
      <c r="BO3" s="7">
        <v>1</v>
      </c>
      <c r="BP3" s="7">
        <v>2</v>
      </c>
      <c r="BQ3" s="7">
        <v>3</v>
      </c>
      <c r="BR3" s="7">
        <v>4</v>
      </c>
      <c r="BS3" s="7">
        <v>1</v>
      </c>
      <c r="BT3" s="7">
        <v>2</v>
      </c>
      <c r="BU3" s="7">
        <v>3</v>
      </c>
      <c r="BV3" s="7">
        <v>4</v>
      </c>
      <c r="BW3" s="7">
        <v>1</v>
      </c>
      <c r="BX3" s="7">
        <v>2</v>
      </c>
      <c r="BY3" s="7">
        <v>3</v>
      </c>
      <c r="BZ3" s="7">
        <v>4</v>
      </c>
      <c r="CA3" s="7">
        <v>1</v>
      </c>
      <c r="CB3" s="7">
        <v>2</v>
      </c>
      <c r="CC3" s="7">
        <v>3</v>
      </c>
      <c r="CD3" s="7">
        <v>4</v>
      </c>
      <c r="CE3" s="7">
        <v>1</v>
      </c>
      <c r="CF3" s="7">
        <v>2</v>
      </c>
      <c r="CG3" s="7">
        <v>3</v>
      </c>
      <c r="CH3" s="7">
        <v>4</v>
      </c>
    </row>
    <row r="4" spans="1:86" s="4" customFormat="1" x14ac:dyDescent="0.25">
      <c r="A4" s="4" t="s">
        <v>14</v>
      </c>
      <c r="B4" s="3" t="s">
        <v>12</v>
      </c>
      <c r="C4" s="5">
        <f t="shared" ref="C4:W4" si="0">SUBTOTAL(101,C5:C12)</f>
        <v>1.5625E-2</v>
      </c>
      <c r="D4" s="5">
        <f t="shared" si="0"/>
        <v>-0.11187499999999999</v>
      </c>
      <c r="E4" s="5">
        <f t="shared" si="0"/>
        <v>-0.17325000000000002</v>
      </c>
      <c r="F4" s="5">
        <f t="shared" si="0"/>
        <v>-0.26874999999999999</v>
      </c>
      <c r="G4" s="5">
        <f t="shared" si="0"/>
        <v>0.25624999999999998</v>
      </c>
      <c r="H4" s="5">
        <f t="shared" si="0"/>
        <v>0.35699999999999998</v>
      </c>
      <c r="I4" s="5">
        <f t="shared" si="0"/>
        <v>0.29128571428571431</v>
      </c>
      <c r="J4" s="5">
        <f t="shared" si="0"/>
        <v>2.6285714285714284E-2</v>
      </c>
      <c r="K4" s="5">
        <f t="shared" si="0"/>
        <v>-0.19428571428571426</v>
      </c>
      <c r="L4" s="5">
        <f t="shared" si="0"/>
        <v>-0.40028571428571436</v>
      </c>
      <c r="M4" s="5">
        <f t="shared" si="0"/>
        <v>-0.43728571428571428</v>
      </c>
      <c r="N4" s="5">
        <f t="shared" si="0"/>
        <v>-0.27</v>
      </c>
      <c r="O4" s="5">
        <f t="shared" si="0"/>
        <v>-0.22014285714285717</v>
      </c>
      <c r="P4" s="5">
        <f t="shared" si="0"/>
        <v>-0.30814285714285716</v>
      </c>
      <c r="Q4" s="5">
        <f t="shared" si="0"/>
        <v>-0.30528571428571427</v>
      </c>
      <c r="R4" s="5">
        <f t="shared" si="0"/>
        <v>-0.20871428571428571</v>
      </c>
      <c r="S4" s="6">
        <f t="shared" si="0"/>
        <v>0.16714285714285718</v>
      </c>
      <c r="T4" s="6">
        <f t="shared" si="0"/>
        <v>-0.13057142857142859</v>
      </c>
      <c r="U4" s="6">
        <f t="shared" si="0"/>
        <v>-0.26185714285714284</v>
      </c>
      <c r="V4" s="6">
        <f t="shared" si="0"/>
        <v>-0.18014285714285713</v>
      </c>
      <c r="W4" s="6">
        <f t="shared" si="0"/>
        <v>0.10585714285714286</v>
      </c>
      <c r="X4" s="6"/>
      <c r="Y4" s="6">
        <f>SUBTOTAL(101,Y5:Y12)</f>
        <v>-7.742857142857143E-2</v>
      </c>
      <c r="Z4" s="6">
        <f>SUBTOTAL(101,Z5:Z12)</f>
        <v>-0.25385714285714284</v>
      </c>
      <c r="AA4" s="6">
        <f>SUBTOTAL(101,AA5:AA12)</f>
        <v>-0.14171428571428574</v>
      </c>
      <c r="AB4" s="6"/>
      <c r="AC4" s="6">
        <f t="shared" ref="AC4:BE4" si="1">SUBTOTAL(101,AC5:AC12)</f>
        <v>0.22642857142857142</v>
      </c>
      <c r="AD4" s="6">
        <f t="shared" si="1"/>
        <v>-0.16714285714285712</v>
      </c>
      <c r="AE4" s="6">
        <f t="shared" si="1"/>
        <v>-0.18542857142857144</v>
      </c>
      <c r="AF4" s="6">
        <f t="shared" si="1"/>
        <v>0.14000000000000001</v>
      </c>
      <c r="AG4" s="6">
        <f t="shared" si="1"/>
        <v>0.19014285714285711</v>
      </c>
      <c r="AH4" s="6">
        <f t="shared" si="1"/>
        <v>0.14614285714285716</v>
      </c>
      <c r="AI4" s="6">
        <f t="shared" si="1"/>
        <v>0.10371428571428572</v>
      </c>
      <c r="AJ4" s="6">
        <f t="shared" si="1"/>
        <v>0.14285714285714285</v>
      </c>
      <c r="AK4" s="6">
        <f t="shared" si="1"/>
        <v>9.1428571428571435E-3</v>
      </c>
      <c r="AL4" s="6">
        <f t="shared" si="1"/>
        <v>4.4142857142857136E-2</v>
      </c>
      <c r="AM4" s="6">
        <f t="shared" si="1"/>
        <v>6.2857142857142875E-2</v>
      </c>
      <c r="AN4" s="6">
        <f t="shared" si="1"/>
        <v>-1.1428571428571429E-2</v>
      </c>
      <c r="AO4" s="6">
        <f t="shared" si="1"/>
        <v>-0.15242857142857141</v>
      </c>
      <c r="AP4" s="6">
        <f t="shared" si="1"/>
        <v>6.1142857142857145E-2</v>
      </c>
      <c r="AQ4" s="6">
        <f t="shared" si="1"/>
        <v>3.5285714285714288E-2</v>
      </c>
      <c r="AR4" s="6">
        <f t="shared" si="1"/>
        <v>-6.5571428571428572E-2</v>
      </c>
      <c r="AS4" s="6">
        <f t="shared" si="1"/>
        <v>0.14214285714285715</v>
      </c>
      <c r="AT4" s="6">
        <f t="shared" si="1"/>
        <v>0.1042857142857143</v>
      </c>
      <c r="AU4" s="6">
        <f t="shared" si="1"/>
        <v>-8.5714285714285788E-3</v>
      </c>
      <c r="AV4" s="6">
        <f t="shared" si="1"/>
        <v>-0.21199999999999999</v>
      </c>
      <c r="AW4" s="6">
        <f t="shared" si="1"/>
        <v>-0.43185714285714294</v>
      </c>
      <c r="AX4" s="6">
        <f t="shared" si="1"/>
        <v>-0.2152857142857143</v>
      </c>
      <c r="AY4" s="6">
        <f t="shared" si="1"/>
        <v>-0.35342857142857137</v>
      </c>
      <c r="AZ4" s="6">
        <f t="shared" si="1"/>
        <v>-0.67285714285714282</v>
      </c>
      <c r="BA4" s="6">
        <f t="shared" si="1"/>
        <v>0.13728571428571429</v>
      </c>
      <c r="BB4" s="6">
        <f t="shared" si="1"/>
        <v>0.24571428571428575</v>
      </c>
      <c r="BC4" s="6">
        <f t="shared" si="1"/>
        <v>9.8428571428571421E-2</v>
      </c>
      <c r="BD4" s="6">
        <f t="shared" si="1"/>
        <v>-1.3142857142857142E-2</v>
      </c>
      <c r="BE4" s="6">
        <f t="shared" si="1"/>
        <v>-0.11528571428571426</v>
      </c>
      <c r="BF4" s="6"/>
      <c r="BG4" s="6">
        <f>SUBTOTAL(101,BG5:BG12)</f>
        <v>4.5428571428571429E-2</v>
      </c>
      <c r="BH4" s="6">
        <f>SUBTOTAL(101,BH5:BH12)</f>
        <v>-0.13442857142857143</v>
      </c>
      <c r="BI4" s="6">
        <f>SUBTOTAL(101,BI5:BI12)</f>
        <v>-0.21614285714285716</v>
      </c>
      <c r="BJ4" s="6"/>
      <c r="BK4" s="6">
        <f t="shared" ref="BK4:CH4" si="2">SUBTOTAL(101,BK5:BK12)</f>
        <v>-0.13671428571428573</v>
      </c>
      <c r="BL4" s="6">
        <f t="shared" si="2"/>
        <v>-0.14585714285714288</v>
      </c>
      <c r="BM4" s="6">
        <f t="shared" si="2"/>
        <v>-0.21557142857142855</v>
      </c>
      <c r="BN4" s="6">
        <f t="shared" si="2"/>
        <v>-0.31614285714285717</v>
      </c>
      <c r="BO4" s="6">
        <f t="shared" si="2"/>
        <v>0.48785714285714271</v>
      </c>
      <c r="BP4" s="6">
        <f t="shared" si="2"/>
        <v>0.43171428571428577</v>
      </c>
      <c r="BQ4" s="6">
        <f t="shared" si="2"/>
        <v>0.34342857142857147</v>
      </c>
      <c r="BR4" s="6">
        <f t="shared" si="2"/>
        <v>0.56500000000000006</v>
      </c>
      <c r="BS4" s="6">
        <f t="shared" si="2"/>
        <v>3.8857142857142861E-2</v>
      </c>
      <c r="BT4" s="6">
        <f t="shared" si="2"/>
        <v>0.25785714285714284</v>
      </c>
      <c r="BU4" s="6">
        <f t="shared" si="2"/>
        <v>0.46214285714285708</v>
      </c>
      <c r="BV4" s="6">
        <f t="shared" si="2"/>
        <v>-0.11342857142857142</v>
      </c>
      <c r="BW4" s="6">
        <f t="shared" si="2"/>
        <v>5.0428571428571434E-2</v>
      </c>
      <c r="BX4" s="6">
        <f t="shared" si="2"/>
        <v>0.41371428571428559</v>
      </c>
      <c r="BY4" s="6">
        <f t="shared" si="2"/>
        <v>-9.8428571428571421E-2</v>
      </c>
      <c r="BZ4" s="6">
        <f t="shared" si="2"/>
        <v>0.121</v>
      </c>
      <c r="CA4" s="6">
        <f t="shared" si="2"/>
        <v>-0.2091428571428571</v>
      </c>
      <c r="CB4" s="6">
        <f t="shared" si="2"/>
        <v>0.24857142857142853</v>
      </c>
      <c r="CC4" s="6">
        <f t="shared" si="2"/>
        <v>0.56185714285714283</v>
      </c>
      <c r="CD4" s="6">
        <f t="shared" si="2"/>
        <v>-0.107</v>
      </c>
      <c r="CE4" s="6">
        <f t="shared" si="2"/>
        <v>-0.24185714285714283</v>
      </c>
      <c r="CF4" s="6">
        <f t="shared" si="2"/>
        <v>-0.16600000000000001</v>
      </c>
      <c r="CG4" s="6">
        <f t="shared" si="2"/>
        <v>-7.7857142857142847E-2</v>
      </c>
      <c r="CH4" s="6">
        <f t="shared" si="2"/>
        <v>-0.38171428571428567</v>
      </c>
    </row>
    <row r="5" spans="1:86" x14ac:dyDescent="0.25">
      <c r="A5" t="s">
        <v>15</v>
      </c>
      <c r="C5" s="1">
        <v>6.7000000000000004E-2</v>
      </c>
      <c r="D5" s="1">
        <v>-0.108</v>
      </c>
      <c r="E5" s="1">
        <v>-0.188</v>
      </c>
      <c r="F5" s="1">
        <v>-0.32700000000000001</v>
      </c>
      <c r="G5" s="1">
        <v>0.28999999999999998</v>
      </c>
      <c r="H5" s="1">
        <v>0.35099999999999998</v>
      </c>
      <c r="I5" s="1">
        <v>0.26500000000000001</v>
      </c>
      <c r="J5" s="1">
        <v>-4.8000000000000001E-2</v>
      </c>
      <c r="K5" s="1">
        <v>-0.189</v>
      </c>
      <c r="L5" s="1">
        <v>-0.36299999999999999</v>
      </c>
      <c r="M5" s="1">
        <v>-0.40500000000000003</v>
      </c>
      <c r="N5" s="1">
        <v>-0.26</v>
      </c>
      <c r="O5" s="1">
        <v>-0.23</v>
      </c>
      <c r="P5" s="1">
        <v>-0.29699999999999999</v>
      </c>
      <c r="Q5" s="1">
        <v>-0.26900000000000002</v>
      </c>
      <c r="R5" s="1">
        <v>-0.17499999999999999</v>
      </c>
      <c r="S5" s="1">
        <v>0.249</v>
      </c>
      <c r="T5" s="1">
        <v>-1.2E-2</v>
      </c>
      <c r="U5" s="1">
        <v>-0.188</v>
      </c>
      <c r="V5" s="1">
        <v>-0.20200000000000001</v>
      </c>
      <c r="W5" s="1">
        <v>4.0000000000000001E-3</v>
      </c>
      <c r="X5" s="1"/>
      <c r="Y5" s="1">
        <v>3.0000000000000001E-3</v>
      </c>
      <c r="Z5" s="1">
        <v>-0.222</v>
      </c>
      <c r="AA5" s="1">
        <v>-0.216</v>
      </c>
      <c r="AB5" s="1"/>
      <c r="AC5" s="1">
        <v>0.39300000000000002</v>
      </c>
      <c r="AD5" s="1">
        <v>4.0000000000000001E-3</v>
      </c>
      <c r="AE5" s="1">
        <v>-8.1000000000000003E-2</v>
      </c>
      <c r="AF5" s="1">
        <v>0.182</v>
      </c>
      <c r="AG5" s="1">
        <v>0.30199999999999999</v>
      </c>
      <c r="AH5" s="1">
        <v>0.26600000000000001</v>
      </c>
      <c r="AI5" s="1">
        <v>0.14799999999999999</v>
      </c>
      <c r="AJ5" s="1">
        <v>0.13700000000000001</v>
      </c>
      <c r="AK5" s="1">
        <v>-0.01</v>
      </c>
      <c r="AL5" s="1">
        <v>7.0000000000000007E-2</v>
      </c>
      <c r="AM5" s="1">
        <v>4.2999999999999997E-2</v>
      </c>
      <c r="AN5" s="1">
        <v>2.1000000000000001E-2</v>
      </c>
      <c r="AO5" s="1">
        <v>-0.105</v>
      </c>
      <c r="AP5" s="1">
        <v>7.6999999999999999E-2</v>
      </c>
      <c r="AQ5" s="1">
        <v>1.9E-2</v>
      </c>
      <c r="AR5" s="1">
        <v>-0.03</v>
      </c>
      <c r="AS5" s="1">
        <v>1.6359999999999999</v>
      </c>
      <c r="AT5" s="1">
        <v>1.22</v>
      </c>
      <c r="AU5" s="1">
        <v>0.623</v>
      </c>
      <c r="AV5" s="1">
        <v>-5.6000000000000001E-2</v>
      </c>
      <c r="AW5" s="1">
        <v>1.167</v>
      </c>
      <c r="AX5" s="1">
        <v>0.96</v>
      </c>
      <c r="AY5" s="1">
        <v>0.313</v>
      </c>
      <c r="AZ5" s="1">
        <v>-0.45200000000000001</v>
      </c>
      <c r="BA5" s="1">
        <v>0.438</v>
      </c>
      <c r="BB5" s="1">
        <v>0.63</v>
      </c>
      <c r="BC5" s="1">
        <v>0.38500000000000001</v>
      </c>
      <c r="BD5" s="1">
        <v>0.115</v>
      </c>
      <c r="BE5" s="1">
        <v>-7.5999999999999998E-2</v>
      </c>
      <c r="BF5" s="1"/>
      <c r="BG5" s="1">
        <v>0.432</v>
      </c>
      <c r="BH5" s="1">
        <v>0.14699999999999999</v>
      </c>
      <c r="BI5" s="1">
        <v>-9.6000000000000002E-2</v>
      </c>
      <c r="BJ5" s="1"/>
      <c r="BK5" s="1">
        <v>-2.5000000000000001E-2</v>
      </c>
      <c r="BL5" s="1">
        <v>6.4000000000000001E-2</v>
      </c>
      <c r="BM5" s="1">
        <v>-5.2999999999999999E-2</v>
      </c>
      <c r="BN5" s="1">
        <v>-0.27800000000000002</v>
      </c>
      <c r="BO5" s="1">
        <v>0.45800000000000002</v>
      </c>
      <c r="BP5" s="1">
        <v>0.58799999999999997</v>
      </c>
      <c r="BQ5" s="1">
        <v>0.48099999999999998</v>
      </c>
      <c r="BR5" s="1">
        <v>0.52200000000000002</v>
      </c>
      <c r="BS5" s="1">
        <v>-5.7000000000000002E-2</v>
      </c>
      <c r="BT5" s="1">
        <v>0.17199999999999999</v>
      </c>
      <c r="BU5" s="1">
        <v>0.39300000000000002</v>
      </c>
      <c r="BV5" s="1">
        <v>-0.154</v>
      </c>
      <c r="BW5" s="1">
        <v>-9.2999999999999999E-2</v>
      </c>
      <c r="BX5" s="1">
        <v>0.32500000000000001</v>
      </c>
      <c r="BY5" s="1">
        <v>-0.182</v>
      </c>
      <c r="BZ5" s="1">
        <v>-5.0000000000000001E-3</v>
      </c>
      <c r="CA5" s="1">
        <v>-0.91400000000000003</v>
      </c>
      <c r="CB5" s="1">
        <v>-0.40300000000000002</v>
      </c>
      <c r="CC5" s="1">
        <v>-8.3000000000000004E-2</v>
      </c>
      <c r="CD5" s="1">
        <v>-0.60599999999999998</v>
      </c>
      <c r="CE5" s="1">
        <v>-1.07</v>
      </c>
      <c r="CF5" s="1">
        <v>-0.84799999999999998</v>
      </c>
      <c r="CG5" s="1">
        <v>-0.64</v>
      </c>
      <c r="CH5" s="1">
        <v>-0.92800000000000005</v>
      </c>
    </row>
    <row r="6" spans="1:86" x14ac:dyDescent="0.25">
      <c r="A6">
        <v>10005855841</v>
      </c>
      <c r="C6" s="1">
        <v>-6.0000000000000001E-3</v>
      </c>
      <c r="D6" s="1">
        <v>-0.113</v>
      </c>
      <c r="E6" s="1">
        <v>-0.17199999999999999</v>
      </c>
      <c r="F6" s="1">
        <v>-0.32600000000000001</v>
      </c>
      <c r="G6" s="1">
        <v>0.23100000000000001</v>
      </c>
      <c r="H6" s="1">
        <v>0.33400000000000002</v>
      </c>
      <c r="I6" s="1">
        <v>0.29299999999999998</v>
      </c>
      <c r="J6" s="1">
        <v>-2.3E-2</v>
      </c>
      <c r="K6" s="1">
        <v>-0.23300000000000001</v>
      </c>
      <c r="L6" s="1">
        <v>-0.40200000000000002</v>
      </c>
      <c r="M6" s="1">
        <v>-0.40300000000000002</v>
      </c>
      <c r="N6" s="1">
        <v>-0.23100000000000001</v>
      </c>
      <c r="O6" s="1">
        <v>-0.17899999999999999</v>
      </c>
      <c r="P6" s="1">
        <v>-0.248</v>
      </c>
      <c r="Q6" s="1">
        <v>-0.20300000000000001</v>
      </c>
      <c r="R6" s="1">
        <v>-7.3999999999999996E-2</v>
      </c>
      <c r="S6" s="1">
        <v>0.24099999999999999</v>
      </c>
      <c r="T6" s="1">
        <v>0</v>
      </c>
      <c r="U6" s="1">
        <v>-0.11</v>
      </c>
      <c r="V6" s="1">
        <v>-0.06</v>
      </c>
      <c r="W6" s="1">
        <v>0.157</v>
      </c>
      <c r="X6" s="1"/>
      <c r="Y6" s="1">
        <v>0.14099999999999999</v>
      </c>
      <c r="Z6" s="1">
        <v>-1.7000000000000001E-2</v>
      </c>
      <c r="AA6" s="1">
        <v>6.9000000000000006E-2</v>
      </c>
      <c r="AB6" s="1"/>
      <c r="AC6" s="1">
        <v>0.33100000000000002</v>
      </c>
      <c r="AD6" s="1">
        <v>0.108</v>
      </c>
      <c r="AE6" s="1">
        <v>0.128</v>
      </c>
      <c r="AF6" s="1">
        <v>0.35299999999999998</v>
      </c>
      <c r="AG6" s="1">
        <v>0.36</v>
      </c>
      <c r="AH6" s="1">
        <v>0.505</v>
      </c>
      <c r="AI6" s="1">
        <v>0.46500000000000002</v>
      </c>
      <c r="AJ6" s="1">
        <v>0.41699999999999998</v>
      </c>
      <c r="AK6" s="1">
        <v>1.2999999999999999E-2</v>
      </c>
      <c r="AL6" s="1">
        <v>4.5999999999999999E-2</v>
      </c>
      <c r="AM6" s="1">
        <v>3.5000000000000003E-2</v>
      </c>
      <c r="AN6" s="1">
        <v>-0.02</v>
      </c>
      <c r="AO6" s="1">
        <v>-0.157</v>
      </c>
      <c r="AP6" s="1">
        <v>7.2999999999999995E-2</v>
      </c>
      <c r="AQ6" s="1">
        <v>1.4999999999999999E-2</v>
      </c>
      <c r="AR6" s="1">
        <v>-7.6999999999999999E-2</v>
      </c>
      <c r="AS6" s="1">
        <v>-0.10299999999999999</v>
      </c>
      <c r="AT6" s="1">
        <v>-4.8000000000000001E-2</v>
      </c>
      <c r="AU6" s="1">
        <v>-0.03</v>
      </c>
      <c r="AV6" s="1">
        <v>-0.105</v>
      </c>
      <c r="AW6" s="1">
        <v>-0.68799999999999994</v>
      </c>
      <c r="AX6" s="1">
        <v>-0.33600000000000002</v>
      </c>
      <c r="AY6" s="1">
        <v>-0.35099999999999998</v>
      </c>
      <c r="AZ6" s="1">
        <v>-0.56999999999999995</v>
      </c>
      <c r="BA6" s="1">
        <v>3.5000000000000003E-2</v>
      </c>
      <c r="BB6" s="1">
        <v>0.125</v>
      </c>
      <c r="BC6" s="1">
        <v>3.1E-2</v>
      </c>
      <c r="BD6" s="1">
        <v>-2.3E-2</v>
      </c>
      <c r="BE6" s="1">
        <v>-3.5999999999999997E-2</v>
      </c>
      <c r="BF6" s="1"/>
      <c r="BG6" s="1">
        <v>-4.7E-2</v>
      </c>
      <c r="BH6" s="1">
        <v>-0.17499999999999999</v>
      </c>
      <c r="BI6" s="1">
        <v>-0.22500000000000001</v>
      </c>
      <c r="BJ6" s="1"/>
      <c r="BK6" s="1">
        <v>-0.20699999999999999</v>
      </c>
      <c r="BL6" s="1">
        <v>-0.26300000000000001</v>
      </c>
      <c r="BM6" s="1">
        <v>-0.28799999999999998</v>
      </c>
      <c r="BN6" s="1">
        <v>-0.29299999999999998</v>
      </c>
      <c r="BO6" s="1">
        <v>0.47199999999999998</v>
      </c>
      <c r="BP6" s="1">
        <v>0.36899999999999999</v>
      </c>
      <c r="BQ6" s="1">
        <v>0.32600000000000001</v>
      </c>
      <c r="BR6" s="1">
        <v>0.61699999999999999</v>
      </c>
      <c r="BS6" s="1">
        <v>9.5000000000000001E-2</v>
      </c>
      <c r="BT6" s="1">
        <v>0.28100000000000003</v>
      </c>
      <c r="BU6" s="1">
        <v>0.47799999999999998</v>
      </c>
      <c r="BV6" s="1">
        <v>-2.8000000000000001E-2</v>
      </c>
      <c r="BW6" s="1">
        <v>8.2000000000000003E-2</v>
      </c>
      <c r="BX6" s="1">
        <v>0.498</v>
      </c>
      <c r="BY6" s="1">
        <v>-6.5000000000000002E-2</v>
      </c>
      <c r="BZ6" s="1">
        <v>0.106</v>
      </c>
      <c r="CA6" s="1">
        <v>-0.16300000000000001</v>
      </c>
      <c r="CB6" s="1">
        <v>0.34599999999999997</v>
      </c>
      <c r="CC6" s="1">
        <v>0.46100000000000002</v>
      </c>
      <c r="CD6" s="1">
        <v>2.1999999999999999E-2</v>
      </c>
      <c r="CE6" s="1">
        <v>2.8000000000000001E-2</v>
      </c>
      <c r="CF6" s="1">
        <v>-2.8000000000000001E-2</v>
      </c>
      <c r="CG6" s="1">
        <v>3.5999999999999997E-2</v>
      </c>
      <c r="CH6" s="1">
        <v>-0.17</v>
      </c>
    </row>
    <row r="7" spans="1:86" x14ac:dyDescent="0.25">
      <c r="A7">
        <v>10005874071</v>
      </c>
      <c r="C7" s="1">
        <v>-0.44</v>
      </c>
      <c r="D7" s="1">
        <v>-0.27</v>
      </c>
      <c r="E7" s="1">
        <v>-0.17100000000000001</v>
      </c>
      <c r="F7" s="1">
        <v>1.2999999999999999E-2</v>
      </c>
      <c r="G7" s="1">
        <v>-0.16</v>
      </c>
      <c r="H7" s="1">
        <v>0.18</v>
      </c>
      <c r="I7" s="1">
        <v>0.27</v>
      </c>
      <c r="J7" s="1">
        <v>0.23</v>
      </c>
      <c r="K7" s="1">
        <v>-0.35199999999999998</v>
      </c>
      <c r="L7" s="1">
        <v>-0.51500000000000001</v>
      </c>
      <c r="M7" s="1">
        <v>-0.5</v>
      </c>
      <c r="N7" s="1">
        <v>-0.26</v>
      </c>
      <c r="O7" s="1">
        <v>-0.314</v>
      </c>
      <c r="P7" s="1">
        <v>-0.40200000000000002</v>
      </c>
      <c r="Q7" s="1">
        <v>-0.42899999999999999</v>
      </c>
      <c r="R7" s="1">
        <v>-0.34499999999999997</v>
      </c>
      <c r="S7" s="1">
        <v>-0.05</v>
      </c>
      <c r="T7" s="1">
        <v>-0.32500000000000001</v>
      </c>
      <c r="U7" s="1">
        <v>-0.43</v>
      </c>
      <c r="V7" s="1">
        <v>-0.245</v>
      </c>
      <c r="W7" s="1">
        <v>0.11799999999999999</v>
      </c>
      <c r="X7" s="1"/>
      <c r="Y7" s="1">
        <v>-0.35899999999999999</v>
      </c>
      <c r="Z7" s="1">
        <v>-0.48199999999999998</v>
      </c>
      <c r="AA7" s="1">
        <v>-0.23400000000000001</v>
      </c>
      <c r="AB7" s="1"/>
      <c r="AC7" s="1">
        <v>2.7E-2</v>
      </c>
      <c r="AD7" s="1">
        <v>-0.35799999999999998</v>
      </c>
      <c r="AE7" s="1">
        <v>-0.23100000000000001</v>
      </c>
      <c r="AF7" s="1">
        <v>0.33600000000000002</v>
      </c>
      <c r="AG7" s="1">
        <v>-2E-3</v>
      </c>
      <c r="AH7" s="1">
        <v>-0.112</v>
      </c>
      <c r="AI7" s="1">
        <v>5.2999999999999999E-2</v>
      </c>
      <c r="AJ7" s="1">
        <v>0.223</v>
      </c>
      <c r="AK7" s="1">
        <v>0.01</v>
      </c>
      <c r="AL7" s="1">
        <v>4.2999999999999997E-2</v>
      </c>
      <c r="AM7" s="1">
        <v>0.27</v>
      </c>
      <c r="AN7" s="1">
        <v>-1.2999999999999999E-2</v>
      </c>
      <c r="AO7" s="1">
        <v>-0.17599999999999999</v>
      </c>
      <c r="AP7" s="1">
        <v>4.2999999999999997E-2</v>
      </c>
      <c r="AQ7" s="1">
        <v>6.7000000000000004E-2</v>
      </c>
      <c r="AR7" s="1">
        <v>-5.6000000000000001E-2</v>
      </c>
      <c r="AS7" s="1">
        <v>-0.14599999999999999</v>
      </c>
      <c r="AT7" s="1">
        <v>-0.14199999999999999</v>
      </c>
      <c r="AU7" s="1">
        <v>-0.19600000000000001</v>
      </c>
      <c r="AV7" s="1">
        <v>-0.34100000000000003</v>
      </c>
      <c r="AW7" s="1">
        <v>-0.745</v>
      </c>
      <c r="AX7" s="1">
        <v>-0.438</v>
      </c>
      <c r="AY7" s="1">
        <v>-0.51100000000000001</v>
      </c>
      <c r="AZ7" s="1">
        <v>-0.80100000000000005</v>
      </c>
      <c r="BA7" s="1">
        <v>-5.8000000000000003E-2</v>
      </c>
      <c r="BB7" s="1">
        <v>1.4E-2</v>
      </c>
      <c r="BC7" s="1">
        <v>-6.3E-2</v>
      </c>
      <c r="BD7" s="1">
        <v>-0.12</v>
      </c>
      <c r="BE7" s="1">
        <v>-0.219</v>
      </c>
      <c r="BF7" s="1"/>
      <c r="BG7" s="1">
        <v>-0.20499999999999999</v>
      </c>
      <c r="BH7" s="1">
        <v>-0.27900000000000003</v>
      </c>
      <c r="BI7" s="1">
        <v>-0.33800000000000002</v>
      </c>
      <c r="BJ7" s="1"/>
      <c r="BK7" s="1">
        <v>-0.25</v>
      </c>
      <c r="BL7" s="1">
        <v>-0.26900000000000002</v>
      </c>
      <c r="BM7" s="1">
        <v>-0.27</v>
      </c>
      <c r="BN7" s="1">
        <v>-0.33700000000000002</v>
      </c>
      <c r="BO7" s="1">
        <v>0.42399999999999999</v>
      </c>
      <c r="BP7" s="1">
        <v>0.33700000000000002</v>
      </c>
      <c r="BQ7" s="1">
        <v>0.371</v>
      </c>
      <c r="BR7" s="1">
        <v>0.67700000000000005</v>
      </c>
      <c r="BS7" s="1">
        <v>5.6000000000000001E-2</v>
      </c>
      <c r="BT7" s="1">
        <v>0.30099999999999999</v>
      </c>
      <c r="BU7" s="1">
        <v>0.47499999999999998</v>
      </c>
      <c r="BV7" s="1">
        <v>-0.14099999999999999</v>
      </c>
      <c r="BW7" s="1">
        <v>9.1999999999999998E-2</v>
      </c>
      <c r="BX7" s="1">
        <v>0.47299999999999998</v>
      </c>
      <c r="BY7" s="1">
        <v>-0.06</v>
      </c>
      <c r="BZ7" s="1">
        <v>0.109</v>
      </c>
      <c r="CA7" s="1">
        <v>-0.11899999999999999</v>
      </c>
      <c r="CB7" s="1">
        <v>0.20699999999999999</v>
      </c>
      <c r="CC7" s="1">
        <v>0.56100000000000005</v>
      </c>
      <c r="CD7" s="1">
        <v>-0.28499999999999998</v>
      </c>
      <c r="CE7" s="1">
        <v>-0.19900000000000001</v>
      </c>
      <c r="CF7" s="1">
        <v>-0.10299999999999999</v>
      </c>
      <c r="CG7" s="1">
        <v>-8.1000000000000003E-2</v>
      </c>
      <c r="CH7" s="1">
        <v>-0.40500000000000003</v>
      </c>
    </row>
    <row r="8" spans="1:86" x14ac:dyDescent="0.25">
      <c r="A8">
        <v>10005878406</v>
      </c>
      <c r="C8" s="1">
        <v>1.2E-2</v>
      </c>
      <c r="D8" s="1">
        <v>-0.20799999999999999</v>
      </c>
      <c r="E8" s="1">
        <v>-0.31900000000000001</v>
      </c>
      <c r="F8" s="1">
        <v>-0.48599999999999999</v>
      </c>
      <c r="G8" s="1">
        <v>0.24299999999999999</v>
      </c>
      <c r="H8" s="1">
        <v>0.24299999999999999</v>
      </c>
      <c r="I8" s="1">
        <v>0.16400000000000001</v>
      </c>
      <c r="J8" s="1">
        <v>-0.17799999999999999</v>
      </c>
      <c r="K8" s="1">
        <v>-0.20599999999999999</v>
      </c>
      <c r="L8" s="1">
        <v>-0.46899999999999997</v>
      </c>
      <c r="M8" s="1">
        <v>-0.55200000000000005</v>
      </c>
      <c r="N8" s="1">
        <v>-0.43099999999999999</v>
      </c>
      <c r="O8" s="1">
        <v>-0.22</v>
      </c>
      <c r="P8" s="1">
        <v>-0.4</v>
      </c>
      <c r="Q8" s="1">
        <v>-0.44700000000000001</v>
      </c>
      <c r="R8" s="1">
        <v>-0.36399999999999999</v>
      </c>
      <c r="S8" s="1">
        <v>7.6999999999999999E-2</v>
      </c>
      <c r="T8" s="1">
        <v>-0.23899999999999999</v>
      </c>
      <c r="U8" s="1">
        <v>-0.34599999999999997</v>
      </c>
      <c r="V8" s="1">
        <v>-0.27400000000000002</v>
      </c>
      <c r="W8" s="1">
        <v>-2.3E-2</v>
      </c>
      <c r="X8" s="1"/>
      <c r="Y8" s="1">
        <v>-0.17299999999999999</v>
      </c>
      <c r="Z8" s="1">
        <v>-0.32900000000000001</v>
      </c>
      <c r="AA8" s="1">
        <v>-0.26200000000000001</v>
      </c>
      <c r="AB8" s="1"/>
      <c r="AC8" s="1">
        <v>0.22700000000000001</v>
      </c>
      <c r="AD8" s="1">
        <v>-0.317</v>
      </c>
      <c r="AE8" s="1">
        <v>-0.441</v>
      </c>
      <c r="AF8" s="1">
        <v>-0.17199999999999999</v>
      </c>
      <c r="AG8" s="1">
        <v>0.19500000000000001</v>
      </c>
      <c r="AH8" s="1">
        <v>2.5999999999999999E-2</v>
      </c>
      <c r="AI8" s="1">
        <v>-0.13700000000000001</v>
      </c>
      <c r="AJ8" s="1">
        <v>-9.6000000000000002E-2</v>
      </c>
      <c r="AK8" s="1">
        <v>-1E-3</v>
      </c>
      <c r="AL8" s="1">
        <v>3.1E-2</v>
      </c>
      <c r="AM8" s="1">
        <v>1.4999999999999999E-2</v>
      </c>
      <c r="AN8" s="1">
        <v>-3.2000000000000001E-2</v>
      </c>
      <c r="AO8" s="1">
        <v>-0.155</v>
      </c>
      <c r="AP8" s="1">
        <v>4.1000000000000002E-2</v>
      </c>
      <c r="AQ8" s="1">
        <v>1.9E-2</v>
      </c>
      <c r="AR8" s="1">
        <v>-4.2000000000000003E-2</v>
      </c>
      <c r="AS8" s="1">
        <v>-0.2</v>
      </c>
      <c r="AT8" s="1">
        <v>-0.16900000000000001</v>
      </c>
      <c r="AU8" s="1">
        <v>-0.19800000000000001</v>
      </c>
      <c r="AV8" s="1">
        <v>-0.313</v>
      </c>
      <c r="AW8" s="1">
        <v>-0.75800000000000001</v>
      </c>
      <c r="AX8" s="1">
        <v>-0.52200000000000002</v>
      </c>
      <c r="AY8" s="1">
        <v>-0.58499999999999996</v>
      </c>
      <c r="AZ8" s="1">
        <v>-0.77700000000000002</v>
      </c>
      <c r="BA8" s="1">
        <v>1.4E-2</v>
      </c>
      <c r="BB8" s="1">
        <v>4.8000000000000001E-2</v>
      </c>
      <c r="BC8" s="1">
        <v>-8.7999999999999995E-2</v>
      </c>
      <c r="BD8" s="1">
        <v>-0.17399999999999999</v>
      </c>
      <c r="BE8" s="1">
        <v>-0.224</v>
      </c>
      <c r="BF8" s="1"/>
      <c r="BG8" s="1">
        <v>-0.17699999999999999</v>
      </c>
      <c r="BH8" s="1">
        <v>-0.32600000000000001</v>
      </c>
      <c r="BI8" s="1">
        <v>-0.377</v>
      </c>
      <c r="BJ8" s="1"/>
      <c r="BK8" s="1">
        <v>-0.24199999999999999</v>
      </c>
      <c r="BL8" s="1">
        <v>-0.29799999999999999</v>
      </c>
      <c r="BM8" s="1">
        <v>-0.39300000000000002</v>
      </c>
      <c r="BN8" s="1">
        <v>-0.46400000000000002</v>
      </c>
      <c r="BO8" s="1">
        <v>0.38200000000000001</v>
      </c>
      <c r="BP8" s="1">
        <v>0.27300000000000002</v>
      </c>
      <c r="BQ8" s="1">
        <v>0.11600000000000001</v>
      </c>
      <c r="BR8" s="1">
        <v>0.33200000000000002</v>
      </c>
      <c r="BS8" s="1">
        <v>-3.1E-2</v>
      </c>
      <c r="BT8" s="1">
        <v>0.13900000000000001</v>
      </c>
      <c r="BU8" s="1">
        <v>0.32500000000000001</v>
      </c>
      <c r="BV8" s="1">
        <v>-0.255</v>
      </c>
      <c r="BW8" s="1">
        <v>0</v>
      </c>
      <c r="BX8" s="1">
        <v>0.28899999999999998</v>
      </c>
      <c r="BY8" s="1">
        <v>-0.26400000000000001</v>
      </c>
      <c r="BZ8" s="1">
        <v>-2.3E-2</v>
      </c>
      <c r="CA8" s="1">
        <v>-0.14399999999999999</v>
      </c>
      <c r="CB8" s="1">
        <v>0.251</v>
      </c>
      <c r="CC8" s="1">
        <v>0.64400000000000002</v>
      </c>
      <c r="CD8" s="1">
        <v>-5.1999999999999998E-2</v>
      </c>
      <c r="CE8" s="1">
        <v>-0.2</v>
      </c>
      <c r="CF8" s="1">
        <v>-0.129</v>
      </c>
      <c r="CG8" s="1">
        <v>-5.5E-2</v>
      </c>
      <c r="CH8" s="1">
        <v>-0.42599999999999999</v>
      </c>
    </row>
    <row r="9" spans="1:86" x14ac:dyDescent="0.25">
      <c r="A9">
        <v>10005890283</v>
      </c>
      <c r="C9" s="1">
        <v>0.188</v>
      </c>
      <c r="D9" s="1">
        <v>-1.0999999999999999E-2</v>
      </c>
      <c r="E9" s="1">
        <v>-0.11700000000000001</v>
      </c>
      <c r="F9" s="1">
        <v>-0.249</v>
      </c>
      <c r="G9" s="1">
        <v>0.46500000000000002</v>
      </c>
      <c r="H9" s="1">
        <v>0.501</v>
      </c>
      <c r="I9" s="1">
        <v>0.38100000000000001</v>
      </c>
      <c r="J9" s="1">
        <v>7.4999999999999997E-2</v>
      </c>
      <c r="K9" s="1">
        <v>8.0000000000000002E-3</v>
      </c>
      <c r="L9" s="1">
        <v>-0.25700000000000001</v>
      </c>
      <c r="M9" s="1">
        <v>-0.35899999999999999</v>
      </c>
      <c r="N9" s="1">
        <v>-0.26600000000000001</v>
      </c>
      <c r="O9" s="1">
        <v>-6.2E-2</v>
      </c>
      <c r="P9" s="1">
        <v>-0.19800000000000001</v>
      </c>
      <c r="Q9" s="1">
        <v>-0.26500000000000001</v>
      </c>
      <c r="R9" s="1">
        <v>-0.20499999999999999</v>
      </c>
      <c r="S9" s="1">
        <v>0.29099999999999998</v>
      </c>
      <c r="T9" s="1">
        <v>-0.04</v>
      </c>
      <c r="U9" s="1">
        <v>-0.17499999999999999</v>
      </c>
      <c r="V9" s="1">
        <v>-0.08</v>
      </c>
      <c r="W9" s="1">
        <v>0.21299999999999999</v>
      </c>
      <c r="X9" s="1"/>
      <c r="Y9" s="1">
        <v>1.6E-2</v>
      </c>
      <c r="Z9" s="1">
        <v>-0.161</v>
      </c>
      <c r="AA9" s="1">
        <v>-3.3000000000000002E-2</v>
      </c>
      <c r="AB9" s="1"/>
      <c r="AC9" s="1">
        <v>0.23699999999999999</v>
      </c>
      <c r="AD9" s="1">
        <v>-0.23699999999999999</v>
      </c>
      <c r="AE9" s="1">
        <v>-0.29499999999999998</v>
      </c>
      <c r="AF9" s="1">
        <v>-3.0000000000000001E-3</v>
      </c>
      <c r="AG9" s="1">
        <v>0.17199999999999999</v>
      </c>
      <c r="AH9" s="1">
        <v>8.4000000000000005E-2</v>
      </c>
      <c r="AI9" s="1">
        <v>1.7000000000000001E-2</v>
      </c>
      <c r="AJ9" s="1">
        <v>6.5000000000000002E-2</v>
      </c>
      <c r="AK9" s="1">
        <v>1.7999999999999999E-2</v>
      </c>
      <c r="AL9" s="1">
        <v>4.2999999999999997E-2</v>
      </c>
      <c r="AM9" s="1">
        <v>2.9000000000000001E-2</v>
      </c>
      <c r="AN9" s="1">
        <v>-0.01</v>
      </c>
      <c r="AO9" s="1">
        <v>-0.182</v>
      </c>
      <c r="AP9" s="1">
        <v>8.7999999999999995E-2</v>
      </c>
      <c r="AQ9" s="1">
        <v>6.5000000000000002E-2</v>
      </c>
      <c r="AR9" s="1">
        <v>-6.8000000000000005E-2</v>
      </c>
      <c r="AS9" s="1">
        <v>3.4000000000000002E-2</v>
      </c>
      <c r="AT9" s="1">
        <v>5.7000000000000002E-2</v>
      </c>
      <c r="AU9" s="1">
        <v>3.0000000000000001E-3</v>
      </c>
      <c r="AV9" s="1">
        <v>-0.159</v>
      </c>
      <c r="AW9" s="1">
        <v>-0.503</v>
      </c>
      <c r="AX9" s="1">
        <v>-0.247</v>
      </c>
      <c r="AY9" s="1">
        <v>-0.33800000000000002</v>
      </c>
      <c r="AZ9" s="1">
        <v>-0.64800000000000002</v>
      </c>
      <c r="BA9" s="1">
        <v>0.308</v>
      </c>
      <c r="BB9" s="1">
        <v>0.42899999999999999</v>
      </c>
      <c r="BC9" s="1">
        <v>0.246</v>
      </c>
      <c r="BD9" s="1">
        <v>8.5999999999999993E-2</v>
      </c>
      <c r="BE9" s="1">
        <v>-8.4000000000000005E-2</v>
      </c>
      <c r="BF9" s="1"/>
      <c r="BG9" s="1">
        <v>0.219</v>
      </c>
      <c r="BH9" s="1">
        <v>8.0000000000000002E-3</v>
      </c>
      <c r="BI9" s="1">
        <v>-0.127</v>
      </c>
      <c r="BJ9" s="1"/>
      <c r="BK9" s="1">
        <v>9.2999999999999999E-2</v>
      </c>
      <c r="BL9" s="1">
        <v>9.0999999999999998E-2</v>
      </c>
      <c r="BM9" s="1">
        <v>-1.7000000000000001E-2</v>
      </c>
      <c r="BN9" s="1">
        <v>-0.16900000000000001</v>
      </c>
      <c r="BO9" s="1">
        <v>0.84499999999999997</v>
      </c>
      <c r="BP9" s="1">
        <v>0.70899999999999996</v>
      </c>
      <c r="BQ9" s="1">
        <v>0.54800000000000004</v>
      </c>
      <c r="BR9" s="1">
        <v>0.72699999999999998</v>
      </c>
      <c r="BS9" s="1">
        <v>0.223</v>
      </c>
      <c r="BT9" s="1">
        <v>0.48399999999999999</v>
      </c>
      <c r="BU9" s="1">
        <v>0.69799999999999995</v>
      </c>
      <c r="BV9" s="1">
        <v>0.08</v>
      </c>
      <c r="BW9" s="1">
        <v>0.27600000000000002</v>
      </c>
      <c r="BX9" s="1">
        <v>0.621</v>
      </c>
      <c r="BY9" s="1">
        <v>0.154</v>
      </c>
      <c r="BZ9" s="1">
        <v>0.36799999999999999</v>
      </c>
      <c r="CA9" s="1">
        <v>0.18</v>
      </c>
      <c r="CB9" s="1">
        <v>0.69699999999999995</v>
      </c>
      <c r="CC9" s="1">
        <v>0.97399999999999998</v>
      </c>
      <c r="CD9" s="1">
        <v>0.34399999999999997</v>
      </c>
      <c r="CE9" s="1">
        <v>4.8000000000000001E-2</v>
      </c>
      <c r="CF9" s="1">
        <v>0.126</v>
      </c>
      <c r="CG9" s="1">
        <v>0.19900000000000001</v>
      </c>
      <c r="CH9" s="1">
        <v>-0.16900000000000001</v>
      </c>
    </row>
    <row r="10" spans="1:86" x14ac:dyDescent="0.25">
      <c r="A10">
        <v>10005890371</v>
      </c>
      <c r="C10" s="1">
        <v>5.8000000000000003E-2</v>
      </c>
      <c r="D10" s="1">
        <v>-8.6999999999999994E-2</v>
      </c>
      <c r="E10" s="1">
        <v>-0.151</v>
      </c>
      <c r="F10" s="1">
        <v>-0.26300000000000001</v>
      </c>
      <c r="G10" s="1">
        <v>0.25800000000000001</v>
      </c>
      <c r="H10" s="1">
        <v>0.373</v>
      </c>
      <c r="I10" s="1">
        <v>0.33300000000000002</v>
      </c>
      <c r="J10" s="1">
        <v>6.4000000000000001E-2</v>
      </c>
      <c r="K10" s="1">
        <v>-0.19400000000000001</v>
      </c>
      <c r="L10" s="1">
        <v>-0.39800000000000002</v>
      </c>
      <c r="M10" s="1">
        <v>-0.42099999999999999</v>
      </c>
      <c r="N10" s="1">
        <v>-0.221</v>
      </c>
      <c r="O10" s="1">
        <v>-0.26800000000000002</v>
      </c>
      <c r="P10" s="1">
        <v>-0.30599999999999999</v>
      </c>
      <c r="Q10" s="1">
        <v>-0.26200000000000001</v>
      </c>
      <c r="R10" s="1">
        <v>-0.14899999999999999</v>
      </c>
      <c r="S10" s="1">
        <v>0.18099999999999999</v>
      </c>
      <c r="T10" s="1">
        <v>-0.14899999999999999</v>
      </c>
      <c r="U10" s="1">
        <v>-0.29199999999999998</v>
      </c>
      <c r="V10" s="1">
        <v>-0.2</v>
      </c>
      <c r="W10" s="1">
        <v>0.13600000000000001</v>
      </c>
      <c r="X10" s="1"/>
      <c r="Y10" s="1">
        <v>-8.5000000000000006E-2</v>
      </c>
      <c r="Z10" s="1">
        <v>-0.28299999999999997</v>
      </c>
      <c r="AA10" s="1">
        <v>-0.158</v>
      </c>
      <c r="AB10" s="1"/>
      <c r="AC10" s="1">
        <v>0.185</v>
      </c>
      <c r="AD10" s="1">
        <v>-0.185</v>
      </c>
      <c r="AE10" s="1">
        <v>-0.189</v>
      </c>
      <c r="AF10" s="1">
        <v>0.14199999999999999</v>
      </c>
      <c r="AG10" s="1">
        <v>0.152</v>
      </c>
      <c r="AH10" s="1">
        <v>0.127</v>
      </c>
      <c r="AI10" s="1">
        <v>0.09</v>
      </c>
      <c r="AJ10" s="1">
        <v>0.127</v>
      </c>
      <c r="AK10" s="1">
        <v>1.7000000000000001E-2</v>
      </c>
      <c r="AL10" s="1">
        <v>3.7999999999999999E-2</v>
      </c>
      <c r="AM10" s="1">
        <v>2.4E-2</v>
      </c>
      <c r="AN10" s="1">
        <v>-1.2999999999999999E-2</v>
      </c>
      <c r="AO10" s="1">
        <v>-0.14599999999999999</v>
      </c>
      <c r="AP10" s="1">
        <v>5.2999999999999999E-2</v>
      </c>
      <c r="AQ10" s="1">
        <v>3.1E-2</v>
      </c>
      <c r="AR10" s="1">
        <v>-9.2999999999999999E-2</v>
      </c>
      <c r="AS10" s="1">
        <v>-0.113</v>
      </c>
      <c r="AT10" s="1">
        <v>-9.4E-2</v>
      </c>
      <c r="AU10" s="1">
        <v>-0.13100000000000001</v>
      </c>
      <c r="AV10" s="1">
        <v>-0.255</v>
      </c>
      <c r="AW10" s="1">
        <v>-0.748</v>
      </c>
      <c r="AX10" s="1">
        <v>-0.46200000000000002</v>
      </c>
      <c r="AY10" s="1">
        <v>-0.501</v>
      </c>
      <c r="AZ10" s="1">
        <v>-0.73099999999999998</v>
      </c>
      <c r="BA10" s="1">
        <v>0.112</v>
      </c>
      <c r="BB10" s="1">
        <v>0.23699999999999999</v>
      </c>
      <c r="BC10" s="1">
        <v>8.8999999999999996E-2</v>
      </c>
      <c r="BD10" s="1">
        <v>1.2E-2</v>
      </c>
      <c r="BE10" s="1">
        <v>-8.4000000000000005E-2</v>
      </c>
      <c r="BF10" s="1"/>
      <c r="BG10" s="1">
        <v>4.8000000000000001E-2</v>
      </c>
      <c r="BH10" s="1">
        <v>-0.158</v>
      </c>
      <c r="BI10" s="1">
        <v>-0.17499999999999999</v>
      </c>
      <c r="BJ10" s="1"/>
      <c r="BK10" s="1">
        <v>-0.16300000000000001</v>
      </c>
      <c r="BL10" s="1">
        <v>-0.17299999999999999</v>
      </c>
      <c r="BM10" s="1">
        <v>-0.24399999999999999</v>
      </c>
      <c r="BN10" s="1">
        <v>-0.33600000000000002</v>
      </c>
      <c r="BO10" s="1">
        <v>0.41699999999999998</v>
      </c>
      <c r="BP10" s="1">
        <v>0.373</v>
      </c>
      <c r="BQ10" s="1">
        <v>0.28100000000000003</v>
      </c>
      <c r="BR10" s="1">
        <v>0.54</v>
      </c>
      <c r="BS10" s="1">
        <v>-7.0000000000000001E-3</v>
      </c>
      <c r="BT10" s="1">
        <v>0.214</v>
      </c>
      <c r="BU10" s="1">
        <v>0.433</v>
      </c>
      <c r="BV10" s="1">
        <v>-0.14799999999999999</v>
      </c>
      <c r="BW10" s="1">
        <v>-2E-3</v>
      </c>
      <c r="BX10" s="1">
        <v>0.34499999999999997</v>
      </c>
      <c r="BY10" s="1">
        <v>-0.13600000000000001</v>
      </c>
      <c r="BZ10" s="1">
        <v>0.14599999999999999</v>
      </c>
      <c r="CA10" s="1">
        <v>-0.152</v>
      </c>
      <c r="CB10" s="1">
        <v>0.32100000000000001</v>
      </c>
      <c r="CC10" s="1">
        <v>0.68799999999999994</v>
      </c>
      <c r="CD10" s="1">
        <v>-8.5999999999999993E-2</v>
      </c>
      <c r="CE10" s="1">
        <v>-0.15</v>
      </c>
      <c r="CF10" s="1">
        <v>-0.09</v>
      </c>
      <c r="CG10" s="1">
        <v>-2E-3</v>
      </c>
      <c r="CH10" s="1">
        <v>-0.28699999999999998</v>
      </c>
    </row>
    <row r="11" spans="1:86" x14ac:dyDescent="0.25">
      <c r="A11">
        <v>10005890283</v>
      </c>
      <c r="C11" s="1">
        <v>0.188</v>
      </c>
      <c r="D11" s="1">
        <v>-1.0999999999999999E-2</v>
      </c>
      <c r="E11" s="1">
        <v>-0.11700000000000001</v>
      </c>
      <c r="F11" s="1">
        <v>-0.249</v>
      </c>
      <c r="G11" s="1">
        <v>0.46500000000000002</v>
      </c>
      <c r="H11" s="1">
        <v>0.501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</row>
    <row r="12" spans="1:86" x14ac:dyDescent="0.25">
      <c r="A12">
        <v>10005890371</v>
      </c>
      <c r="C12" s="1">
        <v>5.8000000000000003E-2</v>
      </c>
      <c r="D12" s="1">
        <v>-8.6999999999999994E-2</v>
      </c>
      <c r="E12" s="1">
        <v>-0.151</v>
      </c>
      <c r="F12" s="1">
        <v>-0.26300000000000001</v>
      </c>
      <c r="G12" s="1">
        <v>0.25800000000000001</v>
      </c>
      <c r="H12" s="1">
        <v>0.373</v>
      </c>
      <c r="I12" s="1">
        <v>0.33300000000000002</v>
      </c>
      <c r="J12" s="1">
        <v>6.4000000000000001E-2</v>
      </c>
      <c r="K12" s="1">
        <v>-0.19400000000000001</v>
      </c>
      <c r="L12" s="1">
        <v>-0.39800000000000002</v>
      </c>
      <c r="M12" s="1">
        <v>-0.42099999999999999</v>
      </c>
      <c r="N12" s="1">
        <v>-0.221</v>
      </c>
      <c r="O12" s="1">
        <v>-0.26800000000000002</v>
      </c>
      <c r="P12" s="1">
        <v>-0.30599999999999999</v>
      </c>
      <c r="Q12" s="1">
        <v>-0.26200000000000001</v>
      </c>
      <c r="R12" s="1">
        <v>-0.14899999999999999</v>
      </c>
      <c r="S12" s="1">
        <v>0.18099999999999999</v>
      </c>
      <c r="T12" s="1">
        <v>-0.14899999999999999</v>
      </c>
      <c r="U12" s="1">
        <v>-0.29199999999999998</v>
      </c>
      <c r="V12" s="1">
        <v>-0.2</v>
      </c>
      <c r="W12" s="1">
        <v>0.13600000000000001</v>
      </c>
      <c r="X12" s="1"/>
      <c r="Y12" s="1">
        <v>-8.5000000000000006E-2</v>
      </c>
      <c r="Z12" s="1">
        <v>-0.28299999999999997</v>
      </c>
      <c r="AA12" s="1">
        <v>-0.158</v>
      </c>
      <c r="AB12" s="1"/>
      <c r="AC12" s="1">
        <v>0.185</v>
      </c>
      <c r="AD12" s="1">
        <v>-0.185</v>
      </c>
      <c r="AE12" s="1">
        <v>-0.189</v>
      </c>
      <c r="AF12" s="1">
        <v>0.14199999999999999</v>
      </c>
      <c r="AG12" s="1">
        <v>0.152</v>
      </c>
      <c r="AH12" s="1">
        <v>0.127</v>
      </c>
      <c r="AI12" s="1">
        <v>0.09</v>
      </c>
      <c r="AJ12" s="1">
        <v>0.127</v>
      </c>
      <c r="AK12" s="1">
        <v>1.7000000000000001E-2</v>
      </c>
      <c r="AL12" s="1">
        <v>3.7999999999999999E-2</v>
      </c>
      <c r="AM12" s="1">
        <v>2.4E-2</v>
      </c>
      <c r="AN12" s="1">
        <v>-1.2999999999999999E-2</v>
      </c>
      <c r="AO12" s="1">
        <v>-0.14599999999999999</v>
      </c>
      <c r="AP12" s="1">
        <v>5.2999999999999999E-2</v>
      </c>
      <c r="AQ12" s="1">
        <v>3.1E-2</v>
      </c>
      <c r="AR12" s="1">
        <v>-9.2999999999999999E-2</v>
      </c>
      <c r="AS12" s="1">
        <v>-0.113</v>
      </c>
      <c r="AT12" s="1">
        <v>-9.4E-2</v>
      </c>
      <c r="AU12" s="1">
        <v>-0.13100000000000001</v>
      </c>
      <c r="AV12" s="1">
        <v>-0.255</v>
      </c>
      <c r="AW12" s="1">
        <v>-0.748</v>
      </c>
      <c r="AX12" s="1">
        <v>-0.46200000000000002</v>
      </c>
      <c r="AY12" s="1">
        <v>-0.501</v>
      </c>
      <c r="AZ12" s="1">
        <v>-0.73099999999999998</v>
      </c>
      <c r="BA12" s="1">
        <v>0.112</v>
      </c>
      <c r="BB12" s="1">
        <v>0.23699999999999999</v>
      </c>
      <c r="BC12" s="1">
        <v>8.8999999999999996E-2</v>
      </c>
      <c r="BD12" s="1">
        <v>1.2E-2</v>
      </c>
      <c r="BE12" s="1">
        <v>-8.4000000000000005E-2</v>
      </c>
      <c r="BF12" s="1"/>
      <c r="BG12" s="1">
        <v>4.8000000000000001E-2</v>
      </c>
      <c r="BH12" s="1">
        <v>-0.158</v>
      </c>
      <c r="BI12" s="1">
        <v>-0.17499999999999999</v>
      </c>
      <c r="BJ12" s="1"/>
      <c r="BK12" s="1">
        <v>-0.16300000000000001</v>
      </c>
      <c r="BL12" s="1">
        <v>-0.17299999999999999</v>
      </c>
      <c r="BM12" s="1">
        <v>-0.24399999999999999</v>
      </c>
      <c r="BN12" s="1">
        <v>-0.33600000000000002</v>
      </c>
      <c r="BO12" s="1">
        <v>0.41699999999999998</v>
      </c>
      <c r="BP12" s="1">
        <v>0.373</v>
      </c>
      <c r="BQ12" s="1">
        <v>0.28100000000000003</v>
      </c>
      <c r="BR12" s="1">
        <v>0.54</v>
      </c>
      <c r="BS12" s="1">
        <v>-7.0000000000000001E-3</v>
      </c>
      <c r="BT12" s="1">
        <v>0.214</v>
      </c>
      <c r="BU12" s="1">
        <v>0.433</v>
      </c>
      <c r="BV12" s="1">
        <v>-0.14799999999999999</v>
      </c>
      <c r="BW12" s="1">
        <v>-2E-3</v>
      </c>
      <c r="BX12" s="1">
        <v>0.34499999999999997</v>
      </c>
      <c r="BY12" s="1">
        <v>-0.13600000000000001</v>
      </c>
      <c r="BZ12" s="1">
        <v>0.14599999999999999</v>
      </c>
      <c r="CA12" s="1">
        <v>-0.152</v>
      </c>
      <c r="CB12" s="1">
        <v>0.32100000000000001</v>
      </c>
      <c r="CC12" s="1">
        <v>0.68799999999999994</v>
      </c>
      <c r="CD12" s="1">
        <v>-8.5999999999999993E-2</v>
      </c>
      <c r="CE12" s="1">
        <v>-0.15</v>
      </c>
      <c r="CF12" s="1">
        <v>-0.09</v>
      </c>
      <c r="CG12" s="1">
        <v>-2E-3</v>
      </c>
      <c r="CH12" s="1">
        <v>-0.28699999999999998</v>
      </c>
    </row>
    <row r="13" spans="1:86" s="9" customFormat="1" ht="15.75" thickBot="1" x14ac:dyDescent="0.3">
      <c r="A13" s="9" t="s">
        <v>16</v>
      </c>
      <c r="C13" s="8">
        <f t="shared" ref="C13:W13" si="3">SUBTOTAL(108,C5:C12)</f>
        <v>0.18497698336549875</v>
      </c>
      <c r="D13" s="8">
        <f t="shared" si="3"/>
        <v>8.3553033308192956E-2</v>
      </c>
      <c r="E13" s="8">
        <f t="shared" si="3"/>
        <v>5.9984893931722447E-2</v>
      </c>
      <c r="F13" s="8">
        <f t="shared" si="3"/>
        <v>0.12946886691401918</v>
      </c>
      <c r="G13" s="8">
        <f t="shared" si="3"/>
        <v>0.18109924765166752</v>
      </c>
      <c r="H13" s="8">
        <f t="shared" si="3"/>
        <v>0.10420772524146203</v>
      </c>
      <c r="I13" s="8">
        <f t="shared" si="3"/>
        <v>6.4228863751241136E-2</v>
      </c>
      <c r="J13" s="8">
        <f t="shared" si="3"/>
        <v>0.11735016499557978</v>
      </c>
      <c r="K13" s="8">
        <f t="shared" si="3"/>
        <v>9.8167079564404305E-2</v>
      </c>
      <c r="L13" s="8">
        <f t="shared" si="3"/>
        <v>7.5418289342485761E-2</v>
      </c>
      <c r="M13" s="8">
        <f t="shared" si="3"/>
        <v>6.0909099216348225E-2</v>
      </c>
      <c r="N13" s="8">
        <f t="shared" si="3"/>
        <v>6.8096570083542876E-2</v>
      </c>
      <c r="O13" s="8">
        <f t="shared" si="3"/>
        <v>7.5771137685285192E-2</v>
      </c>
      <c r="P13" s="8">
        <f t="shared" si="3"/>
        <v>6.8794577384784006E-2</v>
      </c>
      <c r="Q13" s="8">
        <f t="shared" si="3"/>
        <v>8.663340544371731E-2</v>
      </c>
      <c r="R13" s="8">
        <f t="shared" si="3"/>
        <v>9.9367592138216415E-2</v>
      </c>
      <c r="S13" s="8">
        <f t="shared" si="3"/>
        <v>0.10899335310195823</v>
      </c>
      <c r="T13" s="8">
        <f t="shared" si="3"/>
        <v>0.11310533288280709</v>
      </c>
      <c r="U13" s="8">
        <f t="shared" si="3"/>
        <v>0.1022803270728171</v>
      </c>
      <c r="V13" s="8">
        <f t="shared" si="3"/>
        <v>7.4397443449602141E-2</v>
      </c>
      <c r="W13" s="8">
        <f t="shared" si="3"/>
        <v>7.8411785869633821E-2</v>
      </c>
      <c r="X13" s="8"/>
      <c r="Y13" s="8">
        <f>SUBTOTAL(108,Y5:Y12)</f>
        <v>0.14708584193578653</v>
      </c>
      <c r="Z13" s="8">
        <f>SUBTOTAL(108,Z5:Z12)</f>
        <v>0.13370161722649282</v>
      </c>
      <c r="AA13" s="8">
        <f>SUBTOTAL(108,AA5:AA12)</f>
        <v>0.11035878408395859</v>
      </c>
      <c r="AB13" s="8"/>
      <c r="AC13" s="8">
        <f t="shared" ref="AC13:BE13" si="4">SUBTOTAL(108,AC5:AC12)</f>
        <v>0.10823104537827155</v>
      </c>
      <c r="AD13" s="8">
        <f t="shared" si="4"/>
        <v>0.15556113044755898</v>
      </c>
      <c r="AE13" s="8">
        <f t="shared" si="4"/>
        <v>0.16412874488632143</v>
      </c>
      <c r="AF13" s="8">
        <f t="shared" si="4"/>
        <v>0.17044060549059312</v>
      </c>
      <c r="AG13" s="8">
        <f t="shared" si="4"/>
        <v>0.10793176226728843</v>
      </c>
      <c r="AH13" s="8">
        <f t="shared" si="4"/>
        <v>0.1807961982623596</v>
      </c>
      <c r="AI13" s="8">
        <f t="shared" si="4"/>
        <v>0.16941050252964523</v>
      </c>
      <c r="AJ13" s="8">
        <f t="shared" si="4"/>
        <v>0.144038118537548</v>
      </c>
      <c r="AK13" s="8">
        <f t="shared" si="4"/>
        <v>9.9056776133484084E-3</v>
      </c>
      <c r="AL13" s="8">
        <f t="shared" si="4"/>
        <v>1.1482017884234386E-2</v>
      </c>
      <c r="AM13" s="8">
        <f t="shared" si="4"/>
        <v>8.4966259810129591E-2</v>
      </c>
      <c r="AN13" s="8">
        <f t="shared" si="4"/>
        <v>1.4917459979664701E-2</v>
      </c>
      <c r="AO13" s="8">
        <f t="shared" si="4"/>
        <v>2.3267740653145571E-2</v>
      </c>
      <c r="AP13" s="8">
        <f t="shared" si="4"/>
        <v>1.6821997260632712E-2</v>
      </c>
      <c r="AQ13" s="8">
        <f t="shared" si="4"/>
        <v>2.0239383712485536E-2</v>
      </c>
      <c r="AR13" s="8">
        <f t="shared" si="4"/>
        <v>2.253161044816273E-2</v>
      </c>
      <c r="AS13" s="8">
        <f t="shared" si="4"/>
        <v>0.6133843885878294</v>
      </c>
      <c r="AT13" s="8">
        <f t="shared" si="4"/>
        <v>0.4604689269137075</v>
      </c>
      <c r="AU13" s="8">
        <f t="shared" si="4"/>
        <v>0.2673856803211726</v>
      </c>
      <c r="AV13" s="8">
        <f t="shared" si="4"/>
        <v>9.9379503491845475E-2</v>
      </c>
      <c r="AW13" s="8">
        <f t="shared" si="4"/>
        <v>0.65806370264184444</v>
      </c>
      <c r="AX13" s="8">
        <f t="shared" si="4"/>
        <v>0.48730826684838369</v>
      </c>
      <c r="AY13" s="8">
        <f t="shared" si="4"/>
        <v>0.2844492709695387</v>
      </c>
      <c r="AZ13" s="8">
        <f t="shared" si="4"/>
        <v>0.115883474196439</v>
      </c>
      <c r="BA13" s="8">
        <f t="shared" si="4"/>
        <v>0.16241456152672507</v>
      </c>
      <c r="BB13" s="8">
        <f t="shared" si="4"/>
        <v>0.2031099028926488</v>
      </c>
      <c r="BC13" s="8">
        <f t="shared" si="4"/>
        <v>0.15558172601365416</v>
      </c>
      <c r="BD13" s="8">
        <f t="shared" si="4"/>
        <v>9.6291860761850437E-2</v>
      </c>
      <c r="BE13" s="8">
        <f t="shared" si="4"/>
        <v>6.9014934793056246E-2</v>
      </c>
      <c r="BF13" s="8"/>
      <c r="BG13" s="8">
        <f>SUBTOTAL(108,BG5:BG12)</f>
        <v>0.20712650181737252</v>
      </c>
      <c r="BH13" s="8">
        <f>SUBTOTAL(108,BH5:BH12)</f>
        <v>0.15111287847439189</v>
      </c>
      <c r="BI13" s="8">
        <f>SUBTOTAL(108,BI5:BI12)</f>
        <v>9.7518391776597074E-2</v>
      </c>
      <c r="BJ13" s="8"/>
      <c r="BK13" s="8">
        <f t="shared" ref="BK13:CH13" si="5">SUBTOTAL(108,BK5:BK12)</f>
        <v>0.11679617690136739</v>
      </c>
      <c r="BL13" s="8">
        <f t="shared" si="5"/>
        <v>0.14815477290554591</v>
      </c>
      <c r="BM13" s="8">
        <f t="shared" si="5"/>
        <v>0.12373111070018743</v>
      </c>
      <c r="BN13" s="8">
        <f t="shared" si="5"/>
        <v>8.170229682280937E-2</v>
      </c>
      <c r="BO13" s="8">
        <f t="shared" si="5"/>
        <v>0.148333050523311</v>
      </c>
      <c r="BP13" s="8">
        <f t="shared" si="5"/>
        <v>0.14456902877737204</v>
      </c>
      <c r="BQ13" s="8">
        <f t="shared" si="5"/>
        <v>0.13166934467267088</v>
      </c>
      <c r="BR13" s="8">
        <f t="shared" si="5"/>
        <v>0.11885164822464279</v>
      </c>
      <c r="BS13" s="8">
        <f t="shared" si="5"/>
        <v>8.9145833283652318E-2</v>
      </c>
      <c r="BT13" s="8">
        <f t="shared" si="5"/>
        <v>0.10615545012780424</v>
      </c>
      <c r="BU13" s="8">
        <f t="shared" si="5"/>
        <v>0.10779137067426496</v>
      </c>
      <c r="BV13" s="8">
        <f t="shared" si="5"/>
        <v>9.9679281616961268E-2</v>
      </c>
      <c r="BW13" s="8">
        <f t="shared" si="5"/>
        <v>0.10837745830839436</v>
      </c>
      <c r="BX13" s="8">
        <f t="shared" si="5"/>
        <v>0.11113275752863543</v>
      </c>
      <c r="BY13" s="8">
        <f t="shared" si="5"/>
        <v>0.1216175000833787</v>
      </c>
      <c r="BZ13" s="8">
        <f t="shared" si="5"/>
        <v>0.11906780781194747</v>
      </c>
      <c r="CA13" s="8">
        <f t="shared" si="5"/>
        <v>0.30921209945437061</v>
      </c>
      <c r="CB13" s="8">
        <f t="shared" si="5"/>
        <v>0.30410329877614062</v>
      </c>
      <c r="CC13" s="8">
        <f t="shared" si="5"/>
        <v>0.30105691373247434</v>
      </c>
      <c r="CD13" s="8">
        <f t="shared" si="5"/>
        <v>0.26849687415046641</v>
      </c>
      <c r="CE13" s="8">
        <f t="shared" si="5"/>
        <v>0.3511460536876474</v>
      </c>
      <c r="CF13" s="8">
        <f t="shared" si="5"/>
        <v>0.28941369303176673</v>
      </c>
      <c r="CG13" s="8">
        <f t="shared" si="5"/>
        <v>0.24426532914109639</v>
      </c>
      <c r="CH13" s="8">
        <f t="shared" si="5"/>
        <v>0.24170330944345467</v>
      </c>
    </row>
    <row r="14" spans="1:86" x14ac:dyDescent="0.25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</row>
    <row r="15" spans="1:86" x14ac:dyDescent="0.25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</row>
    <row r="16" spans="1:86" x14ac:dyDescent="0.25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</row>
    <row r="17" spans="3:86" x14ac:dyDescent="0.25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</row>
    <row r="18" spans="3:86" x14ac:dyDescent="0.25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</row>
    <row r="19" spans="3:86" x14ac:dyDescent="0.2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</row>
    <row r="20" spans="3:86" x14ac:dyDescent="0.25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</row>
    <row r="21" spans="3:86" x14ac:dyDescent="0.25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</row>
    <row r="22" spans="3:86" x14ac:dyDescent="0.25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</row>
    <row r="23" spans="3:86" x14ac:dyDescent="0.25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</row>
    <row r="24" spans="3:86" x14ac:dyDescent="0.25"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</row>
    <row r="25" spans="3:86" x14ac:dyDescent="0.25"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</row>
    <row r="26" spans="3:86" x14ac:dyDescent="0.25"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</row>
    <row r="27" spans="3:86" x14ac:dyDescent="0.25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</row>
    <row r="28" spans="3:86" x14ac:dyDescent="0.25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</row>
    <row r="29" spans="3:86" x14ac:dyDescent="0.25"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</row>
    <row r="30" spans="3:86" x14ac:dyDescent="0.25"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</row>
    <row r="31" spans="3:86" x14ac:dyDescent="0.25"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</row>
    <row r="32" spans="3:86" x14ac:dyDescent="0.25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</row>
    <row r="33" spans="3:86" x14ac:dyDescent="0.25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</row>
    <row r="34" spans="3:86" x14ac:dyDescent="0.25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</row>
    <row r="35" spans="3:86" x14ac:dyDescent="0.25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</row>
    <row r="36" spans="3:86" x14ac:dyDescent="0.25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</row>
    <row r="37" spans="3:86" x14ac:dyDescent="0.25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</row>
    <row r="38" spans="3:86" x14ac:dyDescent="0.25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</row>
    <row r="39" spans="3:86" x14ac:dyDescent="0.25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</row>
    <row r="40" spans="3:86" x14ac:dyDescent="0.25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</row>
    <row r="41" spans="3:86" x14ac:dyDescent="0.25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</row>
    <row r="42" spans="3:86" x14ac:dyDescent="0.25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</row>
    <row r="43" spans="3:86" x14ac:dyDescent="0.25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</row>
    <row r="44" spans="3:86" x14ac:dyDescent="0.25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</row>
    <row r="45" spans="3:86" x14ac:dyDescent="0.25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</row>
    <row r="46" spans="3:86" x14ac:dyDescent="0.25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</row>
    <row r="47" spans="3:86" x14ac:dyDescent="0.25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</row>
    <row r="48" spans="3:86" x14ac:dyDescent="0.25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</row>
    <row r="49" spans="3:86" x14ac:dyDescent="0.2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</row>
    <row r="50" spans="3:86" x14ac:dyDescent="0.25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</row>
    <row r="51" spans="3:86" x14ac:dyDescent="0.25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</row>
    <row r="52" spans="3:86" x14ac:dyDescent="0.25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</row>
    <row r="53" spans="3:86" x14ac:dyDescent="0.25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</row>
    <row r="54" spans="3:86" x14ac:dyDescent="0.25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</row>
    <row r="55" spans="3:86" x14ac:dyDescent="0.25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</row>
    <row r="56" spans="3:86" x14ac:dyDescent="0.2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</row>
    <row r="57" spans="3:86" x14ac:dyDescent="0.2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</row>
    <row r="58" spans="3:86" x14ac:dyDescent="0.2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</row>
    <row r="59" spans="3:86" x14ac:dyDescent="0.25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</row>
    <row r="60" spans="3:86" x14ac:dyDescent="0.25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</row>
    <row r="61" spans="3:86" x14ac:dyDescent="0.25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</row>
    <row r="62" spans="3:86" x14ac:dyDescent="0.2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</row>
    <row r="63" spans="3:86" x14ac:dyDescent="0.25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</row>
    <row r="64" spans="3:86" x14ac:dyDescent="0.25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</row>
    <row r="65" spans="3:86" x14ac:dyDescent="0.25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</row>
    <row r="66" spans="3:86" x14ac:dyDescent="0.25"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</row>
    <row r="67" spans="3:86" x14ac:dyDescent="0.25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</row>
    <row r="68" spans="3:86" x14ac:dyDescent="0.25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</row>
    <row r="69" spans="3:86" x14ac:dyDescent="0.25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</row>
    <row r="70" spans="3:86" x14ac:dyDescent="0.25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</row>
    <row r="71" spans="3:86" x14ac:dyDescent="0.25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</row>
    <row r="72" spans="3:86" x14ac:dyDescent="0.25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</row>
    <row r="73" spans="3:86" x14ac:dyDescent="0.25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</row>
    <row r="74" spans="3:86" x14ac:dyDescent="0.25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</row>
    <row r="75" spans="3:86" x14ac:dyDescent="0.25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</row>
    <row r="76" spans="3:86" x14ac:dyDescent="0.25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</row>
    <row r="77" spans="3:86" x14ac:dyDescent="0.25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</row>
    <row r="78" spans="3:86" x14ac:dyDescent="0.25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</row>
    <row r="79" spans="3:86" x14ac:dyDescent="0.25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</row>
    <row r="80" spans="3:86" x14ac:dyDescent="0.25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</row>
    <row r="81" spans="3:86" x14ac:dyDescent="0.25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</row>
    <row r="82" spans="3:86" x14ac:dyDescent="0.2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</row>
    <row r="83" spans="3:86" x14ac:dyDescent="0.25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</row>
    <row r="84" spans="3:86" x14ac:dyDescent="0.25"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</row>
    <row r="85" spans="3:86" x14ac:dyDescent="0.25"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</row>
    <row r="86" spans="3:86" x14ac:dyDescent="0.25"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</row>
    <row r="87" spans="3:86" x14ac:dyDescent="0.25"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</row>
    <row r="88" spans="3:86" x14ac:dyDescent="0.25"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</row>
    <row r="89" spans="3:86" x14ac:dyDescent="0.25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</row>
    <row r="90" spans="3:86" x14ac:dyDescent="0.25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</row>
    <row r="91" spans="3:86" x14ac:dyDescent="0.25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</row>
    <row r="92" spans="3:86" x14ac:dyDescent="0.25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</row>
    <row r="93" spans="3:86" x14ac:dyDescent="0.25"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</row>
    <row r="94" spans="3:86" x14ac:dyDescent="0.25"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</row>
    <row r="95" spans="3:86" x14ac:dyDescent="0.25"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</row>
    <row r="96" spans="3:86" x14ac:dyDescent="0.25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</row>
    <row r="97" spans="3:86" x14ac:dyDescent="0.25"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</row>
    <row r="98" spans="3:86" x14ac:dyDescent="0.25"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</row>
    <row r="99" spans="3:86" x14ac:dyDescent="0.25"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</row>
    <row r="100" spans="3:86" x14ac:dyDescent="0.25"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</row>
    <row r="101" spans="3:86" x14ac:dyDescent="0.25"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</row>
    <row r="102" spans="3:86" x14ac:dyDescent="0.25"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</row>
    <row r="103" spans="3:86" x14ac:dyDescent="0.25"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</row>
    <row r="104" spans="3:86" x14ac:dyDescent="0.25"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</row>
    <row r="105" spans="3:86" x14ac:dyDescent="0.25"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</row>
    <row r="106" spans="3:86" x14ac:dyDescent="0.25"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</row>
    <row r="107" spans="3:86" x14ac:dyDescent="0.25"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</row>
    <row r="108" spans="3:86" x14ac:dyDescent="0.25"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</row>
    <row r="109" spans="3:86" x14ac:dyDescent="0.25"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</row>
    <row r="110" spans="3:86" x14ac:dyDescent="0.25"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</row>
    <row r="111" spans="3:86" x14ac:dyDescent="0.25"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</row>
    <row r="112" spans="3:86" x14ac:dyDescent="0.25"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</row>
    <row r="113" spans="3:86" x14ac:dyDescent="0.25"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</row>
    <row r="114" spans="3:86" x14ac:dyDescent="0.25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</row>
    <row r="115" spans="3:86" x14ac:dyDescent="0.25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</row>
    <row r="116" spans="3:86" x14ac:dyDescent="0.25"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</row>
    <row r="117" spans="3:86" x14ac:dyDescent="0.25"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</row>
    <row r="118" spans="3:86" x14ac:dyDescent="0.25"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</row>
    <row r="119" spans="3:86" x14ac:dyDescent="0.25"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</row>
    <row r="120" spans="3:86" x14ac:dyDescent="0.25"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</row>
    <row r="121" spans="3:86" x14ac:dyDescent="0.25"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</row>
    <row r="122" spans="3:86" x14ac:dyDescent="0.25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</row>
    <row r="123" spans="3:86" x14ac:dyDescent="0.25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</row>
    <row r="124" spans="3:86" x14ac:dyDescent="0.25"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</row>
    <row r="125" spans="3:86" x14ac:dyDescent="0.25"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</row>
    <row r="126" spans="3:86" x14ac:dyDescent="0.25"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</row>
    <row r="127" spans="3:86" x14ac:dyDescent="0.25"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</row>
    <row r="128" spans="3:86" x14ac:dyDescent="0.25"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</row>
    <row r="129" spans="3:86" x14ac:dyDescent="0.25"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</row>
    <row r="130" spans="3:86" x14ac:dyDescent="0.25"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</row>
    <row r="131" spans="3:86" x14ac:dyDescent="0.25"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</row>
    <row r="132" spans="3:86" x14ac:dyDescent="0.25"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</row>
    <row r="133" spans="3:86" x14ac:dyDescent="0.25"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</row>
    <row r="134" spans="3:86" x14ac:dyDescent="0.25"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</row>
    <row r="135" spans="3:86" x14ac:dyDescent="0.25"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</row>
    <row r="136" spans="3:86" x14ac:dyDescent="0.25"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</row>
    <row r="137" spans="3:86" x14ac:dyDescent="0.25"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</row>
    <row r="138" spans="3:86" x14ac:dyDescent="0.25"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</row>
    <row r="139" spans="3:86" x14ac:dyDescent="0.25"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</row>
    <row r="140" spans="3:86" x14ac:dyDescent="0.25"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</row>
    <row r="141" spans="3:86" x14ac:dyDescent="0.25"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</row>
    <row r="142" spans="3:86" x14ac:dyDescent="0.25"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</row>
    <row r="143" spans="3:86" x14ac:dyDescent="0.25"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</row>
    <row r="144" spans="3:86" x14ac:dyDescent="0.25"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</row>
    <row r="145" spans="3:86" x14ac:dyDescent="0.25"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</row>
    <row r="146" spans="3:86" x14ac:dyDescent="0.25"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</row>
    <row r="147" spans="3:86" x14ac:dyDescent="0.25"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</row>
    <row r="148" spans="3:86" x14ac:dyDescent="0.25"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</row>
    <row r="149" spans="3:86" x14ac:dyDescent="0.25"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</row>
    <row r="150" spans="3:86" x14ac:dyDescent="0.25"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</row>
    <row r="151" spans="3:86" x14ac:dyDescent="0.25"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</row>
    <row r="152" spans="3:86" x14ac:dyDescent="0.25"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</row>
    <row r="153" spans="3:86" x14ac:dyDescent="0.25"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</row>
    <row r="154" spans="3:86" x14ac:dyDescent="0.25"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</row>
    <row r="155" spans="3:86" x14ac:dyDescent="0.25"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</row>
    <row r="156" spans="3:86" x14ac:dyDescent="0.25"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</row>
    <row r="157" spans="3:86" x14ac:dyDescent="0.25"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</row>
    <row r="158" spans="3:86" x14ac:dyDescent="0.25"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</row>
    <row r="159" spans="3:86" x14ac:dyDescent="0.25"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</row>
    <row r="160" spans="3:86" x14ac:dyDescent="0.25"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</row>
    <row r="161" spans="3:86" x14ac:dyDescent="0.25"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</row>
    <row r="162" spans="3:86" x14ac:dyDescent="0.25"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</row>
    <row r="163" spans="3:86" x14ac:dyDescent="0.25"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</row>
    <row r="164" spans="3:86" x14ac:dyDescent="0.25"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</row>
    <row r="165" spans="3:86" x14ac:dyDescent="0.25"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</row>
    <row r="166" spans="3:86" x14ac:dyDescent="0.25"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</row>
    <row r="167" spans="3:86" x14ac:dyDescent="0.25"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</row>
    <row r="168" spans="3:86" x14ac:dyDescent="0.25"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</row>
    <row r="169" spans="3:86" x14ac:dyDescent="0.25"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</row>
    <row r="170" spans="3:86" x14ac:dyDescent="0.25"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</row>
    <row r="171" spans="3:86" x14ac:dyDescent="0.25"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</row>
    <row r="172" spans="3:86" x14ac:dyDescent="0.25"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</row>
    <row r="173" spans="3:86" x14ac:dyDescent="0.25"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</row>
    <row r="174" spans="3:86" x14ac:dyDescent="0.25"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</row>
    <row r="175" spans="3:86" x14ac:dyDescent="0.25"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</row>
    <row r="176" spans="3:86" x14ac:dyDescent="0.25"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</row>
    <row r="177" spans="3:86" x14ac:dyDescent="0.25"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</row>
    <row r="178" spans="3:86" x14ac:dyDescent="0.25"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</row>
    <row r="179" spans="3:86" x14ac:dyDescent="0.25"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</row>
    <row r="180" spans="3:86" x14ac:dyDescent="0.25"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</row>
    <row r="181" spans="3:86" x14ac:dyDescent="0.25"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</row>
    <row r="182" spans="3:86" x14ac:dyDescent="0.25"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</row>
    <row r="183" spans="3:86" x14ac:dyDescent="0.25"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</row>
    <row r="184" spans="3:86" x14ac:dyDescent="0.25"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</row>
    <row r="185" spans="3:86" x14ac:dyDescent="0.25"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</row>
    <row r="186" spans="3:86" x14ac:dyDescent="0.25"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</row>
    <row r="187" spans="3:86" x14ac:dyDescent="0.25"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</row>
    <row r="188" spans="3:86" x14ac:dyDescent="0.25"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</row>
    <row r="189" spans="3:86" x14ac:dyDescent="0.25"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</row>
    <row r="190" spans="3:86" x14ac:dyDescent="0.25"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</row>
    <row r="191" spans="3:86" x14ac:dyDescent="0.25"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</row>
    <row r="192" spans="3:86" x14ac:dyDescent="0.25"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</row>
    <row r="193" spans="3:86" x14ac:dyDescent="0.25"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</row>
    <row r="194" spans="3:86" x14ac:dyDescent="0.25"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</row>
    <row r="195" spans="3:86" x14ac:dyDescent="0.25"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</row>
    <row r="196" spans="3:86" x14ac:dyDescent="0.25"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</row>
    <row r="197" spans="3:86" x14ac:dyDescent="0.25"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</row>
    <row r="198" spans="3:86" x14ac:dyDescent="0.25"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</row>
    <row r="199" spans="3:86" x14ac:dyDescent="0.25"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</row>
    <row r="200" spans="3:86" x14ac:dyDescent="0.25"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</row>
    <row r="201" spans="3:86" x14ac:dyDescent="0.25"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</row>
    <row r="202" spans="3:86" x14ac:dyDescent="0.25"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</row>
    <row r="203" spans="3:86" x14ac:dyDescent="0.25"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</row>
    <row r="204" spans="3:86" x14ac:dyDescent="0.25"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</row>
    <row r="205" spans="3:86" x14ac:dyDescent="0.25"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</row>
    <row r="206" spans="3:86" x14ac:dyDescent="0.25"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</row>
    <row r="207" spans="3:86" x14ac:dyDescent="0.25"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</row>
    <row r="208" spans="3:86" x14ac:dyDescent="0.25"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</row>
    <row r="209" spans="3:86" x14ac:dyDescent="0.25"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</row>
    <row r="210" spans="3:86" x14ac:dyDescent="0.25"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</row>
    <row r="211" spans="3:86" x14ac:dyDescent="0.25"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</row>
    <row r="212" spans="3:86" x14ac:dyDescent="0.25"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</row>
    <row r="213" spans="3:86" x14ac:dyDescent="0.25"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</row>
    <row r="214" spans="3:86" x14ac:dyDescent="0.25"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</row>
    <row r="215" spans="3:86" x14ac:dyDescent="0.25"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</row>
    <row r="216" spans="3:86" x14ac:dyDescent="0.25"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</row>
    <row r="217" spans="3:86" x14ac:dyDescent="0.25"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</row>
    <row r="218" spans="3:86" x14ac:dyDescent="0.25"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</row>
    <row r="219" spans="3:86" x14ac:dyDescent="0.25"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</row>
    <row r="220" spans="3:86" x14ac:dyDescent="0.25"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</row>
    <row r="221" spans="3:86" x14ac:dyDescent="0.25"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</row>
    <row r="222" spans="3:86" x14ac:dyDescent="0.25"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</row>
    <row r="223" spans="3:86" x14ac:dyDescent="0.25"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</row>
    <row r="224" spans="3:86" x14ac:dyDescent="0.25"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</row>
    <row r="225" spans="3:86" x14ac:dyDescent="0.25"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</row>
    <row r="226" spans="3:86" x14ac:dyDescent="0.25"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</row>
    <row r="227" spans="3:86" x14ac:dyDescent="0.25"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</row>
    <row r="228" spans="3:86" x14ac:dyDescent="0.25"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</row>
    <row r="229" spans="3:86" x14ac:dyDescent="0.25"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</row>
    <row r="230" spans="3:86" x14ac:dyDescent="0.25"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</row>
    <row r="231" spans="3:86" x14ac:dyDescent="0.25"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</row>
    <row r="232" spans="3:86" x14ac:dyDescent="0.25"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</row>
    <row r="233" spans="3:86" x14ac:dyDescent="0.25"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</row>
    <row r="234" spans="3:86" x14ac:dyDescent="0.25"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</row>
    <row r="235" spans="3:86" x14ac:dyDescent="0.25"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</row>
    <row r="236" spans="3:86" x14ac:dyDescent="0.25"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</row>
    <row r="237" spans="3:86" x14ac:dyDescent="0.25"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</row>
    <row r="238" spans="3:86" x14ac:dyDescent="0.25"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</row>
    <row r="239" spans="3:86" x14ac:dyDescent="0.25"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</row>
    <row r="240" spans="3:86" x14ac:dyDescent="0.25"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</row>
    <row r="241" spans="3:86" x14ac:dyDescent="0.25"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</row>
    <row r="242" spans="3:86" x14ac:dyDescent="0.25"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</row>
    <row r="243" spans="3:86" x14ac:dyDescent="0.25"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</row>
    <row r="244" spans="3:86" x14ac:dyDescent="0.25"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</row>
    <row r="245" spans="3:86" x14ac:dyDescent="0.25"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</row>
    <row r="246" spans="3:86" x14ac:dyDescent="0.25"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</row>
    <row r="247" spans="3:86" x14ac:dyDescent="0.25"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</row>
    <row r="248" spans="3:86" x14ac:dyDescent="0.25"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</row>
    <row r="249" spans="3:86" x14ac:dyDescent="0.25"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</row>
    <row r="250" spans="3:86" x14ac:dyDescent="0.25"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</row>
    <row r="251" spans="3:86" x14ac:dyDescent="0.25"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</row>
    <row r="252" spans="3:86" x14ac:dyDescent="0.25"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</row>
    <row r="253" spans="3:86" x14ac:dyDescent="0.25"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</row>
    <row r="254" spans="3:86" x14ac:dyDescent="0.25"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</row>
    <row r="255" spans="3:86" x14ac:dyDescent="0.25"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</row>
    <row r="256" spans="3:86" x14ac:dyDescent="0.25"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</row>
    <row r="257" spans="3:86" x14ac:dyDescent="0.25"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</row>
    <row r="258" spans="3:86" x14ac:dyDescent="0.25"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</row>
    <row r="259" spans="3:86" x14ac:dyDescent="0.25"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</row>
    <row r="260" spans="3:86" x14ac:dyDescent="0.25"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</row>
    <row r="261" spans="3:86" x14ac:dyDescent="0.25"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</row>
    <row r="262" spans="3:86" x14ac:dyDescent="0.25"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</row>
    <row r="263" spans="3:86" x14ac:dyDescent="0.25"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</row>
    <row r="264" spans="3:86" x14ac:dyDescent="0.25"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</row>
    <row r="265" spans="3:86" x14ac:dyDescent="0.25"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</row>
    <row r="266" spans="3:86" x14ac:dyDescent="0.25"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</row>
    <row r="267" spans="3:86" x14ac:dyDescent="0.25"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</row>
    <row r="268" spans="3:86" x14ac:dyDescent="0.25"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</row>
    <row r="269" spans="3:86" x14ac:dyDescent="0.25"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</row>
    <row r="270" spans="3:86" x14ac:dyDescent="0.25"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</row>
    <row r="271" spans="3:86" x14ac:dyDescent="0.25"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</row>
    <row r="272" spans="3:86" x14ac:dyDescent="0.25"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</row>
    <row r="273" spans="3:86" x14ac:dyDescent="0.25"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</row>
    <row r="274" spans="3:86" x14ac:dyDescent="0.25"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</row>
    <row r="275" spans="3:86" x14ac:dyDescent="0.25"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</row>
    <row r="276" spans="3:86" x14ac:dyDescent="0.25"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</row>
    <row r="277" spans="3:86" x14ac:dyDescent="0.25"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</row>
    <row r="278" spans="3:86" x14ac:dyDescent="0.25"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</row>
    <row r="279" spans="3:86" x14ac:dyDescent="0.25"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</row>
    <row r="280" spans="3:86" x14ac:dyDescent="0.25"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</row>
    <row r="281" spans="3:86" x14ac:dyDescent="0.25"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</row>
    <row r="282" spans="3:86" x14ac:dyDescent="0.25"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</row>
    <row r="283" spans="3:86" x14ac:dyDescent="0.25"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</row>
    <row r="284" spans="3:86" x14ac:dyDescent="0.25"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</row>
    <row r="285" spans="3:86" x14ac:dyDescent="0.25"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</row>
    <row r="286" spans="3:86" x14ac:dyDescent="0.25"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</row>
    <row r="287" spans="3:86" x14ac:dyDescent="0.25"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</row>
    <row r="288" spans="3:86" x14ac:dyDescent="0.25"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</row>
    <row r="289" spans="3:86" x14ac:dyDescent="0.25"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</row>
    <row r="290" spans="3:86" x14ac:dyDescent="0.25"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</row>
    <row r="291" spans="3:86" x14ac:dyDescent="0.25"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</row>
    <row r="292" spans="3:86" x14ac:dyDescent="0.25"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</row>
    <row r="293" spans="3:86" x14ac:dyDescent="0.25"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</row>
    <row r="294" spans="3:86" x14ac:dyDescent="0.25"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</row>
    <row r="295" spans="3:86" x14ac:dyDescent="0.25"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</row>
    <row r="296" spans="3:86" x14ac:dyDescent="0.25"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</row>
    <row r="297" spans="3:86" x14ac:dyDescent="0.25"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</row>
    <row r="298" spans="3:86" x14ac:dyDescent="0.25"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</row>
    <row r="299" spans="3:86" x14ac:dyDescent="0.25"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</row>
    <row r="300" spans="3:86" x14ac:dyDescent="0.25"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</row>
    <row r="301" spans="3:86" x14ac:dyDescent="0.25"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</row>
    <row r="302" spans="3:86" x14ac:dyDescent="0.25"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</row>
    <row r="303" spans="3:86" x14ac:dyDescent="0.25"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</row>
    <row r="304" spans="3:86" x14ac:dyDescent="0.25"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</row>
    <row r="305" spans="3:86" x14ac:dyDescent="0.25"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</row>
    <row r="306" spans="3:86" x14ac:dyDescent="0.25"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</row>
    <row r="307" spans="3:86" x14ac:dyDescent="0.25"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</row>
    <row r="308" spans="3:86" x14ac:dyDescent="0.25"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</row>
    <row r="309" spans="3:86" x14ac:dyDescent="0.25"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</row>
    <row r="310" spans="3:86" x14ac:dyDescent="0.25"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</row>
    <row r="311" spans="3:86" x14ac:dyDescent="0.25"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</row>
    <row r="312" spans="3:86" x14ac:dyDescent="0.25"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</row>
    <row r="313" spans="3:86" x14ac:dyDescent="0.25"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</row>
    <row r="314" spans="3:86" x14ac:dyDescent="0.25"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</row>
    <row r="315" spans="3:86" x14ac:dyDescent="0.25"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</row>
    <row r="316" spans="3:86" x14ac:dyDescent="0.25"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</row>
    <row r="317" spans="3:86" x14ac:dyDescent="0.25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</row>
    <row r="318" spans="3:86" x14ac:dyDescent="0.25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</row>
    <row r="319" spans="3:86" x14ac:dyDescent="0.25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</row>
    <row r="320" spans="3:86" x14ac:dyDescent="0.25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</row>
    <row r="321" spans="3:86" x14ac:dyDescent="0.25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</row>
    <row r="322" spans="3:86" x14ac:dyDescent="0.25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</row>
    <row r="323" spans="3:86" x14ac:dyDescent="0.25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</row>
    <row r="324" spans="3:86" x14ac:dyDescent="0.25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</row>
    <row r="325" spans="3:86" x14ac:dyDescent="0.25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</row>
    <row r="326" spans="3:86" x14ac:dyDescent="0.25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</row>
    <row r="327" spans="3:86" x14ac:dyDescent="0.25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</row>
    <row r="328" spans="3:86" x14ac:dyDescent="0.25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</row>
    <row r="329" spans="3:86" x14ac:dyDescent="0.25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</row>
    <row r="330" spans="3:86" x14ac:dyDescent="0.25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</row>
    <row r="331" spans="3:86" x14ac:dyDescent="0.25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</row>
    <row r="332" spans="3:86" x14ac:dyDescent="0.25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</row>
    <row r="333" spans="3:86" x14ac:dyDescent="0.25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</row>
    <row r="334" spans="3:86" x14ac:dyDescent="0.25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</row>
    <row r="335" spans="3:86" x14ac:dyDescent="0.25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</row>
    <row r="336" spans="3:86" x14ac:dyDescent="0.25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</row>
    <row r="337" spans="3:86" x14ac:dyDescent="0.25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</row>
    <row r="338" spans="3:86" x14ac:dyDescent="0.25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</row>
    <row r="339" spans="3:86" x14ac:dyDescent="0.25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</row>
    <row r="340" spans="3:86" x14ac:dyDescent="0.25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</row>
    <row r="341" spans="3:86" x14ac:dyDescent="0.25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</row>
    <row r="342" spans="3:86" x14ac:dyDescent="0.25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</row>
    <row r="343" spans="3:86" x14ac:dyDescent="0.25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</row>
    <row r="344" spans="3:86" x14ac:dyDescent="0.25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</row>
    <row r="345" spans="3:86" x14ac:dyDescent="0.25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</row>
    <row r="346" spans="3:86" x14ac:dyDescent="0.25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</row>
    <row r="347" spans="3:86" x14ac:dyDescent="0.25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</row>
    <row r="348" spans="3:86" x14ac:dyDescent="0.25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</row>
    <row r="349" spans="3:86" x14ac:dyDescent="0.25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</row>
    <row r="350" spans="3:86" x14ac:dyDescent="0.25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</row>
    <row r="351" spans="3:86" x14ac:dyDescent="0.25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</row>
    <row r="352" spans="3:86" x14ac:dyDescent="0.25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</row>
    <row r="353" spans="3:86" x14ac:dyDescent="0.25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</row>
    <row r="354" spans="3:86" x14ac:dyDescent="0.25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</row>
    <row r="355" spans="3:86" x14ac:dyDescent="0.25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</row>
    <row r="356" spans="3:86" x14ac:dyDescent="0.25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</row>
    <row r="357" spans="3:86" x14ac:dyDescent="0.25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</row>
    <row r="358" spans="3:86" x14ac:dyDescent="0.25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</row>
    <row r="359" spans="3:86" x14ac:dyDescent="0.25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</row>
    <row r="360" spans="3:86" x14ac:dyDescent="0.25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</row>
    <row r="361" spans="3:86" x14ac:dyDescent="0.25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</row>
    <row r="362" spans="3:86" x14ac:dyDescent="0.25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</row>
    <row r="363" spans="3:86" x14ac:dyDescent="0.25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</row>
    <row r="364" spans="3:86" x14ac:dyDescent="0.25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</row>
    <row r="365" spans="3:86" x14ac:dyDescent="0.25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</row>
    <row r="366" spans="3:86" x14ac:dyDescent="0.25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</row>
    <row r="367" spans="3:86" x14ac:dyDescent="0.25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</row>
    <row r="368" spans="3:86" x14ac:dyDescent="0.25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</row>
    <row r="369" spans="3:86" x14ac:dyDescent="0.25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</row>
    <row r="370" spans="3:86" x14ac:dyDescent="0.25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</row>
    <row r="371" spans="3:86" x14ac:dyDescent="0.25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</row>
    <row r="372" spans="3:86" x14ac:dyDescent="0.25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</row>
    <row r="373" spans="3:86" x14ac:dyDescent="0.25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</row>
    <row r="374" spans="3:86" x14ac:dyDescent="0.25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</row>
    <row r="375" spans="3:86" x14ac:dyDescent="0.25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</row>
    <row r="376" spans="3:86" x14ac:dyDescent="0.25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</row>
    <row r="377" spans="3:86" x14ac:dyDescent="0.25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</row>
    <row r="378" spans="3:86" x14ac:dyDescent="0.25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</row>
    <row r="379" spans="3:86" x14ac:dyDescent="0.25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</row>
    <row r="380" spans="3:86" x14ac:dyDescent="0.25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</row>
    <row r="381" spans="3:86" x14ac:dyDescent="0.25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</row>
    <row r="382" spans="3:86" x14ac:dyDescent="0.25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</row>
    <row r="383" spans="3:86" x14ac:dyDescent="0.25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</row>
    <row r="384" spans="3:86" x14ac:dyDescent="0.25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</row>
    <row r="385" spans="3:86" x14ac:dyDescent="0.25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</row>
    <row r="386" spans="3:86" x14ac:dyDescent="0.25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</row>
    <row r="387" spans="3:86" x14ac:dyDescent="0.25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</row>
    <row r="388" spans="3:86" x14ac:dyDescent="0.25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</row>
    <row r="389" spans="3:86" x14ac:dyDescent="0.25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</row>
    <row r="390" spans="3:86" x14ac:dyDescent="0.25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</row>
    <row r="391" spans="3:86" x14ac:dyDescent="0.25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</row>
    <row r="392" spans="3:86" x14ac:dyDescent="0.25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</row>
    <row r="393" spans="3:86" x14ac:dyDescent="0.25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</row>
    <row r="394" spans="3:86" x14ac:dyDescent="0.25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</row>
    <row r="395" spans="3:86" x14ac:dyDescent="0.25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</row>
    <row r="396" spans="3:86" x14ac:dyDescent="0.25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</row>
    <row r="397" spans="3:86" x14ac:dyDescent="0.25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</row>
    <row r="398" spans="3:86" x14ac:dyDescent="0.25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</row>
    <row r="399" spans="3:86" x14ac:dyDescent="0.25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</row>
    <row r="400" spans="3:86" x14ac:dyDescent="0.25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</row>
    <row r="401" spans="3:86" x14ac:dyDescent="0.25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</row>
    <row r="402" spans="3:86" x14ac:dyDescent="0.25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</row>
    <row r="403" spans="3:86" x14ac:dyDescent="0.25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</row>
    <row r="404" spans="3:86" x14ac:dyDescent="0.25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</row>
    <row r="405" spans="3:86" x14ac:dyDescent="0.25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</row>
    <row r="406" spans="3:86" x14ac:dyDescent="0.25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</row>
    <row r="407" spans="3:86" x14ac:dyDescent="0.25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</row>
    <row r="408" spans="3:86" x14ac:dyDescent="0.25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</row>
    <row r="409" spans="3:86" x14ac:dyDescent="0.25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</row>
    <row r="410" spans="3:86" x14ac:dyDescent="0.25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</row>
    <row r="411" spans="3:86" x14ac:dyDescent="0.25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</row>
    <row r="412" spans="3:86" x14ac:dyDescent="0.25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</row>
    <row r="413" spans="3:86" x14ac:dyDescent="0.25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</row>
    <row r="414" spans="3:86" x14ac:dyDescent="0.25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</row>
    <row r="415" spans="3:86" x14ac:dyDescent="0.25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</row>
    <row r="416" spans="3:86" x14ac:dyDescent="0.25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</row>
    <row r="417" spans="3:86" x14ac:dyDescent="0.25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</row>
    <row r="418" spans="3:86" x14ac:dyDescent="0.25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</row>
    <row r="419" spans="3:86" x14ac:dyDescent="0.25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</row>
    <row r="420" spans="3:86" x14ac:dyDescent="0.25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</row>
    <row r="421" spans="3:86" x14ac:dyDescent="0.25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</row>
    <row r="422" spans="3:86" x14ac:dyDescent="0.25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</row>
    <row r="423" spans="3:86" x14ac:dyDescent="0.25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</row>
    <row r="424" spans="3:86" x14ac:dyDescent="0.25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</row>
    <row r="425" spans="3:86" x14ac:dyDescent="0.25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</row>
    <row r="426" spans="3:86" x14ac:dyDescent="0.25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</row>
    <row r="427" spans="3:86" x14ac:dyDescent="0.25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</row>
    <row r="428" spans="3:86" x14ac:dyDescent="0.25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</row>
    <row r="429" spans="3:86" x14ac:dyDescent="0.25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</row>
    <row r="430" spans="3:86" x14ac:dyDescent="0.25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</row>
    <row r="431" spans="3:86" x14ac:dyDescent="0.25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</row>
    <row r="432" spans="3:86" x14ac:dyDescent="0.25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</row>
    <row r="433" spans="3:86" x14ac:dyDescent="0.25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</row>
    <row r="434" spans="3:86" x14ac:dyDescent="0.25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</row>
    <row r="435" spans="3:86" x14ac:dyDescent="0.25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</row>
    <row r="436" spans="3:86" x14ac:dyDescent="0.25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</row>
    <row r="437" spans="3:86" x14ac:dyDescent="0.25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</row>
    <row r="438" spans="3:86" x14ac:dyDescent="0.25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</row>
    <row r="439" spans="3:86" x14ac:dyDescent="0.25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</row>
    <row r="440" spans="3:86" x14ac:dyDescent="0.25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</row>
    <row r="441" spans="3:86" x14ac:dyDescent="0.25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</row>
    <row r="442" spans="3:86" x14ac:dyDescent="0.25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</row>
    <row r="443" spans="3:86" x14ac:dyDescent="0.25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</row>
    <row r="444" spans="3:86" x14ac:dyDescent="0.25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</row>
    <row r="445" spans="3:86" x14ac:dyDescent="0.25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</row>
    <row r="446" spans="3:86" x14ac:dyDescent="0.25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</row>
    <row r="447" spans="3:86" x14ac:dyDescent="0.25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</row>
    <row r="448" spans="3:86" x14ac:dyDescent="0.25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</row>
    <row r="449" spans="3:86" x14ac:dyDescent="0.25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</row>
    <row r="450" spans="3:86" x14ac:dyDescent="0.25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</row>
    <row r="451" spans="3:86" x14ac:dyDescent="0.25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</row>
    <row r="452" spans="3:86" x14ac:dyDescent="0.25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</row>
    <row r="453" spans="3:86" x14ac:dyDescent="0.25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</row>
    <row r="454" spans="3:86" x14ac:dyDescent="0.25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</row>
    <row r="455" spans="3:86" x14ac:dyDescent="0.25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</row>
    <row r="456" spans="3:86" x14ac:dyDescent="0.25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</row>
    <row r="457" spans="3:86" x14ac:dyDescent="0.25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</row>
    <row r="458" spans="3:86" x14ac:dyDescent="0.25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</row>
    <row r="459" spans="3:86" x14ac:dyDescent="0.25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</row>
    <row r="460" spans="3:86" x14ac:dyDescent="0.25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</row>
    <row r="461" spans="3:86" x14ac:dyDescent="0.25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</row>
    <row r="462" spans="3:86" x14ac:dyDescent="0.25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</row>
    <row r="463" spans="3:86" x14ac:dyDescent="0.25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</row>
    <row r="464" spans="3:86" x14ac:dyDescent="0.25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</row>
    <row r="465" spans="3:86" x14ac:dyDescent="0.25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</row>
    <row r="466" spans="3:86" x14ac:dyDescent="0.25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</row>
    <row r="467" spans="3:86" x14ac:dyDescent="0.25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</row>
    <row r="468" spans="3:86" x14ac:dyDescent="0.25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</row>
    <row r="469" spans="3:86" x14ac:dyDescent="0.25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</row>
    <row r="470" spans="3:86" x14ac:dyDescent="0.25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</row>
    <row r="471" spans="3:86" x14ac:dyDescent="0.25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</row>
    <row r="472" spans="3:86" x14ac:dyDescent="0.25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</row>
    <row r="473" spans="3:86" x14ac:dyDescent="0.25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</row>
    <row r="474" spans="3:86" x14ac:dyDescent="0.25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</row>
    <row r="475" spans="3:86" x14ac:dyDescent="0.25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</row>
    <row r="476" spans="3:86" x14ac:dyDescent="0.25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</row>
    <row r="477" spans="3:86" x14ac:dyDescent="0.25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</row>
    <row r="478" spans="3:86" x14ac:dyDescent="0.25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</row>
    <row r="479" spans="3:86" x14ac:dyDescent="0.25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</row>
    <row r="480" spans="3:86" x14ac:dyDescent="0.25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</row>
    <row r="481" spans="3:86" x14ac:dyDescent="0.25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</row>
    <row r="482" spans="3:86" x14ac:dyDescent="0.25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</row>
    <row r="483" spans="3:86" x14ac:dyDescent="0.25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</row>
    <row r="484" spans="3:86" x14ac:dyDescent="0.25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</row>
    <row r="485" spans="3:86" x14ac:dyDescent="0.25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</row>
    <row r="486" spans="3:86" x14ac:dyDescent="0.25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</row>
    <row r="487" spans="3:86" x14ac:dyDescent="0.25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</row>
    <row r="488" spans="3:86" x14ac:dyDescent="0.25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</row>
    <row r="489" spans="3:86" x14ac:dyDescent="0.25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</row>
    <row r="490" spans="3:86" x14ac:dyDescent="0.25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</row>
    <row r="491" spans="3:86" x14ac:dyDescent="0.25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</row>
    <row r="492" spans="3:86" x14ac:dyDescent="0.25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</row>
    <row r="493" spans="3:86" x14ac:dyDescent="0.25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</row>
    <row r="494" spans="3:86" x14ac:dyDescent="0.25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</row>
    <row r="495" spans="3:86" x14ac:dyDescent="0.25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</row>
    <row r="496" spans="3:86" x14ac:dyDescent="0.25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</row>
    <row r="497" spans="3:86" x14ac:dyDescent="0.25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</row>
    <row r="498" spans="3:86" x14ac:dyDescent="0.25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</row>
    <row r="499" spans="3:86" x14ac:dyDescent="0.25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</row>
    <row r="500" spans="3:86" x14ac:dyDescent="0.25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</row>
    <row r="501" spans="3:86" x14ac:dyDescent="0.25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</row>
    <row r="502" spans="3:86" x14ac:dyDescent="0.25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</row>
    <row r="503" spans="3:86" x14ac:dyDescent="0.25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</row>
  </sheetData>
  <sheetProtection formatColumns="0" formatRows="0" sort="0" autoFilter="0"/>
  <mergeCells count="30">
    <mergeCell ref="X2:AB2"/>
    <mergeCell ref="C1:J1"/>
    <mergeCell ref="K1:R1"/>
    <mergeCell ref="S1:AB1"/>
    <mergeCell ref="AC1:AJ1"/>
    <mergeCell ref="C2:F2"/>
    <mergeCell ref="G2:J2"/>
    <mergeCell ref="K2:N2"/>
    <mergeCell ref="O2:R2"/>
    <mergeCell ref="S2:W2"/>
    <mergeCell ref="AC2:AF2"/>
    <mergeCell ref="AG2:AJ2"/>
    <mergeCell ref="AO2:AR2"/>
    <mergeCell ref="AS2:AV2"/>
    <mergeCell ref="BW2:BZ2"/>
    <mergeCell ref="BA1:BJ1"/>
    <mergeCell ref="BK1:BR1"/>
    <mergeCell ref="BS1:BZ1"/>
    <mergeCell ref="AK1:AR1"/>
    <mergeCell ref="AS1:AZ1"/>
    <mergeCell ref="AW2:AZ2"/>
    <mergeCell ref="AK2:AN2"/>
    <mergeCell ref="CA1:CH1"/>
    <mergeCell ref="CA2:CD2"/>
    <mergeCell ref="CE2:CH2"/>
    <mergeCell ref="BA2:BE2"/>
    <mergeCell ref="BF2:BJ2"/>
    <mergeCell ref="BK2:BN2"/>
    <mergeCell ref="BO2:BR2"/>
    <mergeCell ref="BS2:BV2"/>
  </mergeCells>
  <conditionalFormatting sqref="C5:CH503">
    <cfRule type="cellIs" dxfId="7" priority="7" operator="lessThan">
      <formula>-0.3</formula>
    </cfRule>
    <cfRule type="cellIs" dxfId="6" priority="8" operator="greaterThan">
      <formula>0.3</formula>
    </cfRule>
  </conditionalFormatting>
  <conditionalFormatting sqref="E22:F22">
    <cfRule type="cellIs" dxfId="5" priority="6" operator="greaterThan">
      <formula>0.3</formula>
    </cfRule>
  </conditionalFormatting>
  <conditionalFormatting sqref="E22:F22">
    <cfRule type="cellIs" dxfId="4" priority="4" operator="lessThan">
      <formula>-0.3</formula>
    </cfRule>
    <cfRule type="cellIs" dxfId="3" priority="5" operator="greaterThan">
      <formula>0.3</formula>
    </cfRule>
  </conditionalFormatting>
  <conditionalFormatting sqref="G22:H22">
    <cfRule type="cellIs" dxfId="2" priority="3" operator="greaterThan">
      <formula>0.3</formula>
    </cfRule>
  </conditionalFormatting>
  <conditionalFormatting sqref="G22:H22">
    <cfRule type="cellIs" dxfId="1" priority="1" operator="lessThan">
      <formula>-0.3</formula>
    </cfRule>
    <cfRule type="cellIs" dxfId="0" priority="2" operator="greaterThan">
      <formula>0.3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Button 1">
              <controlPr defaultSize="0" print="0" autoFill="0" autoPict="0" macro="[0]!Zeilen_einblenden">
                <anchor moveWithCells="1" sizeWithCells="1">
                  <from>
                    <xdr:col>1</xdr:col>
                    <xdr:colOff>66675</xdr:colOff>
                    <xdr:row>0</xdr:row>
                    <xdr:rowOff>19050</xdr:rowOff>
                  </from>
                  <to>
                    <xdr:col>4</xdr:col>
                    <xdr:colOff>228600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PAX 4 LH &amp; RH</vt:lpstr>
      <vt:lpstr>PAX 4 RH</vt:lpstr>
    </vt:vector>
  </TitlesOfParts>
  <Company>EUROCOPTER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Ludwig, Andreas</dc:creator>
  <cp:lastModifiedBy>Erik Schilb</cp:lastModifiedBy>
  <cp:lastPrinted>2013-08-02T09:38:49Z</cp:lastPrinted>
  <dcterms:created xsi:type="dcterms:W3CDTF">2013-08-01T09:12:25Z</dcterms:created>
  <dcterms:modified xsi:type="dcterms:W3CDTF">2015-10-14T17:52:44Z</dcterms:modified>
</cp:coreProperties>
</file>