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mse\Documents\Pc\"/>
    </mc:Choice>
  </mc:AlternateContent>
  <xr:revisionPtr revIDLastSave="0" documentId="13_ncr:1_{1E880949-72E6-41B3-A8AB-68B057D58991}" xr6:coauthVersionLast="45" xr6:coauthVersionMax="45" xr10:uidLastSave="{00000000-0000-0000-0000-000000000000}"/>
  <bookViews>
    <workbookView xWindow="-120" yWindow="-120" windowWidth="29040" windowHeight="15840" xr2:uid="{E61B62D3-49D0-4923-8108-A054804890D9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8" i="1" l="1"/>
  <c r="D27" i="1"/>
  <c r="AN14" i="1"/>
  <c r="D25" i="1"/>
  <c r="D26" i="1"/>
  <c r="AC14" i="1"/>
  <c r="D24" i="1"/>
  <c r="R13" i="1"/>
  <c r="D13" i="1"/>
</calcChain>
</file>

<file path=xl/sharedStrings.xml><?xml version="1.0" encoding="utf-8"?>
<sst xmlns="http://schemas.openxmlformats.org/spreadsheetml/2006/main" count="49" uniqueCount="46">
  <si>
    <t>8GB XFX Radeon RX 580</t>
  </si>
  <si>
    <t>https://www.mindfactory.de/product_info.php/8GB-XFX-Radeon-RX-580-GTS-Core-Aktiv-PCIe-3-0-x16--Retail-_1167751.html</t>
  </si>
  <si>
    <t xml:space="preserve"> 
AMD Ryzen 5 3600 6x 3.60GHz So.AM4 BOX</t>
  </si>
  <si>
    <t>https://www.mindfactory.de/product_info.php/AMD-Ryzen-5-3600-6x-3-60GHz-So-AM4-BOX_1313643.html</t>
  </si>
  <si>
    <t>MSI B450M Pro-VDH Max</t>
  </si>
  <si>
    <t>https://www.mindfactory.de/product_info.php/MSI-B450M-Pro-VDH-Max-AMD-B450-So-AM4-Dual-Channel-DDR4-mATX-Retail_1327450.html</t>
  </si>
  <si>
    <t>16GB (2x 8192MB) G.Skill Aegis</t>
  </si>
  <si>
    <t>https://www.mindfactory.de/product_info.php/16GB--2x-8192MB--G-Skill-Aegis-DDR4-3000-DIMM-CL16-18-18-38-Dual-Kit_1111126.html</t>
  </si>
  <si>
    <t>500 Watt be quiet!</t>
  </si>
  <si>
    <t>https://www.mindfactory.de/product_info.php/500-Watt-be-quiet--System-Power-9-Non-Modular-80--Bronze_1228450.html</t>
  </si>
  <si>
    <t>https://www.mindfactory.de/product_info.php/2000GB-Seagate-Barracuda-Compute-ST2000DM008-256MB-3-5Zoll--8-9cm--SATA_1233627.html</t>
  </si>
  <si>
    <t>2000GB Seagate Barracuda</t>
  </si>
  <si>
    <t>250GB Crucial MX500 2.5"</t>
  </si>
  <si>
    <t>https://www.mindfactory.de/product_info.php/250GB-Crucial-MX500-2-5Zoll--6-4cm--SATA-6Gb-s-3D-NAND-TLC--CT250MX500S_1222726.html</t>
  </si>
  <si>
    <t>Windows</t>
  </si>
  <si>
    <t>Summe:</t>
  </si>
  <si>
    <t>GPU:</t>
  </si>
  <si>
    <t>CPU:</t>
  </si>
  <si>
    <t>Mobo:</t>
  </si>
  <si>
    <t>RAM:</t>
  </si>
  <si>
    <t>PSU:</t>
  </si>
  <si>
    <t>Gehäuse:</t>
  </si>
  <si>
    <t>HDD:</t>
  </si>
  <si>
    <t>SSD:</t>
  </si>
  <si>
    <t>OS:</t>
  </si>
  <si>
    <t>MAIN</t>
  </si>
  <si>
    <t>Alternative</t>
  </si>
  <si>
    <t>AMD Ryzen 5 3400G</t>
  </si>
  <si>
    <t>https://www.mindfactory.de/product_info.php/AMD-Ryzen-5-3400G-4x-3-70GHz-So-AM4-BOX_1313642.html</t>
  </si>
  <si>
    <t>https://www.mindfactory.de/product_info.php/AMD-Ryzen-3-3100-4x-3-60GHz-So-AM4-BOX_1360559.html</t>
  </si>
  <si>
    <t>AMD Ryzen 3 3100</t>
  </si>
  <si>
    <t>AMD Ryzen 3 3300X</t>
  </si>
  <si>
    <t>4 Kerne/8 Threads(interne GPU):</t>
  </si>
  <si>
    <t>AMD RX 560</t>
  </si>
  <si>
    <t>6 Kerne/12 Threads+GPU(RX 580):</t>
  </si>
  <si>
    <t>6 Kerne/12 Threads+GPU(RX 560):</t>
  </si>
  <si>
    <t>4 Kerne/4 Threads(RX 580):</t>
  </si>
  <si>
    <t>4 Kerne/4 Threads(RX 560):</t>
  </si>
  <si>
    <t>4 Kerne/8 Threads(RX 580):</t>
  </si>
  <si>
    <t>4 Kerne/8 Threads(RX 560):</t>
  </si>
  <si>
    <t>Vorschläge:</t>
  </si>
  <si>
    <t>Ryzen 5 3600</t>
  </si>
  <si>
    <t>Ryzen 3 3100</t>
  </si>
  <si>
    <t>Ryzen 3 3300X</t>
  </si>
  <si>
    <t>Preis:</t>
  </si>
  <si>
    <t>Ryzen 5 3400G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</si>
</sst>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0" fillId="0" borderId="0" xfId="0" applyAlignment="1">
      <alignment wrapText="1"/>
    </xf>
    <xf numFmtId="0" fontId="2" fillId="0" borderId="0" xfId="1" applyFont="1"/>
    <xf numFmtId="0" fontId="3" fillId="0" borderId="0" xfId="0" applyFont="1"/>
    <xf numFmtId="0" fontId="4" fillId="0" borderId="0" xfId="0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indfactory.de/product_info.php/AMD-Ryzen-5-3400G-4x-3-70GHz-So-AM4-BOX_1313642.html" TargetMode="External"/><Relationship Id="rId3" Type="http://schemas.openxmlformats.org/officeDocument/2006/relationships/hyperlink" Target="https://www.mindfactory.de/product_info.php/MSI-B450M-Pro-VDH-Max-AMD-B450-So-AM4-Dual-Channel-DDR4-mATX-Retail_1327450.html" TargetMode="External"/><Relationship Id="rId7" Type="http://schemas.openxmlformats.org/officeDocument/2006/relationships/hyperlink" Target="https://www.mindfactory.de/product_info.php/250GB-Crucial-MX500-2-5Zoll--6-4cm--SATA-6Gb-s-3D-NAND-TLC--CT250MX500S_1222726.html" TargetMode="External"/><Relationship Id="rId2" Type="http://schemas.openxmlformats.org/officeDocument/2006/relationships/hyperlink" Target="https://www.mindfactory.de/product_info.php/AMD-Ryzen-5-3600-6x-3-60GHz-So-AM4-BOX_1313643.html" TargetMode="External"/><Relationship Id="rId1" Type="http://schemas.openxmlformats.org/officeDocument/2006/relationships/hyperlink" Target="https://www.mindfactory.de/product_info.php/8GB-XFX-Radeon-RX-580-GTS-Core-Aktiv-PCIe-3-0-x16--Retail-_1167751.html" TargetMode="External"/><Relationship Id="rId6" Type="http://schemas.openxmlformats.org/officeDocument/2006/relationships/hyperlink" Target="https://www.mindfactory.de/product_info.php/2000GB-Seagate-Barracuda-Compute-ST2000DM008-256MB-3-5Zoll--8-9cm--SATA_1233627.html" TargetMode="External"/><Relationship Id="rId5" Type="http://schemas.openxmlformats.org/officeDocument/2006/relationships/hyperlink" Target="https://www.mindfactory.de/product_info.php/500-Watt-be-quiet--System-Power-9-Non-Modular-80--Bronze_1228450.html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mindfactory.de/product_info.php/16GB--2x-8192MB--G-Skill-Aegis-DDR4-3000-DIMM-CL16-18-18-38-Dual-Kit_1111126.html" TargetMode="External"/><Relationship Id="rId9" Type="http://schemas.openxmlformats.org/officeDocument/2006/relationships/hyperlink" Target="https://www.mindfactory.de/product_info.php/AMD-Ryzen-3-3100-4x-3-60GHz-So-AM4-BOX_136055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F9819-E94C-4FED-AB42-6BC6D74F471C}">
  <dimension ref="B1:AP28"/>
  <sheetViews>
    <sheetView tabSelected="1" workbookViewId="0">
      <selection activeCell="F27" sqref="F27"/>
    </sheetView>
  </sheetViews>
  <sheetFormatPr baseColWidth="10" defaultRowHeight="15" x14ac:dyDescent="0.25"/>
  <cols>
    <col min="2" max="2" width="17" customWidth="1"/>
    <col min="3" max="3" width="30" customWidth="1"/>
    <col min="17" max="17" width="20.140625" customWidth="1"/>
    <col min="28" max="28" width="15.85546875" customWidth="1"/>
    <col min="39" max="39" width="18.140625" customWidth="1"/>
  </cols>
  <sheetData>
    <row r="1" spans="2:42" x14ac:dyDescent="0.25">
      <c r="C1" t="s">
        <v>25</v>
      </c>
      <c r="Q1" t="s">
        <v>26</v>
      </c>
    </row>
    <row r="3" spans="2:42" x14ac:dyDescent="0.25">
      <c r="B3" t="s">
        <v>16</v>
      </c>
      <c r="C3" t="s">
        <v>0</v>
      </c>
      <c r="D3" s="3">
        <v>160</v>
      </c>
      <c r="E3" s="1" t="s">
        <v>1</v>
      </c>
    </row>
    <row r="4" spans="2:42" ht="45" x14ac:dyDescent="0.25">
      <c r="B4" t="s">
        <v>17</v>
      </c>
      <c r="C4" s="2" t="s">
        <v>2</v>
      </c>
      <c r="D4">
        <v>164</v>
      </c>
      <c r="E4" s="1" t="s">
        <v>3</v>
      </c>
      <c r="Q4" t="s">
        <v>27</v>
      </c>
      <c r="R4">
        <v>130</v>
      </c>
      <c r="S4" s="1" t="s">
        <v>28</v>
      </c>
      <c r="AB4" t="s">
        <v>30</v>
      </c>
      <c r="AC4">
        <v>100</v>
      </c>
      <c r="AD4" s="1" t="s">
        <v>29</v>
      </c>
      <c r="AM4" t="s">
        <v>31</v>
      </c>
      <c r="AN4">
        <v>130</v>
      </c>
    </row>
    <row r="5" spans="2:42" x14ac:dyDescent="0.25">
      <c r="B5" t="s">
        <v>18</v>
      </c>
      <c r="C5" t="s">
        <v>4</v>
      </c>
      <c r="D5">
        <v>73</v>
      </c>
      <c r="E5" s="1" t="s">
        <v>5</v>
      </c>
      <c r="AO5" t="s">
        <v>33</v>
      </c>
      <c r="AP5">
        <v>108</v>
      </c>
    </row>
    <row r="6" spans="2:42" x14ac:dyDescent="0.25">
      <c r="B6" t="s">
        <v>19</v>
      </c>
      <c r="C6" t="s">
        <v>6</v>
      </c>
      <c r="D6">
        <v>54</v>
      </c>
      <c r="E6" s="1" t="s">
        <v>7</v>
      </c>
    </row>
    <row r="7" spans="2:42" x14ac:dyDescent="0.25">
      <c r="B7" t="s">
        <v>20</v>
      </c>
      <c r="C7" t="s">
        <v>8</v>
      </c>
      <c r="D7">
        <v>50</v>
      </c>
      <c r="E7" s="1" t="s">
        <v>9</v>
      </c>
    </row>
    <row r="8" spans="2:42" x14ac:dyDescent="0.25">
      <c r="B8" t="s">
        <v>21</v>
      </c>
      <c r="D8">
        <v>50</v>
      </c>
    </row>
    <row r="9" spans="2:42" x14ac:dyDescent="0.25">
      <c r="B9" t="s">
        <v>22</v>
      </c>
      <c r="C9" t="s">
        <v>11</v>
      </c>
      <c r="D9">
        <v>50</v>
      </c>
      <c r="E9" s="1" t="s">
        <v>10</v>
      </c>
    </row>
    <row r="10" spans="2:42" x14ac:dyDescent="0.25">
      <c r="B10" t="s">
        <v>23</v>
      </c>
      <c r="C10" t="s">
        <v>12</v>
      </c>
      <c r="D10">
        <v>35</v>
      </c>
      <c r="E10" s="1" t="s">
        <v>13</v>
      </c>
    </row>
    <row r="11" spans="2:42" x14ac:dyDescent="0.25">
      <c r="B11" t="s">
        <v>24</v>
      </c>
      <c r="C11" t="s">
        <v>14</v>
      </c>
      <c r="D11">
        <v>15</v>
      </c>
    </row>
    <row r="13" spans="2:42" x14ac:dyDescent="0.25">
      <c r="C13" t="s">
        <v>15</v>
      </c>
      <c r="D13">
        <f>SUM(D3:D11)</f>
        <v>651</v>
      </c>
      <c r="R13">
        <f>SUM(R4,D5:D11)</f>
        <v>457</v>
      </c>
    </row>
    <row r="14" spans="2:42" x14ac:dyDescent="0.25">
      <c r="AC14">
        <f>SUM(D3,AC4,D5:D11)</f>
        <v>587</v>
      </c>
      <c r="AN14">
        <f>SUM(D3,AN4,D5:D11)</f>
        <v>617</v>
      </c>
    </row>
    <row r="19" spans="2:4" x14ac:dyDescent="0.25">
      <c r="B19" s="4" t="s">
        <v>40</v>
      </c>
    </row>
    <row r="21" spans="2:4" x14ac:dyDescent="0.25">
      <c r="D21" s="5" t="s">
        <v>44</v>
      </c>
    </row>
    <row r="22" spans="2:4" x14ac:dyDescent="0.25">
      <c r="B22" t="s">
        <v>45</v>
      </c>
      <c r="C22" t="s">
        <v>32</v>
      </c>
      <c r="D22">
        <v>457</v>
      </c>
    </row>
    <row r="23" spans="2:4" x14ac:dyDescent="0.25">
      <c r="B23" t="s">
        <v>41</v>
      </c>
      <c r="C23" t="s">
        <v>34</v>
      </c>
      <c r="D23">
        <v>651</v>
      </c>
    </row>
    <row r="24" spans="2:4" x14ac:dyDescent="0.25">
      <c r="B24" t="s">
        <v>41</v>
      </c>
      <c r="C24" t="s">
        <v>35</v>
      </c>
      <c r="D24">
        <f>SUM(AP5,D4:D11)</f>
        <v>599</v>
      </c>
    </row>
    <row r="25" spans="2:4" x14ac:dyDescent="0.25">
      <c r="B25" t="s">
        <v>42</v>
      </c>
      <c r="C25" t="s">
        <v>36</v>
      </c>
      <c r="D25">
        <f>SUM(D3,AC4,D5:D11)</f>
        <v>587</v>
      </c>
    </row>
    <row r="26" spans="2:4" x14ac:dyDescent="0.25">
      <c r="B26" t="s">
        <v>42</v>
      </c>
      <c r="C26" t="s">
        <v>37</v>
      </c>
      <c r="D26">
        <f>SUM(AP5,AC4,D5:D11)</f>
        <v>535</v>
      </c>
    </row>
    <row r="27" spans="2:4" x14ac:dyDescent="0.25">
      <c r="B27" t="s">
        <v>43</v>
      </c>
      <c r="C27" t="s">
        <v>38</v>
      </c>
      <c r="D27">
        <f>SUM(D3,AN4,D5:D11)</f>
        <v>617</v>
      </c>
    </row>
    <row r="28" spans="2:4" x14ac:dyDescent="0.25">
      <c r="B28" t="s">
        <v>43</v>
      </c>
      <c r="C28" t="s">
        <v>39</v>
      </c>
      <c r="D28">
        <f>SUM(AP5,AN4,D5:D11)</f>
        <v>565</v>
      </c>
    </row>
  </sheetData>
  <hyperlinks>
    <hyperlink ref="E3" r:id="rId1" xr:uid="{8EE9498C-85F3-485C-B49F-A75060B18C0F}"/>
    <hyperlink ref="E4" r:id="rId2" xr:uid="{8A5589C6-325B-4779-AFDA-3A6BEF15EA01}"/>
    <hyperlink ref="E5" r:id="rId3" xr:uid="{ACB6F434-13BD-4E8E-B7F6-6E862EB033D6}"/>
    <hyperlink ref="E6" r:id="rId4" xr:uid="{D37378CC-C987-42C0-B907-5B64AA8B7C2D}"/>
    <hyperlink ref="E7" r:id="rId5" xr:uid="{BFEB9DD9-72DB-40A2-9D26-941CB14FD72D}"/>
    <hyperlink ref="E9" r:id="rId6" xr:uid="{89F0F8A7-FD29-491F-8737-636453E0FD9C}"/>
    <hyperlink ref="E10" r:id="rId7" xr:uid="{DAECA7F6-43B7-433A-B9C9-AC4DD1BB8CC7}"/>
    <hyperlink ref="S4" r:id="rId8" xr:uid="{2706CB93-9FB4-4233-B46C-435CDA1EC2A5}"/>
    <hyperlink ref="AD4" r:id="rId9" xr:uid="{5D329521-92F7-4790-86D1-E43BBD1EF62B}"/>
  </hyperlinks>
  <pageMargins left="0.7" right="0.7" top="0.78740157499999996" bottom="0.78740157499999996" header="0.3" footer="0.3"/>
  <pageSetup paperSize="9" orientation="portrait" verticalDpi="0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Selbach</dc:creator>
  <cp:lastModifiedBy>Tim Selbach</cp:lastModifiedBy>
  <dcterms:created xsi:type="dcterms:W3CDTF">2020-07-08T20:04:11Z</dcterms:created>
  <dcterms:modified xsi:type="dcterms:W3CDTF">2020-07-08T21:12:35Z</dcterms:modified>
</cp:coreProperties>
</file>