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b0956d56c70638/Documents/"/>
    </mc:Choice>
  </mc:AlternateContent>
  <xr:revisionPtr revIDLastSave="0" documentId="8_{65758508-B50B-4FFE-BC39-8456A1A355E8}" xr6:coauthVersionLast="45" xr6:coauthVersionMax="45" xr10:uidLastSave="{00000000-0000-0000-0000-000000000000}"/>
  <bookViews>
    <workbookView xWindow="255" yWindow="555" windowWidth="22395" windowHeight="19530" xr2:uid="{7B1F689B-A3B9-4996-A1E0-BC0D8F8863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12" i="1"/>
  <c r="D13" i="1"/>
  <c r="D18" i="1"/>
  <c r="F18" i="1" s="1"/>
  <c r="D19" i="1"/>
  <c r="D12" i="1"/>
  <c r="F12" i="1" s="1"/>
  <c r="C13" i="1"/>
  <c r="C14" i="1"/>
  <c r="D14" i="1" s="1"/>
  <c r="C15" i="1"/>
  <c r="D15" i="1" s="1"/>
  <c r="C16" i="1"/>
  <c r="D16" i="1" s="1"/>
  <c r="C17" i="1"/>
  <c r="D17" i="1" s="1"/>
  <c r="F17" i="1" s="1"/>
  <c r="C18" i="1"/>
  <c r="C19" i="1"/>
  <c r="C12" i="1"/>
  <c r="F16" i="1" l="1"/>
  <c r="F14" i="1"/>
  <c r="F13" i="1"/>
  <c r="F19" i="1"/>
  <c r="F15" i="1"/>
</calcChain>
</file>

<file path=xl/sharedStrings.xml><?xml version="1.0" encoding="utf-8"?>
<sst xmlns="http://schemas.openxmlformats.org/spreadsheetml/2006/main" count="17" uniqueCount="16">
  <si>
    <t>Preis NT:</t>
  </si>
  <si>
    <t>Nutzungszeit</t>
  </si>
  <si>
    <t>€</t>
  </si>
  <si>
    <t>Jahre</t>
  </si>
  <si>
    <t>Effizienz altes (Schnitt)</t>
  </si>
  <si>
    <t>Effizienz neues (Schnitt)</t>
  </si>
  <si>
    <t>Prozent</t>
  </si>
  <si>
    <t>Strompreis</t>
  </si>
  <si>
    <t>Euro/kWh</t>
  </si>
  <si>
    <t>Verbrauch</t>
  </si>
  <si>
    <t>Nutzungsdauer bis das Netztei sich amortisiert hat bei verschiedenem durchschnittlichen Verbrauch</t>
  </si>
  <si>
    <t>in Stunden am Tag</t>
  </si>
  <si>
    <t>Verbrauchsunterschied</t>
  </si>
  <si>
    <t>Kosten/h</t>
  </si>
  <si>
    <t>Tage/Nutzungszeit</t>
  </si>
  <si>
    <t>Nutzung [h/Tag]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</si>
</sst>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3905C-408E-47BB-8E46-EF06341D7695}">
  <dimension ref="B2:F19"/>
  <sheetViews>
    <sheetView tabSelected="1" workbookViewId="0">
      <selection activeCell="H10" sqref="H10"/>
    </sheetView>
  </sheetViews>
  <sheetFormatPr baseColWidth="10" defaultRowHeight="15" x14ac:dyDescent="0.25"/>
  <sheetData>
    <row r="2" spans="2:6" x14ac:dyDescent="0.25">
      <c r="B2" t="s">
        <v>0</v>
      </c>
      <c r="C2">
        <v>100</v>
      </c>
      <c r="D2" t="s">
        <v>2</v>
      </c>
    </row>
    <row r="3" spans="2:6" x14ac:dyDescent="0.25">
      <c r="B3" t="s">
        <v>1</v>
      </c>
      <c r="C3">
        <v>10</v>
      </c>
      <c r="D3" t="s">
        <v>3</v>
      </c>
    </row>
    <row r="4" spans="2:6" x14ac:dyDescent="0.25">
      <c r="B4" t="s">
        <v>4</v>
      </c>
      <c r="C4">
        <v>82</v>
      </c>
      <c r="D4" t="s">
        <v>6</v>
      </c>
    </row>
    <row r="5" spans="2:6" x14ac:dyDescent="0.25">
      <c r="B5" t="s">
        <v>5</v>
      </c>
      <c r="C5">
        <v>90</v>
      </c>
      <c r="D5" t="s">
        <v>6</v>
      </c>
    </row>
    <row r="6" spans="2:6" x14ac:dyDescent="0.25">
      <c r="B6" t="s">
        <v>7</v>
      </c>
      <c r="C6">
        <v>0.3</v>
      </c>
      <c r="D6" t="s">
        <v>8</v>
      </c>
    </row>
    <row r="8" spans="2:6" x14ac:dyDescent="0.25">
      <c r="B8" t="s">
        <v>10</v>
      </c>
    </row>
    <row r="9" spans="2:6" x14ac:dyDescent="0.25">
      <c r="B9" t="s">
        <v>11</v>
      </c>
    </row>
    <row r="11" spans="2:6" x14ac:dyDescent="0.25">
      <c r="B11" t="s">
        <v>9</v>
      </c>
      <c r="C11" t="s">
        <v>12</v>
      </c>
      <c r="D11" t="s">
        <v>13</v>
      </c>
      <c r="E11" t="s">
        <v>14</v>
      </c>
      <c r="F11" t="s">
        <v>15</v>
      </c>
    </row>
    <row r="12" spans="2:6" x14ac:dyDescent="0.25">
      <c r="B12">
        <v>50</v>
      </c>
      <c r="C12">
        <f>B12*(C$5-C$4)/100</f>
        <v>4</v>
      </c>
      <c r="D12">
        <f>C12/1000*C$6</f>
        <v>1.1999999999999999E-3</v>
      </c>
      <c r="E12">
        <f>365*C$3</f>
        <v>3650</v>
      </c>
      <c r="F12" s="1">
        <f>C$2/(D12*E12)</f>
        <v>22.831050228310502</v>
      </c>
    </row>
    <row r="13" spans="2:6" x14ac:dyDescent="0.25">
      <c r="B13">
        <v>100</v>
      </c>
      <c r="C13">
        <f t="shared" ref="C13:C19" si="0">B13*(C$5-C$4)/100</f>
        <v>8</v>
      </c>
      <c r="D13">
        <f t="shared" ref="D13:D19" si="1">C13/1000*C$6</f>
        <v>2.3999999999999998E-3</v>
      </c>
      <c r="E13">
        <f t="shared" ref="E13:E19" si="2">365*C$3</f>
        <v>3650</v>
      </c>
      <c r="F13" s="1">
        <f t="shared" ref="F13:F19" si="3">C$2/(D13*E13)</f>
        <v>11.415525114155251</v>
      </c>
    </row>
    <row r="14" spans="2:6" x14ac:dyDescent="0.25">
      <c r="B14">
        <v>150</v>
      </c>
      <c r="C14">
        <f t="shared" si="0"/>
        <v>12</v>
      </c>
      <c r="D14">
        <f t="shared" si="1"/>
        <v>3.5999999999999999E-3</v>
      </c>
      <c r="E14">
        <f t="shared" si="2"/>
        <v>3650</v>
      </c>
      <c r="F14" s="1">
        <f t="shared" si="3"/>
        <v>7.6103500761035017</v>
      </c>
    </row>
    <row r="15" spans="2:6" x14ac:dyDescent="0.25">
      <c r="B15">
        <v>200</v>
      </c>
      <c r="C15">
        <f t="shared" si="0"/>
        <v>16</v>
      </c>
      <c r="D15">
        <f t="shared" si="1"/>
        <v>4.7999999999999996E-3</v>
      </c>
      <c r="E15">
        <f t="shared" si="2"/>
        <v>3650</v>
      </c>
      <c r="F15" s="1">
        <f t="shared" si="3"/>
        <v>5.7077625570776256</v>
      </c>
    </row>
    <row r="16" spans="2:6" x14ac:dyDescent="0.25">
      <c r="B16">
        <v>250</v>
      </c>
      <c r="C16">
        <f t="shared" si="0"/>
        <v>20</v>
      </c>
      <c r="D16">
        <f t="shared" si="1"/>
        <v>6.0000000000000001E-3</v>
      </c>
      <c r="E16">
        <f t="shared" si="2"/>
        <v>3650</v>
      </c>
      <c r="F16" s="1">
        <f t="shared" si="3"/>
        <v>4.5662100456620998</v>
      </c>
    </row>
    <row r="17" spans="2:6" x14ac:dyDescent="0.25">
      <c r="B17">
        <v>300</v>
      </c>
      <c r="C17">
        <f t="shared" si="0"/>
        <v>24</v>
      </c>
      <c r="D17">
        <f t="shared" si="1"/>
        <v>7.1999999999999998E-3</v>
      </c>
      <c r="E17">
        <f t="shared" si="2"/>
        <v>3650</v>
      </c>
      <c r="F17" s="1">
        <f t="shared" si="3"/>
        <v>3.8051750380517508</v>
      </c>
    </row>
    <row r="18" spans="2:6" x14ac:dyDescent="0.25">
      <c r="B18">
        <v>400</v>
      </c>
      <c r="C18">
        <f t="shared" si="0"/>
        <v>32</v>
      </c>
      <c r="D18">
        <f t="shared" si="1"/>
        <v>9.5999999999999992E-3</v>
      </c>
      <c r="E18">
        <f t="shared" si="2"/>
        <v>3650</v>
      </c>
      <c r="F18" s="1">
        <f t="shared" si="3"/>
        <v>2.8538812785388128</v>
      </c>
    </row>
    <row r="19" spans="2:6" x14ac:dyDescent="0.25">
      <c r="B19">
        <v>500</v>
      </c>
      <c r="C19">
        <f t="shared" si="0"/>
        <v>40</v>
      </c>
      <c r="D19">
        <f t="shared" si="1"/>
        <v>1.2E-2</v>
      </c>
      <c r="E19">
        <f t="shared" si="2"/>
        <v>3650</v>
      </c>
      <c r="F19" s="1">
        <f t="shared" si="3"/>
        <v>2.2831050228310499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Rickmer G</dc:creator>
  <cp:lastModifiedBy>Rickmer G</cp:lastModifiedBy>
  <dcterms:created xsi:type="dcterms:W3CDTF">2020-07-10T06:39:02Z</dcterms:created>
  <dcterms:modified xsi:type="dcterms:W3CDTF">2020-07-10T07:05:20Z</dcterms:modified>
</cp:coreProperties>
</file>