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0" yWindow="0" windowWidth="28800" windowHeight="11910" xr2:uid="{00000000-000D-0000-FFFF-FFFF00000000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4" i="1"/>
  <c r="L14" i="1" l="1"/>
  <c r="N5" i="1"/>
  <c r="O5" i="1" s="1"/>
  <c r="M14" i="1"/>
  <c r="O12" i="1"/>
  <c r="N13" i="1"/>
  <c r="O13" i="1" s="1"/>
  <c r="N12" i="1"/>
  <c r="N11" i="1"/>
  <c r="O11" i="1" s="1"/>
  <c r="N10" i="1"/>
  <c r="O10" i="1" s="1"/>
  <c r="N9" i="1"/>
  <c r="O9" i="1" s="1"/>
  <c r="N8" i="1"/>
  <c r="O8" i="1" s="1"/>
  <c r="N7" i="1"/>
  <c r="O7" i="1" s="1"/>
  <c r="N6" i="1"/>
  <c r="O6" i="1" s="1"/>
  <c r="N4" i="1" l="1"/>
  <c r="N14" i="1" l="1"/>
  <c r="O4" i="1"/>
  <c r="O14" i="1" s="1"/>
</calcChain>
</file>

<file path=xl/sharedStrings.xml><?xml version="1.0" encoding="utf-8"?>
<sst xmlns="http://schemas.openxmlformats.org/spreadsheetml/2006/main" count="14" uniqueCount="14">
  <si>
    <t>Rang</t>
  </si>
  <si>
    <t>Link</t>
  </si>
  <si>
    <t xml:space="preserve">Verkaufspreis </t>
  </si>
  <si>
    <t>Umsatz pro Woche</t>
  </si>
  <si>
    <t xml:space="preserve">Umsatz pro Monat </t>
  </si>
  <si>
    <t xml:space="preserve">Anzahl Verkäufe Im Durchschnitt pro Tag </t>
  </si>
  <si>
    <t>Bestand 1</t>
  </si>
  <si>
    <t>Bestand 2</t>
  </si>
  <si>
    <t>Bestand 3</t>
  </si>
  <si>
    <t>Bestand 4</t>
  </si>
  <si>
    <t>Bestand 5</t>
  </si>
  <si>
    <t>Bestand 6</t>
  </si>
  <si>
    <t>Bestand 7</t>
  </si>
  <si>
    <t>Bestand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</si>
</sst>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4" borderId="2" xfId="0" applyFill="1" applyBorder="1"/>
    <xf numFmtId="164" fontId="0" fillId="4" borderId="2" xfId="0" applyNumberFormat="1" applyFill="1" applyBorder="1"/>
    <xf numFmtId="0" fontId="0" fillId="4" borderId="7" xfId="0" applyFill="1" applyBorder="1"/>
    <xf numFmtId="164" fontId="0" fillId="4" borderId="7" xfId="0" applyNumberFormat="1" applyFill="1" applyBorder="1"/>
    <xf numFmtId="0" fontId="4" fillId="0" borderId="3" xfId="0" applyFont="1" applyFill="1" applyBorder="1"/>
    <xf numFmtId="44" fontId="4" fillId="0" borderId="3" xfId="0" applyNumberFormat="1" applyFont="1" applyFill="1" applyBorder="1"/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3" fillId="2" borderId="2" xfId="1" applyNumberFormat="1" applyFont="1" applyBorder="1"/>
    <xf numFmtId="164" fontId="3" fillId="2" borderId="7" xfId="1" applyNumberFormat="1" applyFont="1" applyBorder="1"/>
    <xf numFmtId="44" fontId="3" fillId="2" borderId="3" xfId="1" applyNumberFormat="1" applyFont="1" applyBorder="1"/>
    <xf numFmtId="164" fontId="3" fillId="5" borderId="5" xfId="1" applyNumberFormat="1" applyFont="1" applyFill="1" applyBorder="1"/>
    <xf numFmtId="164" fontId="3" fillId="5" borderId="8" xfId="1" applyNumberFormat="1" applyFont="1" applyFill="1" applyBorder="1"/>
    <xf numFmtId="44" fontId="3" fillId="5" borderId="3" xfId="1" applyNumberFormat="1" applyFont="1" applyFill="1" applyBorder="1"/>
    <xf numFmtId="0" fontId="0" fillId="0" borderId="9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164" fontId="3" fillId="2" borderId="1" xfId="1" applyNumberFormat="1" applyFont="1" applyBorder="1"/>
    <xf numFmtId="164" fontId="3" fillId="5" borderId="10" xfId="1" applyNumberFormat="1" applyFont="1" applyFill="1" applyBorder="1"/>
    <xf numFmtId="0" fontId="3" fillId="3" borderId="11" xfId="2" applyFont="1" applyBorder="1" applyAlignment="1">
      <alignment horizontal="center" vertical="center"/>
    </xf>
    <xf numFmtId="0" fontId="3" fillId="3" borderId="12" xfId="2" applyFont="1" applyBorder="1" applyAlignment="1">
      <alignment horizontal="center" vertical="center"/>
    </xf>
    <xf numFmtId="0" fontId="3" fillId="3" borderId="12" xfId="2" applyFont="1" applyBorder="1" applyAlignment="1">
      <alignment horizontal="center" vertical="top" wrapText="1"/>
    </xf>
    <xf numFmtId="0" fontId="3" fillId="3" borderId="12" xfId="2" applyFont="1" applyBorder="1" applyAlignment="1">
      <alignment horizontal="center" vertical="center" wrapText="1"/>
    </xf>
    <xf numFmtId="0" fontId="3" fillId="3" borderId="13" xfId="2" applyFont="1" applyBorder="1" applyAlignment="1">
      <alignment horizontal="center" vertical="center" wrapText="1"/>
    </xf>
  </cellXfs>
  <cellStyles count="3">
    <cellStyle name="Gut" xfId="1" builtinId="26"/>
    <cellStyle name="Neutral" xfId="2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4"/>
  <sheetViews>
    <sheetView tabSelected="1" workbookViewId="0">
      <selection activeCell="J15" sqref="J15"/>
    </sheetView>
  </sheetViews>
  <sheetFormatPr baseColWidth="10" defaultRowHeight="15" x14ac:dyDescent="0.25"/>
  <cols>
    <col min="2" max="2" width="11.42578125" customWidth="1"/>
    <col min="3" max="3" width="43.28515625" customWidth="1"/>
    <col min="4" max="4" width="11.42578125" customWidth="1"/>
    <col min="12" max="12" width="21.7109375" customWidth="1"/>
    <col min="13" max="13" width="22.140625" customWidth="1"/>
    <col min="14" max="14" width="16" customWidth="1"/>
    <col min="15" max="15" width="15.85546875" customWidth="1"/>
  </cols>
  <sheetData>
    <row r="2" spans="2:15" ht="15.75" thickBot="1" x14ac:dyDescent="0.3"/>
    <row r="3" spans="2:15" ht="30.75" thickBot="1" x14ac:dyDescent="0.3">
      <c r="B3" s="27" t="s">
        <v>0</v>
      </c>
      <c r="C3" s="28" t="s">
        <v>1</v>
      </c>
      <c r="D3" s="28" t="s">
        <v>6</v>
      </c>
      <c r="E3" s="28" t="s">
        <v>7</v>
      </c>
      <c r="F3" s="28" t="s">
        <v>8</v>
      </c>
      <c r="G3" s="28" t="s">
        <v>9</v>
      </c>
      <c r="H3" s="28" t="s">
        <v>10</v>
      </c>
      <c r="I3" s="28" t="s">
        <v>11</v>
      </c>
      <c r="J3" s="28" t="s">
        <v>12</v>
      </c>
      <c r="K3" s="28" t="s">
        <v>13</v>
      </c>
      <c r="L3" s="29" t="s">
        <v>5</v>
      </c>
      <c r="M3" s="28" t="s">
        <v>2</v>
      </c>
      <c r="N3" s="30" t="s">
        <v>3</v>
      </c>
      <c r="O3" s="31" t="s">
        <v>4</v>
      </c>
    </row>
    <row r="4" spans="2:15" ht="21" customHeight="1" x14ac:dyDescent="0.25">
      <c r="B4" s="21">
        <v>1</v>
      </c>
      <c r="C4" s="22"/>
      <c r="D4" s="23">
        <v>500</v>
      </c>
      <c r="E4" s="23">
        <v>480</v>
      </c>
      <c r="F4" s="23">
        <v>465</v>
      </c>
      <c r="G4" s="23">
        <v>460</v>
      </c>
      <c r="H4" s="23">
        <v>450</v>
      </c>
      <c r="I4" s="23">
        <v>430</v>
      </c>
      <c r="J4" s="23">
        <v>410</v>
      </c>
      <c r="K4" s="23">
        <v>400</v>
      </c>
      <c r="L4" s="22">
        <f>IFERROR((500-SMALL(D4:K4,1))/(8-MATCH(500,D4:K4,0)),0)</f>
        <v>14.285714285714286</v>
      </c>
      <c r="M4" s="24">
        <v>10</v>
      </c>
      <c r="N4" s="25">
        <f>SUM(L4*M4)</f>
        <v>142.85714285714286</v>
      </c>
      <c r="O4" s="26">
        <f>SUM(N4*4)</f>
        <v>571.42857142857144</v>
      </c>
    </row>
    <row r="5" spans="2:15" ht="21" customHeight="1" x14ac:dyDescent="0.25">
      <c r="B5" s="10">
        <v>2</v>
      </c>
      <c r="C5" s="3"/>
      <c r="D5" s="13">
        <v>0</v>
      </c>
      <c r="E5" s="13">
        <v>0</v>
      </c>
      <c r="F5" s="13">
        <v>0</v>
      </c>
      <c r="G5" s="13">
        <v>500</v>
      </c>
      <c r="H5" s="13">
        <v>0</v>
      </c>
      <c r="I5" s="13">
        <v>0</v>
      </c>
      <c r="J5" s="13">
        <v>0</v>
      </c>
      <c r="K5" s="13">
        <v>0</v>
      </c>
      <c r="L5" s="22">
        <f t="shared" ref="L5:L13" si="0">IFERROR((500-SMALL(D5:K5,1))/(8-MATCH(500,D5:K5,0)),0)</f>
        <v>125</v>
      </c>
      <c r="M5" s="4">
        <v>10</v>
      </c>
      <c r="N5" s="15">
        <f t="shared" ref="N5:N13" si="1">SUM(L5*M5)</f>
        <v>1250</v>
      </c>
      <c r="O5" s="18">
        <f t="shared" ref="O5:O13" si="2">SUM(N5*4)</f>
        <v>5000</v>
      </c>
    </row>
    <row r="6" spans="2:15" ht="21" customHeight="1" x14ac:dyDescent="0.25">
      <c r="B6" s="9">
        <v>3</v>
      </c>
      <c r="C6" s="1"/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22">
        <f t="shared" si="0"/>
        <v>0</v>
      </c>
      <c r="M6" s="2">
        <v>10</v>
      </c>
      <c r="N6" s="15">
        <f t="shared" si="1"/>
        <v>0</v>
      </c>
      <c r="O6" s="18">
        <f t="shared" si="2"/>
        <v>0</v>
      </c>
    </row>
    <row r="7" spans="2:15" ht="21" customHeight="1" x14ac:dyDescent="0.25">
      <c r="B7" s="10">
        <v>4</v>
      </c>
      <c r="C7" s="3"/>
      <c r="D7" s="13">
        <v>500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2">
        <f t="shared" si="0"/>
        <v>71.428571428571431</v>
      </c>
      <c r="M7" s="4">
        <v>10</v>
      </c>
      <c r="N7" s="15">
        <f t="shared" si="1"/>
        <v>714.28571428571433</v>
      </c>
      <c r="O7" s="18">
        <f t="shared" si="2"/>
        <v>2857.1428571428573</v>
      </c>
    </row>
    <row r="8" spans="2:15" ht="21" customHeight="1" x14ac:dyDescent="0.25">
      <c r="B8" s="9">
        <v>5</v>
      </c>
      <c r="C8" s="1"/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22">
        <f t="shared" si="0"/>
        <v>0</v>
      </c>
      <c r="M8" s="2">
        <v>10</v>
      </c>
      <c r="N8" s="15">
        <f t="shared" si="1"/>
        <v>0</v>
      </c>
      <c r="O8" s="18">
        <f t="shared" si="2"/>
        <v>0</v>
      </c>
    </row>
    <row r="9" spans="2:15" ht="21" customHeight="1" x14ac:dyDescent="0.25">
      <c r="B9" s="10">
        <v>6</v>
      </c>
      <c r="C9" s="3"/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22">
        <f t="shared" si="0"/>
        <v>0</v>
      </c>
      <c r="M9" s="4">
        <v>10</v>
      </c>
      <c r="N9" s="15">
        <f t="shared" si="1"/>
        <v>0</v>
      </c>
      <c r="O9" s="18">
        <f t="shared" si="2"/>
        <v>0</v>
      </c>
    </row>
    <row r="10" spans="2:15" ht="21" customHeight="1" x14ac:dyDescent="0.25">
      <c r="B10" s="9">
        <v>7</v>
      </c>
      <c r="C10" s="1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22">
        <f t="shared" si="0"/>
        <v>0</v>
      </c>
      <c r="M10" s="2">
        <v>10</v>
      </c>
      <c r="N10" s="15">
        <f t="shared" si="1"/>
        <v>0</v>
      </c>
      <c r="O10" s="18">
        <f t="shared" si="2"/>
        <v>0</v>
      </c>
    </row>
    <row r="11" spans="2:15" ht="21" customHeight="1" x14ac:dyDescent="0.25">
      <c r="B11" s="10">
        <v>8</v>
      </c>
      <c r="C11" s="3"/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22">
        <f t="shared" si="0"/>
        <v>0</v>
      </c>
      <c r="M11" s="4">
        <v>10</v>
      </c>
      <c r="N11" s="15">
        <f t="shared" si="1"/>
        <v>0</v>
      </c>
      <c r="O11" s="18">
        <f t="shared" si="2"/>
        <v>0</v>
      </c>
    </row>
    <row r="12" spans="2:15" ht="21" customHeight="1" x14ac:dyDescent="0.25">
      <c r="B12" s="9">
        <v>9</v>
      </c>
      <c r="C12" s="1"/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22">
        <f t="shared" si="0"/>
        <v>0</v>
      </c>
      <c r="M12" s="2">
        <v>10</v>
      </c>
      <c r="N12" s="15">
        <f t="shared" si="1"/>
        <v>0</v>
      </c>
      <c r="O12" s="18">
        <f t="shared" si="2"/>
        <v>0</v>
      </c>
    </row>
    <row r="13" spans="2:15" ht="21" customHeight="1" thickBot="1" x14ac:dyDescent="0.3">
      <c r="B13" s="11">
        <v>10</v>
      </c>
      <c r="C13" s="5"/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22">
        <f t="shared" si="0"/>
        <v>0</v>
      </c>
      <c r="M13" s="6">
        <v>10</v>
      </c>
      <c r="N13" s="16">
        <f t="shared" si="1"/>
        <v>0</v>
      </c>
      <c r="O13" s="19">
        <f t="shared" si="2"/>
        <v>0</v>
      </c>
    </row>
    <row r="14" spans="2:15" ht="16.5" thickBot="1" x14ac:dyDescent="0.3">
      <c r="L14" s="7">
        <f>AVERAGEIF(L4:L13,"&lt;&gt;0")</f>
        <v>70.238095238095241</v>
      </c>
      <c r="M14" s="8">
        <f>SUM(M4+M5+M6+M7+M8+M9+M10+M11+M12+M13)/10</f>
        <v>10</v>
      </c>
      <c r="N14" s="17">
        <f>SUM(N4+N5+N6+N7+N8+N9+N10+N11+N12+N13)/10</f>
        <v>210.71428571428572</v>
      </c>
      <c r="O14" s="20">
        <f>SUM(O4+O5+O6+O7+O8+O9+O10+O11+O12+O13)/10</f>
        <v>842.85714285714289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Lutz Ohms</cp:lastModifiedBy>
  <dcterms:created xsi:type="dcterms:W3CDTF">2017-08-15T11:23:18Z</dcterms:created>
  <dcterms:modified xsi:type="dcterms:W3CDTF">2017-08-15T15:09:39Z</dcterms:modified>
</cp:coreProperties>
</file>