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28800" windowHeight="14100"/>
  </bookViews>
  <sheets>
    <sheet name="REchnung" sheetId="1" r:id="rId1"/>
  </sheets>
  <externalReferences>
    <externalReference r:id="rId2"/>
    <externalReference r:id="rId3"/>
  </externalReferences>
  <definedNames>
    <definedName name="AS_6">'[1]Wärmesumme der Sorten'!$A$1:$D$11</definedName>
    <definedName name="Matrix">[2]Datenblatt!$B$2:$D$276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4" i="1" l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B6" i="1"/>
  <c r="B1" i="1"/>
  <c r="B3" i="1" l="1"/>
  <c r="C3" i="1" s="1"/>
  <c r="B4" i="1"/>
  <c r="B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29" i="1" l="1"/>
  <c r="B28" i="1"/>
  <c r="C4" i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</calcChain>
</file>

<file path=xl/sharedStrings.xml><?xml version="1.0" encoding="utf-8"?>
<sst xmlns="http://schemas.openxmlformats.org/spreadsheetml/2006/main" count="5" uniqueCount="5">
  <si>
    <t>Datum</t>
  </si>
  <si>
    <t>Index und Vergleich</t>
  </si>
  <si>
    <t>nur Vergleich</t>
  </si>
  <si>
    <t>Faktor 1</t>
  </si>
  <si>
    <t>Faktor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</si>
</sst>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BIOfrost\Erbsen%20Saison%202023\Anbauplan\Anbauplan%20Erbsen%20Dithmarschen%202023%201.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BIOfrost\BlukoBrokk\Blumenkohl%20Anbauplan\Anbauplan\Excel\Blumenkohlplan%208.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bauplan"/>
      <sheetName val="Datenblatt"/>
      <sheetName val=" Temperaturen Elpersbüttel"/>
      <sheetName val="Fläche"/>
      <sheetName val="Wärmesumme der Sorten"/>
      <sheetName val="Erbsenlager"/>
      <sheetName val="Flächenmeldung vorl."/>
      <sheetName val="Flächenmeldung VMG"/>
    </sheetNames>
    <sheetDataSet>
      <sheetData sheetId="0"/>
      <sheetData sheetId="1"/>
      <sheetData sheetId="2"/>
      <sheetData sheetId="3"/>
      <sheetData sheetId="4">
        <row r="1">
          <cell r="A1" t="str">
            <v>Sorte</v>
          </cell>
          <cell r="B1" t="str">
            <v>Züchter</v>
          </cell>
          <cell r="C1" t="str">
            <v xml:space="preserve">Reifetage </v>
          </cell>
          <cell r="D1" t="str">
            <v>WS</v>
          </cell>
        </row>
        <row r="3">
          <cell r="A3" t="str">
            <v>Prelado</v>
          </cell>
          <cell r="B3" t="str">
            <v>SY</v>
          </cell>
          <cell r="C3">
            <v>-1</v>
          </cell>
          <cell r="D3">
            <v>872</v>
          </cell>
        </row>
        <row r="4">
          <cell r="A4" t="str">
            <v>Aloha</v>
          </cell>
          <cell r="B4" t="str">
            <v>VW</v>
          </cell>
          <cell r="C4">
            <v>-1</v>
          </cell>
          <cell r="D4">
            <v>880</v>
          </cell>
        </row>
        <row r="5">
          <cell r="A5" t="str">
            <v>Kiss</v>
          </cell>
          <cell r="B5" t="str">
            <v>VW</v>
          </cell>
          <cell r="C5">
            <v>-1</v>
          </cell>
          <cell r="D5">
            <v>904</v>
          </cell>
        </row>
        <row r="6">
          <cell r="A6" t="str">
            <v>Spring</v>
          </cell>
          <cell r="C6">
            <v>1</v>
          </cell>
          <cell r="D6">
            <v>890</v>
          </cell>
        </row>
        <row r="7">
          <cell r="A7" t="str">
            <v>Salinero</v>
          </cell>
          <cell r="B7" t="str">
            <v>VW</v>
          </cell>
          <cell r="C7">
            <v>3</v>
          </cell>
          <cell r="D7">
            <v>867</v>
          </cell>
        </row>
        <row r="8">
          <cell r="A8" t="str">
            <v>Lambado</v>
          </cell>
          <cell r="B8" t="str">
            <v>SY</v>
          </cell>
          <cell r="C8">
            <v>3</v>
          </cell>
          <cell r="D8">
            <v>922</v>
          </cell>
        </row>
        <row r="9">
          <cell r="A9" t="str">
            <v>Sienna</v>
          </cell>
          <cell r="B9" t="str">
            <v>VW</v>
          </cell>
          <cell r="C9">
            <v>4</v>
          </cell>
          <cell r="D9">
            <v>955</v>
          </cell>
        </row>
        <row r="10">
          <cell r="A10" t="str">
            <v>Larex</v>
          </cell>
          <cell r="B10" t="str">
            <v>VW</v>
          </cell>
          <cell r="C10">
            <v>6</v>
          </cell>
          <cell r="D10">
            <v>992</v>
          </cell>
        </row>
        <row r="11">
          <cell r="A11" t="str">
            <v>Expo</v>
          </cell>
          <cell r="B11" t="str">
            <v>VW</v>
          </cell>
          <cell r="C11">
            <v>12</v>
          </cell>
          <cell r="D11">
            <v>1074</v>
          </cell>
        </row>
      </sheetData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L &amp; IST"/>
      <sheetName val="Sortenauswahl BF"/>
      <sheetName val="Sortenauswahl KG"/>
      <sheetName val="Vorplanung"/>
      <sheetName val="In der Saison"/>
      <sheetName val=" Temperaturen Elpersbüttel"/>
      <sheetName val="1.1 IdS Blätter"/>
      <sheetName val="1.2.1 IdS Vernalisation"/>
      <sheetName val="1.2.2 IdS Vernalisation"/>
      <sheetName val="1.3 IdS Kopf"/>
      <sheetName val="2.1 FdP Kopf"/>
      <sheetName val="2.2 FdP Vernalisation"/>
      <sheetName val="2.3 FdP Blatt"/>
      <sheetName val="Parameter"/>
      <sheetName val="Datenblatt"/>
    </sheetNames>
    <sheetDataSet>
      <sheetData sheetId="0"/>
      <sheetData sheetId="1"/>
      <sheetData sheetId="2"/>
      <sheetData sheetId="3">
        <row r="10">
          <cell r="C10">
            <v>45157</v>
          </cell>
        </row>
      </sheetData>
      <sheetData sheetId="4"/>
      <sheetData sheetId="5"/>
      <sheetData sheetId="6"/>
      <sheetData sheetId="7"/>
      <sheetData sheetId="8">
        <row r="12">
          <cell r="A12">
            <v>44986</v>
          </cell>
          <cell r="B12">
            <v>4.9655913978494629E-2</v>
          </cell>
          <cell r="I12">
            <v>44986</v>
          </cell>
          <cell r="J12">
            <v>4.2370093457943923E-2</v>
          </cell>
        </row>
        <row r="13">
          <cell r="A13">
            <v>44987</v>
          </cell>
          <cell r="B13">
            <v>5.1784946236559153E-2</v>
          </cell>
          <cell r="I13">
            <v>44987</v>
          </cell>
          <cell r="J13">
            <v>4.4590654205607483E-2</v>
          </cell>
        </row>
        <row r="14">
          <cell r="A14">
            <v>44988</v>
          </cell>
          <cell r="B14">
            <v>4.6351906158357783E-2</v>
          </cell>
          <cell r="I14">
            <v>44988</v>
          </cell>
          <cell r="J14">
            <v>3.8924044180118952E-2</v>
          </cell>
        </row>
        <row r="15">
          <cell r="A15">
            <v>44989</v>
          </cell>
          <cell r="B15">
            <v>4.5736070381231689E-2</v>
          </cell>
          <cell r="I15">
            <v>44989</v>
          </cell>
          <cell r="J15">
            <v>3.8281733220050976E-2</v>
          </cell>
        </row>
        <row r="16">
          <cell r="A16">
            <v>44990</v>
          </cell>
          <cell r="B16">
            <v>4.9718475073313791E-2</v>
          </cell>
          <cell r="I16">
            <v>44990</v>
          </cell>
          <cell r="J16">
            <v>4.2435344095157181E-2</v>
          </cell>
        </row>
        <row r="17">
          <cell r="A17">
            <v>44991</v>
          </cell>
          <cell r="B17">
            <v>5.1873900293255129E-2</v>
          </cell>
          <cell r="I17">
            <v>44991</v>
          </cell>
          <cell r="J17">
            <v>4.4683432455395057E-2</v>
          </cell>
        </row>
        <row r="18">
          <cell r="A18">
            <v>44992</v>
          </cell>
          <cell r="B18">
            <v>5.6287390029325521E-2</v>
          </cell>
          <cell r="I18">
            <v>44992</v>
          </cell>
          <cell r="J18">
            <v>4.9286661002548852E-2</v>
          </cell>
        </row>
        <row r="19">
          <cell r="A19">
            <v>44993</v>
          </cell>
          <cell r="B19">
            <v>6.2014662756598248E-2</v>
          </cell>
          <cell r="I19">
            <v>44993</v>
          </cell>
          <cell r="J19">
            <v>5.5260152931180966E-2</v>
          </cell>
        </row>
        <row r="20">
          <cell r="A20">
            <v>44994</v>
          </cell>
          <cell r="B20">
            <v>6.6510263929618771E-2</v>
          </cell>
          <cell r="I20">
            <v>44994</v>
          </cell>
          <cell r="J20">
            <v>5.9949022939677139E-2</v>
          </cell>
        </row>
        <row r="21">
          <cell r="A21">
            <v>44995</v>
          </cell>
          <cell r="B21">
            <v>6.8070381231671556E-2</v>
          </cell>
          <cell r="I21">
            <v>44995</v>
          </cell>
          <cell r="J21">
            <v>6.1576210705182668E-2</v>
          </cell>
        </row>
        <row r="22">
          <cell r="A22">
            <v>44996</v>
          </cell>
          <cell r="B22">
            <v>7.0718475073313775E-2</v>
          </cell>
          <cell r="I22">
            <v>44996</v>
          </cell>
          <cell r="J22">
            <v>6.4338147833474926E-2</v>
          </cell>
        </row>
        <row r="23">
          <cell r="A23">
            <v>44997</v>
          </cell>
          <cell r="B23">
            <v>6.4026392961876843E-2</v>
          </cell>
          <cell r="I23">
            <v>44997</v>
          </cell>
          <cell r="J23">
            <v>5.7358368734069666E-2</v>
          </cell>
        </row>
        <row r="24">
          <cell r="A24">
            <v>44998</v>
          </cell>
          <cell r="B24">
            <v>6.0516129032258073E-2</v>
          </cell>
          <cell r="I24">
            <v>44998</v>
          </cell>
          <cell r="J24">
            <v>5.3697196261682241E-2</v>
          </cell>
        </row>
        <row r="25">
          <cell r="A25">
            <v>44999</v>
          </cell>
          <cell r="B25">
            <v>6.4334310850439891E-2</v>
          </cell>
          <cell r="I25">
            <v>44999</v>
          </cell>
          <cell r="J25">
            <v>5.7679524214103647E-2</v>
          </cell>
        </row>
        <row r="26">
          <cell r="A26">
            <v>45000</v>
          </cell>
          <cell r="B26">
            <v>6.768035190615837E-2</v>
          </cell>
          <cell r="I26">
            <v>45000</v>
          </cell>
          <cell r="J26">
            <v>6.1169413763806288E-2</v>
          </cell>
        </row>
        <row r="27">
          <cell r="A27">
            <v>45001</v>
          </cell>
          <cell r="B27">
            <v>7.1868035190615853E-2</v>
          </cell>
          <cell r="I27">
            <v>45001</v>
          </cell>
          <cell r="J27">
            <v>6.5537128292268487E-2</v>
          </cell>
        </row>
        <row r="28">
          <cell r="A28">
            <v>45002</v>
          </cell>
          <cell r="B28">
            <v>7.2545454545454552E-2</v>
          </cell>
          <cell r="I28">
            <v>45002</v>
          </cell>
          <cell r="J28">
            <v>6.6243670348343248E-2</v>
          </cell>
        </row>
        <row r="29">
          <cell r="A29">
            <v>45003</v>
          </cell>
          <cell r="B29">
            <v>7.1724340175953083E-2</v>
          </cell>
          <cell r="I29">
            <v>45003</v>
          </cell>
          <cell r="J29">
            <v>6.538725573491927E-2</v>
          </cell>
        </row>
        <row r="30">
          <cell r="A30">
            <v>45004</v>
          </cell>
          <cell r="B30">
            <v>6.7075268817204312E-2</v>
          </cell>
          <cell r="I30">
            <v>45004</v>
          </cell>
          <cell r="J30">
            <v>6.0538317757009352E-2</v>
          </cell>
        </row>
        <row r="31">
          <cell r="A31">
            <v>45005</v>
          </cell>
          <cell r="B31">
            <v>6.8008797653958952E-2</v>
          </cell>
          <cell r="I31">
            <v>45005</v>
          </cell>
          <cell r="J31">
            <v>6.1511979609175864E-2</v>
          </cell>
        </row>
        <row r="32">
          <cell r="A32">
            <v>45006</v>
          </cell>
          <cell r="B32">
            <v>6.3739002932551331E-2</v>
          </cell>
          <cell r="I32">
            <v>45006</v>
          </cell>
          <cell r="J32">
            <v>5.7058623619371286E-2</v>
          </cell>
        </row>
        <row r="33">
          <cell r="A33">
            <v>45007</v>
          </cell>
          <cell r="B33">
            <v>6.6428152492668618E-2</v>
          </cell>
          <cell r="I33">
            <v>45007</v>
          </cell>
          <cell r="J33">
            <v>5.986338147833474E-2</v>
          </cell>
        </row>
        <row r="34">
          <cell r="A34">
            <v>45008</v>
          </cell>
          <cell r="B34">
            <v>6.5894428152492676E-2</v>
          </cell>
          <cell r="I34">
            <v>45008</v>
          </cell>
          <cell r="J34">
            <v>5.9306711979609177E-2</v>
          </cell>
        </row>
        <row r="35">
          <cell r="A35">
            <v>45009</v>
          </cell>
          <cell r="B35">
            <v>7.1170087976539592E-2</v>
          </cell>
          <cell r="I35">
            <v>45009</v>
          </cell>
          <cell r="J35">
            <v>6.4809175870858104E-2</v>
          </cell>
        </row>
        <row r="36">
          <cell r="A36">
            <v>45010</v>
          </cell>
          <cell r="B36">
            <v>7.1703812316715548E-2</v>
          </cell>
          <cell r="I36">
            <v>45010</v>
          </cell>
          <cell r="J36">
            <v>6.5365845369583675E-2</v>
          </cell>
        </row>
        <row r="37">
          <cell r="A37">
            <v>45011</v>
          </cell>
          <cell r="B37">
            <v>7.4086021505376354E-2</v>
          </cell>
          <cell r="I37">
            <v>45011</v>
          </cell>
          <cell r="J37">
            <v>6.7850467289719621E-2</v>
          </cell>
        </row>
        <row r="38">
          <cell r="A38">
            <v>45012</v>
          </cell>
          <cell r="B38">
            <v>7.8602150537634419E-2</v>
          </cell>
          <cell r="I38">
            <v>45012</v>
          </cell>
          <cell r="J38">
            <v>7.2560747663551403E-2</v>
          </cell>
        </row>
        <row r="39">
          <cell r="A39">
            <v>45013</v>
          </cell>
          <cell r="B39">
            <v>8.2215053763440876E-2</v>
          </cell>
          <cell r="I39">
            <v>45013</v>
          </cell>
          <cell r="J39">
            <v>7.6328971962616829E-2</v>
          </cell>
        </row>
        <row r="40">
          <cell r="A40">
            <v>45014</v>
          </cell>
          <cell r="B40">
            <v>8.2460410557184755E-2</v>
          </cell>
          <cell r="I40">
            <v>45014</v>
          </cell>
          <cell r="J40">
            <v>7.6584876805437546E-2</v>
          </cell>
        </row>
        <row r="41">
          <cell r="A41">
            <v>45015</v>
          </cell>
          <cell r="B41">
            <v>8.7140762463343124E-2</v>
          </cell>
          <cell r="I41">
            <v>45015</v>
          </cell>
          <cell r="J41">
            <v>8.1466440101954127E-2</v>
          </cell>
        </row>
        <row r="42">
          <cell r="A42">
            <v>45016</v>
          </cell>
          <cell r="B42">
            <v>8.6771260997067445E-2</v>
          </cell>
          <cell r="I42">
            <v>45016</v>
          </cell>
          <cell r="J42">
            <v>8.1081053525913327E-2</v>
          </cell>
        </row>
        <row r="43">
          <cell r="A43">
            <v>45017</v>
          </cell>
          <cell r="B43">
            <v>8.5190615835777139E-2</v>
          </cell>
          <cell r="I43">
            <v>45017</v>
          </cell>
          <cell r="J43">
            <v>7.943245539507221E-2</v>
          </cell>
        </row>
        <row r="44">
          <cell r="A44">
            <v>45018</v>
          </cell>
          <cell r="B44">
            <v>9.4243401759530804E-2</v>
          </cell>
          <cell r="I44">
            <v>45018</v>
          </cell>
          <cell r="J44">
            <v>8.8874426508071369E-2</v>
          </cell>
        </row>
        <row r="45">
          <cell r="A45">
            <v>45019</v>
          </cell>
          <cell r="B45">
            <v>9.3422287390029307E-2</v>
          </cell>
          <cell r="I45">
            <v>45019</v>
          </cell>
          <cell r="J45">
            <v>8.8018011894647391E-2</v>
          </cell>
        </row>
        <row r="46">
          <cell r="A46">
            <v>45020</v>
          </cell>
          <cell r="B46">
            <v>8.911143695014663E-2</v>
          </cell>
          <cell r="I46">
            <v>45020</v>
          </cell>
          <cell r="J46">
            <v>8.352183517417161E-2</v>
          </cell>
        </row>
        <row r="47">
          <cell r="A47">
            <v>45021</v>
          </cell>
          <cell r="B47">
            <v>8.2747800586510295E-2</v>
          </cell>
          <cell r="I47">
            <v>45021</v>
          </cell>
          <cell r="J47">
            <v>7.6884621920135968E-2</v>
          </cell>
        </row>
        <row r="48">
          <cell r="A48">
            <v>45022</v>
          </cell>
          <cell r="B48">
            <v>9.0979472140762463E-2</v>
          </cell>
          <cell r="I48">
            <v>45022</v>
          </cell>
          <cell r="J48">
            <v>8.5470178419711121E-2</v>
          </cell>
        </row>
        <row r="49">
          <cell r="A49">
            <v>45023</v>
          </cell>
          <cell r="B49">
            <v>9.1800586510263932E-2</v>
          </cell>
          <cell r="I49">
            <v>45023</v>
          </cell>
          <cell r="J49">
            <v>8.6326593033135071E-2</v>
          </cell>
        </row>
        <row r="50">
          <cell r="A50">
            <v>45024</v>
          </cell>
          <cell r="B50">
            <v>8.8844574780058652E-2</v>
          </cell>
          <cell r="I50">
            <v>45024</v>
          </cell>
          <cell r="J50">
            <v>8.3243500424808825E-2</v>
          </cell>
        </row>
        <row r="51">
          <cell r="A51">
            <v>45025</v>
          </cell>
          <cell r="B51">
            <v>8.8680351906158347E-2</v>
          </cell>
          <cell r="I51">
            <v>45025</v>
          </cell>
          <cell r="J51">
            <v>8.3072217502124013E-2</v>
          </cell>
        </row>
        <row r="52">
          <cell r="A52">
            <v>45026</v>
          </cell>
          <cell r="B52">
            <v>9.1143695014662754E-2</v>
          </cell>
          <cell r="I52">
            <v>45026</v>
          </cell>
          <cell r="J52">
            <v>8.5641461342395919E-2</v>
          </cell>
        </row>
        <row r="53">
          <cell r="A53">
            <v>45027</v>
          </cell>
          <cell r="B53">
            <v>9.0302052785923764E-2</v>
          </cell>
          <cell r="I53">
            <v>45027</v>
          </cell>
          <cell r="J53">
            <v>8.476363636363636E-2</v>
          </cell>
        </row>
        <row r="54">
          <cell r="A54">
            <v>45028</v>
          </cell>
          <cell r="B54">
            <v>9.463343108504399E-2</v>
          </cell>
          <cell r="I54">
            <v>45028</v>
          </cell>
          <cell r="J54">
            <v>8.928122344944775E-2</v>
          </cell>
        </row>
        <row r="55">
          <cell r="A55">
            <v>45029</v>
          </cell>
          <cell r="B55">
            <v>9.3894428152492673E-2</v>
          </cell>
          <cell r="I55">
            <v>45029</v>
          </cell>
          <cell r="J55">
            <v>8.8510450297366192E-2</v>
          </cell>
        </row>
        <row r="56">
          <cell r="A56">
            <v>45030</v>
          </cell>
          <cell r="B56">
            <v>9.8677419354838702E-2</v>
          </cell>
          <cell r="I56">
            <v>45030</v>
          </cell>
          <cell r="J56">
            <v>9.3499065420560731E-2</v>
          </cell>
        </row>
        <row r="57">
          <cell r="A57">
            <v>45031</v>
          </cell>
          <cell r="B57">
            <v>0.10699120234604104</v>
          </cell>
          <cell r="I57">
            <v>45031</v>
          </cell>
          <cell r="J57">
            <v>0.1008</v>
          </cell>
        </row>
        <row r="58">
          <cell r="A58">
            <v>45032</v>
          </cell>
          <cell r="B58">
            <v>0.10421994134897361</v>
          </cell>
          <cell r="I58">
            <v>45032</v>
          </cell>
          <cell r="J58">
            <v>9.9279864061172465E-2</v>
          </cell>
        </row>
        <row r="59">
          <cell r="A59">
            <v>45033</v>
          </cell>
          <cell r="B59">
            <v>0.10290615835777125</v>
          </cell>
          <cell r="I59">
            <v>45033</v>
          </cell>
          <cell r="J59">
            <v>9.790960067969412E-2</v>
          </cell>
        </row>
        <row r="60">
          <cell r="A60">
            <v>45034</v>
          </cell>
          <cell r="B60">
            <v>0.10401466275659825</v>
          </cell>
          <cell r="I60">
            <v>45034</v>
          </cell>
          <cell r="J60">
            <v>9.9065760407816492E-2</v>
          </cell>
        </row>
        <row r="61">
          <cell r="A61">
            <v>45035</v>
          </cell>
          <cell r="B61">
            <v>0.10333724340175954</v>
          </cell>
          <cell r="I61">
            <v>45035</v>
          </cell>
          <cell r="J61">
            <v>9.8359218351741717E-2</v>
          </cell>
        </row>
        <row r="62">
          <cell r="A62">
            <v>45036</v>
          </cell>
          <cell r="B62">
            <v>0.10610850439882698</v>
          </cell>
          <cell r="I62">
            <v>45036</v>
          </cell>
          <cell r="J62">
            <v>0.1008</v>
          </cell>
        </row>
        <row r="63">
          <cell r="A63">
            <v>45037</v>
          </cell>
          <cell r="B63">
            <v>0.11109677419354839</v>
          </cell>
          <cell r="I63">
            <v>45037</v>
          </cell>
          <cell r="J63">
            <v>0.1008</v>
          </cell>
        </row>
        <row r="64">
          <cell r="A64">
            <v>45038</v>
          </cell>
          <cell r="B64">
            <v>0.112</v>
          </cell>
          <cell r="I64">
            <v>45038</v>
          </cell>
          <cell r="J64">
            <v>0.1008</v>
          </cell>
        </row>
        <row r="65">
          <cell r="A65">
            <v>45039</v>
          </cell>
          <cell r="B65">
            <v>0.112</v>
          </cell>
          <cell r="I65">
            <v>45039</v>
          </cell>
          <cell r="J65">
            <v>0.1008</v>
          </cell>
        </row>
        <row r="66">
          <cell r="A66">
            <v>45040</v>
          </cell>
          <cell r="B66">
            <v>0.112</v>
          </cell>
          <cell r="I66">
            <v>45040</v>
          </cell>
          <cell r="J66">
            <v>0.1008</v>
          </cell>
        </row>
        <row r="67">
          <cell r="A67">
            <v>45041</v>
          </cell>
          <cell r="B67">
            <v>0.112</v>
          </cell>
          <cell r="I67">
            <v>45041</v>
          </cell>
          <cell r="J67">
            <v>0.1008</v>
          </cell>
        </row>
        <row r="68">
          <cell r="A68">
            <v>45042</v>
          </cell>
          <cell r="B68">
            <v>0.112</v>
          </cell>
          <cell r="I68">
            <v>45042</v>
          </cell>
          <cell r="J68">
            <v>0.1008</v>
          </cell>
        </row>
        <row r="69">
          <cell r="A69">
            <v>45043</v>
          </cell>
          <cell r="B69">
            <v>0.112</v>
          </cell>
          <cell r="I69">
            <v>45043</v>
          </cell>
          <cell r="J69">
            <v>0.1008</v>
          </cell>
        </row>
        <row r="70">
          <cell r="A70">
            <v>45044</v>
          </cell>
          <cell r="B70">
            <v>0.112</v>
          </cell>
          <cell r="I70">
            <v>45044</v>
          </cell>
          <cell r="J70">
            <v>0.1008</v>
          </cell>
        </row>
        <row r="71">
          <cell r="A71">
            <v>45045</v>
          </cell>
          <cell r="B71">
            <v>0.112</v>
          </cell>
          <cell r="I71">
            <v>45045</v>
          </cell>
          <cell r="J71">
            <v>0.1008</v>
          </cell>
        </row>
        <row r="72">
          <cell r="A72">
            <v>45046</v>
          </cell>
          <cell r="B72">
            <v>0.112</v>
          </cell>
          <cell r="I72">
            <v>45046</v>
          </cell>
          <cell r="J72">
            <v>0.1008</v>
          </cell>
        </row>
        <row r="73">
          <cell r="A73">
            <v>45047</v>
          </cell>
          <cell r="B73">
            <v>0.112</v>
          </cell>
          <cell r="I73">
            <v>45047</v>
          </cell>
          <cell r="J73">
            <v>0.1008</v>
          </cell>
        </row>
        <row r="74">
          <cell r="A74">
            <v>45048</v>
          </cell>
          <cell r="B74">
            <v>0.112</v>
          </cell>
          <cell r="I74">
            <v>45048</v>
          </cell>
          <cell r="J74">
            <v>0.1008</v>
          </cell>
        </row>
        <row r="75">
          <cell r="A75">
            <v>45049</v>
          </cell>
          <cell r="B75">
            <v>0.112</v>
          </cell>
          <cell r="I75">
            <v>45049</v>
          </cell>
          <cell r="J75">
            <v>0.1008</v>
          </cell>
        </row>
        <row r="76">
          <cell r="A76">
            <v>45050</v>
          </cell>
          <cell r="B76">
            <v>0.112</v>
          </cell>
          <cell r="I76">
            <v>45050</v>
          </cell>
          <cell r="J76">
            <v>0.1008</v>
          </cell>
        </row>
        <row r="77">
          <cell r="A77">
            <v>45051</v>
          </cell>
          <cell r="B77">
            <v>0.112</v>
          </cell>
          <cell r="I77">
            <v>45051</v>
          </cell>
          <cell r="J77">
            <v>0.1008</v>
          </cell>
        </row>
        <row r="78">
          <cell r="A78">
            <v>45052</v>
          </cell>
          <cell r="B78">
            <v>0.112</v>
          </cell>
          <cell r="I78">
            <v>45052</v>
          </cell>
          <cell r="J78">
            <v>0.1008</v>
          </cell>
        </row>
        <row r="79">
          <cell r="A79">
            <v>45053</v>
          </cell>
          <cell r="B79">
            <v>0.112</v>
          </cell>
          <cell r="I79">
            <v>45053</v>
          </cell>
          <cell r="J79">
            <v>0.1008</v>
          </cell>
        </row>
        <row r="80">
          <cell r="A80">
            <v>45054</v>
          </cell>
          <cell r="B80">
            <v>0.112</v>
          </cell>
          <cell r="I80">
            <v>45054</v>
          </cell>
          <cell r="J80">
            <v>0.1008</v>
          </cell>
        </row>
        <row r="81">
          <cell r="A81">
            <v>45055</v>
          </cell>
          <cell r="B81">
            <v>0.10535999999999998</v>
          </cell>
          <cell r="I81">
            <v>45055</v>
          </cell>
          <cell r="J81">
            <v>9.653142857142856E-2</v>
          </cell>
        </row>
        <row r="82">
          <cell r="A82">
            <v>45056</v>
          </cell>
          <cell r="B82">
            <v>0.11177090909090906</v>
          </cell>
          <cell r="I82">
            <v>45056</v>
          </cell>
          <cell r="J82">
            <v>0.10065272727272725</v>
          </cell>
        </row>
        <row r="83">
          <cell r="A83">
            <v>45057</v>
          </cell>
          <cell r="B83">
            <v>0.112</v>
          </cell>
          <cell r="I83">
            <v>45057</v>
          </cell>
          <cell r="J83">
            <v>0.1008</v>
          </cell>
        </row>
        <row r="84">
          <cell r="A84">
            <v>45058</v>
          </cell>
          <cell r="B84">
            <v>0.112</v>
          </cell>
          <cell r="I84">
            <v>45058</v>
          </cell>
          <cell r="J84">
            <v>0.1008</v>
          </cell>
        </row>
        <row r="85">
          <cell r="A85">
            <v>45059</v>
          </cell>
          <cell r="B85">
            <v>0.112</v>
          </cell>
          <cell r="I85">
            <v>45059</v>
          </cell>
          <cell r="J85">
            <v>0.1008</v>
          </cell>
        </row>
        <row r="86">
          <cell r="A86">
            <v>45060</v>
          </cell>
          <cell r="B86">
            <v>0.112</v>
          </cell>
          <cell r="I86">
            <v>45060</v>
          </cell>
          <cell r="J86">
            <v>0.1008</v>
          </cell>
        </row>
        <row r="87">
          <cell r="A87">
            <v>45061</v>
          </cell>
          <cell r="B87">
            <v>0.112</v>
          </cell>
          <cell r="I87">
            <v>45061</v>
          </cell>
          <cell r="J87">
            <v>0.1008</v>
          </cell>
        </row>
        <row r="88">
          <cell r="A88">
            <v>45062</v>
          </cell>
          <cell r="B88">
            <v>0.112</v>
          </cell>
          <cell r="I88">
            <v>45062</v>
          </cell>
          <cell r="J88">
            <v>0.1008</v>
          </cell>
        </row>
        <row r="89">
          <cell r="A89">
            <v>45063</v>
          </cell>
          <cell r="B89">
            <v>0.112</v>
          </cell>
          <cell r="I89">
            <v>45063</v>
          </cell>
          <cell r="J89">
            <v>0.1008</v>
          </cell>
        </row>
        <row r="90">
          <cell r="A90">
            <v>45064</v>
          </cell>
          <cell r="B90">
            <v>0.112</v>
          </cell>
          <cell r="I90">
            <v>45064</v>
          </cell>
          <cell r="J90">
            <v>0.1008</v>
          </cell>
        </row>
        <row r="91">
          <cell r="A91">
            <v>45065</v>
          </cell>
          <cell r="B91">
            <v>0.112</v>
          </cell>
          <cell r="I91">
            <v>45065</v>
          </cell>
          <cell r="J91">
            <v>0.1008</v>
          </cell>
        </row>
        <row r="92">
          <cell r="A92">
            <v>45066</v>
          </cell>
          <cell r="B92">
            <v>0.11065090909090911</v>
          </cell>
          <cell r="I92">
            <v>45066</v>
          </cell>
          <cell r="J92">
            <v>9.9932727272727284E-2</v>
          </cell>
        </row>
        <row r="93">
          <cell r="A93">
            <v>45067</v>
          </cell>
          <cell r="B93">
            <v>0.10520363636363637</v>
          </cell>
          <cell r="I93">
            <v>45067</v>
          </cell>
          <cell r="J93">
            <v>9.6430909090909095E-2</v>
          </cell>
        </row>
        <row r="94">
          <cell r="A94">
            <v>45068</v>
          </cell>
          <cell r="B94">
            <v>9.8661818181818198E-2</v>
          </cell>
          <cell r="I94">
            <v>45068</v>
          </cell>
          <cell r="J94">
            <v>9.2225454545454555E-2</v>
          </cell>
        </row>
        <row r="95">
          <cell r="A95">
            <v>45069</v>
          </cell>
          <cell r="B95">
            <v>0.10790181818181821</v>
          </cell>
          <cell r="I95">
            <v>45069</v>
          </cell>
          <cell r="J95">
            <v>9.816545454545457E-2</v>
          </cell>
        </row>
        <row r="96">
          <cell r="A96">
            <v>45070</v>
          </cell>
          <cell r="B96">
            <v>0.11093090909090911</v>
          </cell>
          <cell r="I96">
            <v>45070</v>
          </cell>
          <cell r="J96">
            <v>0.10011272727272728</v>
          </cell>
        </row>
        <row r="97">
          <cell r="A97">
            <v>45071</v>
          </cell>
          <cell r="B97">
            <v>0.11128727272727276</v>
          </cell>
          <cell r="I97">
            <v>45071</v>
          </cell>
          <cell r="J97">
            <v>0.1003418181818182</v>
          </cell>
        </row>
        <row r="98">
          <cell r="A98">
            <v>45072</v>
          </cell>
          <cell r="B98">
            <v>0.10477090909090911</v>
          </cell>
          <cell r="I98">
            <v>45072</v>
          </cell>
          <cell r="J98">
            <v>9.6152727272727279E-2</v>
          </cell>
        </row>
        <row r="99">
          <cell r="A99">
            <v>45073</v>
          </cell>
          <cell r="B99">
            <v>0.10370181818181821</v>
          </cell>
          <cell r="I99">
            <v>45073</v>
          </cell>
          <cell r="J99">
            <v>9.5465454545454562E-2</v>
          </cell>
        </row>
        <row r="100">
          <cell r="A100">
            <v>45074</v>
          </cell>
          <cell r="B100">
            <v>0.10428727272727274</v>
          </cell>
          <cell r="I100">
            <v>45074</v>
          </cell>
          <cell r="J100">
            <v>9.5841818181818195E-2</v>
          </cell>
        </row>
        <row r="101">
          <cell r="A101">
            <v>45075</v>
          </cell>
          <cell r="B101">
            <v>0.10441454545454543</v>
          </cell>
          <cell r="I101">
            <v>45075</v>
          </cell>
          <cell r="J101">
            <v>9.592363636363635E-2</v>
          </cell>
        </row>
        <row r="102">
          <cell r="A102">
            <v>45076</v>
          </cell>
          <cell r="B102">
            <v>9.4640000000000057E-2</v>
          </cell>
          <cell r="I102">
            <v>45076</v>
          </cell>
          <cell r="J102">
            <v>8.9640000000000039E-2</v>
          </cell>
        </row>
        <row r="103">
          <cell r="A103">
            <v>45077</v>
          </cell>
          <cell r="B103">
            <v>9.3749090909090935E-2</v>
          </cell>
          <cell r="I103">
            <v>45077</v>
          </cell>
          <cell r="J103">
            <v>8.9067272727272745E-2</v>
          </cell>
        </row>
        <row r="104">
          <cell r="A104">
            <v>45078</v>
          </cell>
          <cell r="B104">
            <v>9.5836363636363622E-2</v>
          </cell>
          <cell r="I104">
            <v>45078</v>
          </cell>
          <cell r="J104">
            <v>9.0409090909090897E-2</v>
          </cell>
        </row>
        <row r="105">
          <cell r="A105">
            <v>45079</v>
          </cell>
          <cell r="B105">
            <v>8.9905454545454525E-2</v>
          </cell>
          <cell r="I105">
            <v>45079</v>
          </cell>
          <cell r="J105">
            <v>8.6596363636363624E-2</v>
          </cell>
        </row>
        <row r="106">
          <cell r="A106">
            <v>45080</v>
          </cell>
          <cell r="B106">
            <v>8.4839999999999999E-2</v>
          </cell>
          <cell r="I106">
            <v>45080</v>
          </cell>
          <cell r="J106">
            <v>8.3339999999999997E-2</v>
          </cell>
        </row>
        <row r="107">
          <cell r="A107">
            <v>45081</v>
          </cell>
          <cell r="B107">
            <v>8.8403636363636365E-2</v>
          </cell>
          <cell r="I107">
            <v>45081</v>
          </cell>
          <cell r="J107">
            <v>8.5630909090909091E-2</v>
          </cell>
        </row>
        <row r="108">
          <cell r="A108">
            <v>45082</v>
          </cell>
          <cell r="B108">
            <v>8.3720000000000017E-2</v>
          </cell>
          <cell r="I108">
            <v>45082</v>
          </cell>
          <cell r="J108">
            <v>8.2620000000000013E-2</v>
          </cell>
        </row>
        <row r="109">
          <cell r="A109">
            <v>45083</v>
          </cell>
          <cell r="B109">
            <v>8.1989090909090886E-2</v>
          </cell>
          <cell r="I109">
            <v>45083</v>
          </cell>
          <cell r="J109">
            <v>8.150727272727272E-2</v>
          </cell>
        </row>
        <row r="110">
          <cell r="A110">
            <v>45084</v>
          </cell>
          <cell r="B110">
            <v>8.6265454545454534E-2</v>
          </cell>
          <cell r="I110">
            <v>45084</v>
          </cell>
          <cell r="J110">
            <v>8.4256363636363629E-2</v>
          </cell>
        </row>
        <row r="111">
          <cell r="A111">
            <v>45085</v>
          </cell>
          <cell r="B111">
            <v>8.3440000000000042E-2</v>
          </cell>
          <cell r="I111">
            <v>45085</v>
          </cell>
          <cell r="J111">
            <v>8.2440000000000013E-2</v>
          </cell>
        </row>
        <row r="112">
          <cell r="A112">
            <v>45086</v>
          </cell>
          <cell r="B112">
            <v>8.6133333333333326E-2</v>
          </cell>
          <cell r="I112">
            <v>45086</v>
          </cell>
          <cell r="J112">
            <v>8.4171428571428564E-2</v>
          </cell>
        </row>
        <row r="113">
          <cell r="A113">
            <v>45087</v>
          </cell>
          <cell r="B113">
            <v>8.144000000000004E-2</v>
          </cell>
          <cell r="I113">
            <v>45087</v>
          </cell>
          <cell r="J113">
            <v>8.1154285714285734E-2</v>
          </cell>
        </row>
        <row r="114">
          <cell r="A114">
            <v>45088</v>
          </cell>
          <cell r="B114">
            <v>8.3173333333333321E-2</v>
          </cell>
          <cell r="I114">
            <v>45088</v>
          </cell>
          <cell r="J114">
            <v>8.2268571428571427E-2</v>
          </cell>
        </row>
        <row r="115">
          <cell r="A115">
            <v>45089</v>
          </cell>
          <cell r="B115">
            <v>8.7013333333333304E-2</v>
          </cell>
          <cell r="I115">
            <v>45089</v>
          </cell>
          <cell r="J115">
            <v>8.473714285714283E-2</v>
          </cell>
        </row>
        <row r="116">
          <cell r="A116">
            <v>45090</v>
          </cell>
          <cell r="B116">
            <v>9.0109090909090944E-2</v>
          </cell>
          <cell r="I116">
            <v>45090</v>
          </cell>
          <cell r="J116">
            <v>8.672727272727275E-2</v>
          </cell>
        </row>
        <row r="117">
          <cell r="A117">
            <v>45091</v>
          </cell>
          <cell r="B117">
            <v>9.0974545454545475E-2</v>
          </cell>
          <cell r="I117">
            <v>45091</v>
          </cell>
          <cell r="J117">
            <v>8.7283636363636383E-2</v>
          </cell>
        </row>
        <row r="118">
          <cell r="A118">
            <v>45092</v>
          </cell>
          <cell r="B118">
            <v>9.0389090909090891E-2</v>
          </cell>
          <cell r="I118">
            <v>45092</v>
          </cell>
          <cell r="J118">
            <v>8.6907272727272722E-2</v>
          </cell>
        </row>
        <row r="119">
          <cell r="A119">
            <v>45093</v>
          </cell>
          <cell r="B119">
            <v>8.7920000000000026E-2</v>
          </cell>
          <cell r="I119">
            <v>45093</v>
          </cell>
          <cell r="J119">
            <v>8.5320000000000007E-2</v>
          </cell>
        </row>
        <row r="120">
          <cell r="A120">
            <v>45094</v>
          </cell>
          <cell r="B120">
            <v>7.6287272727272731E-2</v>
          </cell>
          <cell r="I120">
            <v>45094</v>
          </cell>
          <cell r="J120">
            <v>7.7841818181818193E-2</v>
          </cell>
        </row>
        <row r="121">
          <cell r="A121">
            <v>45095</v>
          </cell>
          <cell r="B121">
            <v>7.1807272727272678E-2</v>
          </cell>
          <cell r="I121">
            <v>45095</v>
          </cell>
          <cell r="J121">
            <v>7.4961818181818157E-2</v>
          </cell>
        </row>
        <row r="122">
          <cell r="A122">
            <v>45096</v>
          </cell>
          <cell r="B122">
            <v>7.9520000000000021E-2</v>
          </cell>
          <cell r="I122">
            <v>45096</v>
          </cell>
          <cell r="J122">
            <v>7.9920000000000019E-2</v>
          </cell>
        </row>
        <row r="123">
          <cell r="A123">
            <v>45097</v>
          </cell>
          <cell r="B123">
            <v>8.0538181818181814E-2</v>
          </cell>
          <cell r="I123">
            <v>45097</v>
          </cell>
          <cell r="J123">
            <v>8.0574545454545454E-2</v>
          </cell>
        </row>
        <row r="124">
          <cell r="A124">
            <v>45098</v>
          </cell>
          <cell r="B124">
            <v>8.8098181818181798E-2</v>
          </cell>
          <cell r="I124">
            <v>45098</v>
          </cell>
          <cell r="J124">
            <v>8.5434545454545444E-2</v>
          </cell>
        </row>
        <row r="125">
          <cell r="A125">
            <v>45099</v>
          </cell>
          <cell r="B125">
            <v>8.6647272727272795E-2</v>
          </cell>
          <cell r="I125">
            <v>45099</v>
          </cell>
          <cell r="J125">
            <v>8.450181818181822E-2</v>
          </cell>
        </row>
        <row r="126">
          <cell r="A126">
            <v>45100</v>
          </cell>
          <cell r="B126">
            <v>7.9418181818181832E-2</v>
          </cell>
          <cell r="I126">
            <v>45100</v>
          </cell>
          <cell r="J126">
            <v>7.9854545454545456E-2</v>
          </cell>
        </row>
        <row r="127">
          <cell r="A127">
            <v>45101</v>
          </cell>
          <cell r="B127">
            <v>7.6974545454545434E-2</v>
          </cell>
          <cell r="I127">
            <v>45101</v>
          </cell>
          <cell r="J127">
            <v>7.8283636363636361E-2</v>
          </cell>
        </row>
        <row r="128">
          <cell r="A128">
            <v>45102</v>
          </cell>
          <cell r="B128">
            <v>7.5498181818181825E-2</v>
          </cell>
          <cell r="I128">
            <v>45102</v>
          </cell>
          <cell r="J128">
            <v>7.7334545454545461E-2</v>
          </cell>
        </row>
        <row r="129">
          <cell r="A129">
            <v>45103</v>
          </cell>
          <cell r="B129">
            <v>7.4429090909090903E-2</v>
          </cell>
          <cell r="I129">
            <v>45103</v>
          </cell>
          <cell r="J129">
            <v>7.6647272727272731E-2</v>
          </cell>
        </row>
        <row r="130">
          <cell r="A130">
            <v>45104</v>
          </cell>
          <cell r="B130">
            <v>7.8349090909090924E-2</v>
          </cell>
          <cell r="I130">
            <v>45104</v>
          </cell>
          <cell r="J130">
            <v>7.9167272727272725E-2</v>
          </cell>
        </row>
        <row r="131">
          <cell r="A131">
            <v>45105</v>
          </cell>
          <cell r="B131">
            <v>6.9493333333333351E-2</v>
          </cell>
          <cell r="I131">
            <v>45105</v>
          </cell>
          <cell r="J131">
            <v>7.3474285714285728E-2</v>
          </cell>
        </row>
        <row r="132">
          <cell r="A132">
            <v>45106</v>
          </cell>
          <cell r="B132">
            <v>6.8065454545454554E-2</v>
          </cell>
          <cell r="I132">
            <v>45106</v>
          </cell>
          <cell r="J132">
            <v>7.2556363636363641E-2</v>
          </cell>
        </row>
        <row r="133">
          <cell r="A133">
            <v>45107</v>
          </cell>
          <cell r="B133">
            <v>7.2061818181818171E-2</v>
          </cell>
          <cell r="I133">
            <v>45107</v>
          </cell>
          <cell r="J133">
            <v>7.5125454545454551E-2</v>
          </cell>
        </row>
        <row r="134">
          <cell r="A134">
            <v>45108</v>
          </cell>
          <cell r="B134">
            <v>6.7759999999999931E-2</v>
          </cell>
          <cell r="I134">
            <v>45108</v>
          </cell>
          <cell r="J134">
            <v>7.2359999999999952E-2</v>
          </cell>
        </row>
        <row r="135">
          <cell r="A135">
            <v>45109</v>
          </cell>
          <cell r="B135">
            <v>6.2796363636363664E-2</v>
          </cell>
          <cell r="I135">
            <v>45109</v>
          </cell>
          <cell r="J135">
            <v>6.916909090909093E-2</v>
          </cell>
        </row>
        <row r="136">
          <cell r="A136">
            <v>45110</v>
          </cell>
          <cell r="B136">
            <v>5.9614545454545476E-2</v>
          </cell>
          <cell r="I136">
            <v>45110</v>
          </cell>
          <cell r="J136">
            <v>6.7123636363636385E-2</v>
          </cell>
        </row>
        <row r="137">
          <cell r="A137">
            <v>45111</v>
          </cell>
          <cell r="B137">
            <v>5.9818181818181812E-2</v>
          </cell>
          <cell r="I137">
            <v>45111</v>
          </cell>
          <cell r="J137">
            <v>6.7254545454545456E-2</v>
          </cell>
        </row>
        <row r="138">
          <cell r="A138">
            <v>45112</v>
          </cell>
          <cell r="B138">
            <v>6.2032727272727239E-2</v>
          </cell>
          <cell r="I138">
            <v>45112</v>
          </cell>
          <cell r="J138">
            <v>6.8678181818181805E-2</v>
          </cell>
        </row>
        <row r="139">
          <cell r="A139">
            <v>45113</v>
          </cell>
          <cell r="B139">
            <v>6.5146666666666658E-2</v>
          </cell>
          <cell r="I139">
            <v>45113</v>
          </cell>
          <cell r="J139">
            <v>7.0679999999999993E-2</v>
          </cell>
        </row>
        <row r="140">
          <cell r="A140">
            <v>45114</v>
          </cell>
          <cell r="B140">
            <v>6.7250909090909083E-2</v>
          </cell>
          <cell r="I140">
            <v>45114</v>
          </cell>
          <cell r="J140">
            <v>7.2032727272727276E-2</v>
          </cell>
        </row>
        <row r="141">
          <cell r="A141">
            <v>45115</v>
          </cell>
          <cell r="B141">
            <v>6.7505454545454549E-2</v>
          </cell>
          <cell r="I141">
            <v>45115</v>
          </cell>
          <cell r="J141">
            <v>7.2196363636363642E-2</v>
          </cell>
        </row>
        <row r="142">
          <cell r="A142">
            <v>45116</v>
          </cell>
          <cell r="B142">
            <v>6.8141818181818206E-2</v>
          </cell>
          <cell r="I142">
            <v>45116</v>
          </cell>
          <cell r="J142">
            <v>7.2605454545454556E-2</v>
          </cell>
        </row>
        <row r="143">
          <cell r="A143">
            <v>45117</v>
          </cell>
          <cell r="B143">
            <v>6.6767272727272731E-2</v>
          </cell>
          <cell r="I143">
            <v>45117</v>
          </cell>
          <cell r="J143">
            <v>7.1721818181818178E-2</v>
          </cell>
        </row>
        <row r="144">
          <cell r="A144">
            <v>45118</v>
          </cell>
          <cell r="B144">
            <v>6.9261818181818174E-2</v>
          </cell>
          <cell r="I144">
            <v>45118</v>
          </cell>
          <cell r="J144">
            <v>7.3325454545454541E-2</v>
          </cell>
        </row>
        <row r="145">
          <cell r="A145">
            <v>45119</v>
          </cell>
          <cell r="B145">
            <v>6.9465454545454552E-2</v>
          </cell>
          <cell r="I145">
            <v>45119</v>
          </cell>
          <cell r="J145">
            <v>7.3456363636363639E-2</v>
          </cell>
        </row>
        <row r="146">
          <cell r="A146">
            <v>45120</v>
          </cell>
          <cell r="B146">
            <v>7.1781818181818197E-2</v>
          </cell>
          <cell r="I146">
            <v>45120</v>
          </cell>
          <cell r="J146">
            <v>7.4945454545454551E-2</v>
          </cell>
        </row>
        <row r="147">
          <cell r="A147">
            <v>45121</v>
          </cell>
          <cell r="B147">
            <v>6.7098181818181751E-2</v>
          </cell>
          <cell r="I147">
            <v>45121</v>
          </cell>
          <cell r="J147">
            <v>7.1934545454545418E-2</v>
          </cell>
        </row>
        <row r="148">
          <cell r="A148">
            <v>45122</v>
          </cell>
          <cell r="B148">
            <v>6.3025454545454565E-2</v>
          </cell>
          <cell r="I148">
            <v>45122</v>
          </cell>
          <cell r="J148">
            <v>6.9316363636363648E-2</v>
          </cell>
        </row>
        <row r="149">
          <cell r="A149">
            <v>45123</v>
          </cell>
          <cell r="B149">
            <v>6.0429090909090939E-2</v>
          </cell>
          <cell r="I149">
            <v>45123</v>
          </cell>
          <cell r="J149">
            <v>6.764727272727275E-2</v>
          </cell>
        </row>
        <row r="150">
          <cell r="A150">
            <v>45124</v>
          </cell>
          <cell r="B150">
            <v>6.0666666666666681E-2</v>
          </cell>
          <cell r="I150">
            <v>45124</v>
          </cell>
          <cell r="J150">
            <v>6.7800000000000013E-2</v>
          </cell>
        </row>
        <row r="151">
          <cell r="A151">
            <v>45125</v>
          </cell>
          <cell r="B151">
            <v>5.7253333333333323E-2</v>
          </cell>
          <cell r="I151">
            <v>45125</v>
          </cell>
          <cell r="J151">
            <v>6.5605714285714281E-2</v>
          </cell>
        </row>
        <row r="152">
          <cell r="A152">
            <v>45126</v>
          </cell>
          <cell r="B152">
            <v>5.5694545454545455E-2</v>
          </cell>
          <cell r="I152">
            <v>45126</v>
          </cell>
          <cell r="J152">
            <v>6.4603636363636363E-2</v>
          </cell>
        </row>
        <row r="153">
          <cell r="A153">
            <v>45127</v>
          </cell>
          <cell r="B153">
            <v>4.9305454545454555E-2</v>
          </cell>
          <cell r="I153">
            <v>45127</v>
          </cell>
          <cell r="J153">
            <v>6.049636363636364E-2</v>
          </cell>
        </row>
        <row r="154">
          <cell r="A154">
            <v>45128</v>
          </cell>
          <cell r="B154">
            <v>5.6814545454545472E-2</v>
          </cell>
          <cell r="I154">
            <v>45128</v>
          </cell>
          <cell r="J154">
            <v>6.5323636363636375E-2</v>
          </cell>
        </row>
        <row r="155">
          <cell r="A155">
            <v>45129</v>
          </cell>
          <cell r="B155">
            <v>5.7247272727272751E-2</v>
          </cell>
          <cell r="I155">
            <v>45129</v>
          </cell>
          <cell r="J155">
            <v>6.5601818181818206E-2</v>
          </cell>
        </row>
        <row r="156">
          <cell r="A156">
            <v>45130</v>
          </cell>
          <cell r="B156">
            <v>5.55163636363636E-2</v>
          </cell>
          <cell r="I156">
            <v>45130</v>
          </cell>
          <cell r="J156">
            <v>6.4489090909090885E-2</v>
          </cell>
        </row>
        <row r="157">
          <cell r="A157">
            <v>45131</v>
          </cell>
          <cell r="B157">
            <v>4.9636363636363617E-2</v>
          </cell>
          <cell r="I157">
            <v>45131</v>
          </cell>
          <cell r="J157">
            <v>6.07090909090909E-2</v>
          </cell>
        </row>
        <row r="158">
          <cell r="A158">
            <v>45132</v>
          </cell>
          <cell r="B158">
            <v>4.2053333333333359E-2</v>
          </cell>
          <cell r="I158">
            <v>45132</v>
          </cell>
          <cell r="J158">
            <v>5.5834285714285732E-2</v>
          </cell>
        </row>
        <row r="159">
          <cell r="A159">
            <v>45133</v>
          </cell>
          <cell r="B159">
            <v>4.7014545454545476E-2</v>
          </cell>
          <cell r="I159">
            <v>45133</v>
          </cell>
          <cell r="J159">
            <v>5.9023636363636375E-2</v>
          </cell>
        </row>
        <row r="160">
          <cell r="A160">
            <v>45134</v>
          </cell>
          <cell r="B160">
            <v>4.1592727272727281E-2</v>
          </cell>
          <cell r="I160">
            <v>45134</v>
          </cell>
          <cell r="J160">
            <v>5.5538181818181827E-2</v>
          </cell>
        </row>
        <row r="161">
          <cell r="A161">
            <v>45135</v>
          </cell>
          <cell r="B161">
            <v>4.8058181818181805E-2</v>
          </cell>
          <cell r="I161">
            <v>45135</v>
          </cell>
          <cell r="J161">
            <v>5.9694545454545445E-2</v>
          </cell>
        </row>
        <row r="162">
          <cell r="A162">
            <v>45136</v>
          </cell>
          <cell r="B162">
            <v>4.9636363636363659E-2</v>
          </cell>
          <cell r="I162">
            <v>45136</v>
          </cell>
          <cell r="J162">
            <v>6.0709090909090921E-2</v>
          </cell>
        </row>
        <row r="163">
          <cell r="A163">
            <v>45137</v>
          </cell>
          <cell r="B163">
            <v>5.0985454545454494E-2</v>
          </cell>
          <cell r="I163">
            <v>45137</v>
          </cell>
          <cell r="J163">
            <v>6.1576363636363603E-2</v>
          </cell>
        </row>
        <row r="164">
          <cell r="A164">
            <v>45138</v>
          </cell>
          <cell r="B164">
            <v>5.6178181818181822E-2</v>
          </cell>
          <cell r="I164">
            <v>45138</v>
          </cell>
          <cell r="J164">
            <v>6.4914545454545447E-2</v>
          </cell>
        </row>
        <row r="165">
          <cell r="A165">
            <v>45139</v>
          </cell>
          <cell r="B165">
            <v>5.4880000000000026E-2</v>
          </cell>
          <cell r="I165">
            <v>45139</v>
          </cell>
          <cell r="J165">
            <v>6.4080000000000026E-2</v>
          </cell>
        </row>
        <row r="166">
          <cell r="A166">
            <v>45140</v>
          </cell>
          <cell r="B166">
            <v>5.2003636363636419E-2</v>
          </cell>
          <cell r="I166">
            <v>45140</v>
          </cell>
          <cell r="J166">
            <v>6.2230909090909128E-2</v>
          </cell>
        </row>
        <row r="167">
          <cell r="A167">
            <v>45141</v>
          </cell>
          <cell r="B167">
            <v>5.1927272727272773E-2</v>
          </cell>
          <cell r="I167">
            <v>45141</v>
          </cell>
          <cell r="J167">
            <v>6.2181818181818213E-2</v>
          </cell>
        </row>
        <row r="168">
          <cell r="A168">
            <v>45142</v>
          </cell>
          <cell r="B168">
            <v>5.467636363636369E-2</v>
          </cell>
          <cell r="I168">
            <v>45142</v>
          </cell>
          <cell r="J168">
            <v>6.3949090909090942E-2</v>
          </cell>
        </row>
        <row r="169">
          <cell r="A169">
            <v>45143</v>
          </cell>
          <cell r="B169">
            <v>5.3785454545454574E-2</v>
          </cell>
          <cell r="I169">
            <v>45143</v>
          </cell>
          <cell r="J169">
            <v>6.3376363636363647E-2</v>
          </cell>
        </row>
        <row r="170">
          <cell r="A170">
            <v>45144</v>
          </cell>
          <cell r="B170">
            <v>4.8490909090909085E-2</v>
          </cell>
          <cell r="I170">
            <v>45144</v>
          </cell>
          <cell r="J170">
            <v>5.9972727272727268E-2</v>
          </cell>
        </row>
        <row r="171">
          <cell r="A171">
            <v>45145</v>
          </cell>
          <cell r="B171">
            <v>4.9013333333333339E-2</v>
          </cell>
          <cell r="I171">
            <v>45145</v>
          </cell>
          <cell r="J171">
            <v>6.0308571428571434E-2</v>
          </cell>
        </row>
        <row r="172">
          <cell r="A172">
            <v>45146</v>
          </cell>
          <cell r="B172">
            <v>5.1978181818181819E-2</v>
          </cell>
          <cell r="I172">
            <v>45146</v>
          </cell>
          <cell r="J172">
            <v>6.2214545454545453E-2</v>
          </cell>
        </row>
        <row r="173">
          <cell r="A173">
            <v>45147</v>
          </cell>
          <cell r="B173">
            <v>5.561818181818181E-2</v>
          </cell>
          <cell r="I173">
            <v>45147</v>
          </cell>
          <cell r="J173">
            <v>6.4554545454545448E-2</v>
          </cell>
        </row>
        <row r="174">
          <cell r="A174">
            <v>45148</v>
          </cell>
          <cell r="B174">
            <v>5.701818181818185E-2</v>
          </cell>
          <cell r="I174">
            <v>45148</v>
          </cell>
          <cell r="J174">
            <v>6.5454545454545474E-2</v>
          </cell>
        </row>
        <row r="175">
          <cell r="A175">
            <v>45149</v>
          </cell>
          <cell r="B175">
            <v>6.2414545454545431E-2</v>
          </cell>
          <cell r="I175">
            <v>45149</v>
          </cell>
          <cell r="J175">
            <v>6.8923636363636354E-2</v>
          </cell>
        </row>
        <row r="176">
          <cell r="A176">
            <v>45150</v>
          </cell>
          <cell r="B176">
            <v>6.0658181818181882E-2</v>
          </cell>
          <cell r="I176">
            <v>45150</v>
          </cell>
          <cell r="J176">
            <v>6.7794545454545496E-2</v>
          </cell>
        </row>
        <row r="177">
          <cell r="A177">
            <v>45151</v>
          </cell>
          <cell r="B177">
            <v>6.2312727272727263E-2</v>
          </cell>
          <cell r="I177">
            <v>45151</v>
          </cell>
          <cell r="J177">
            <v>6.8858181818181818E-2</v>
          </cell>
        </row>
        <row r="178">
          <cell r="A178">
            <v>45152</v>
          </cell>
          <cell r="B178">
            <v>5.887636363636365E-2</v>
          </cell>
          <cell r="I178">
            <v>45152</v>
          </cell>
          <cell r="J178">
            <v>6.6649090909090908E-2</v>
          </cell>
        </row>
        <row r="179">
          <cell r="A179">
            <v>45153</v>
          </cell>
          <cell r="B179">
            <v>5.1672727272727315E-2</v>
          </cell>
          <cell r="I179">
            <v>45153</v>
          </cell>
          <cell r="J179">
            <v>6.201818181818184E-2</v>
          </cell>
        </row>
        <row r="180">
          <cell r="A180">
            <v>45154</v>
          </cell>
          <cell r="B180">
            <v>5.6000000000000001E-2</v>
          </cell>
          <cell r="I180">
            <v>45154</v>
          </cell>
          <cell r="J180">
            <v>6.4799999999999996E-2</v>
          </cell>
        </row>
        <row r="181">
          <cell r="A181">
            <v>45155</v>
          </cell>
          <cell r="B181">
            <v>6.1090909090909078E-2</v>
          </cell>
          <cell r="I181">
            <v>45155</v>
          </cell>
          <cell r="J181">
            <v>6.8072727272727257E-2</v>
          </cell>
        </row>
        <row r="182">
          <cell r="A182">
            <v>45156</v>
          </cell>
          <cell r="B182">
            <v>5.8570909090909146E-2</v>
          </cell>
          <cell r="I182">
            <v>45156</v>
          </cell>
          <cell r="J182">
            <v>6.6452727272727302E-2</v>
          </cell>
        </row>
        <row r="183">
          <cell r="A183">
            <v>45157</v>
          </cell>
          <cell r="B183">
            <v>5.4090909090909078E-2</v>
          </cell>
          <cell r="I183">
            <v>45157</v>
          </cell>
          <cell r="J183">
            <v>6.3572727272727267E-2</v>
          </cell>
        </row>
        <row r="184">
          <cell r="A184">
            <v>45158</v>
          </cell>
          <cell r="B184">
            <v>5.6356363636363677E-2</v>
          </cell>
          <cell r="I184">
            <v>45158</v>
          </cell>
          <cell r="J184">
            <v>6.5029090909090925E-2</v>
          </cell>
        </row>
        <row r="185">
          <cell r="A185">
            <v>45159</v>
          </cell>
          <cell r="B185">
            <v>5.9258181818181842E-2</v>
          </cell>
          <cell r="I185">
            <v>45159</v>
          </cell>
          <cell r="J185">
            <v>6.689454545454547E-2</v>
          </cell>
        </row>
        <row r="186">
          <cell r="A186">
            <v>45160</v>
          </cell>
          <cell r="B186">
            <v>6.2032727272727239E-2</v>
          </cell>
          <cell r="I186">
            <v>45160</v>
          </cell>
          <cell r="J186">
            <v>6.8678181818181805E-2</v>
          </cell>
        </row>
        <row r="187">
          <cell r="A187">
            <v>45161</v>
          </cell>
          <cell r="B187">
            <v>6.3152727272727305E-2</v>
          </cell>
          <cell r="I187">
            <v>45161</v>
          </cell>
          <cell r="J187">
            <v>6.9398181818181831E-2</v>
          </cell>
        </row>
        <row r="188">
          <cell r="A188">
            <v>45162</v>
          </cell>
          <cell r="B188">
            <v>5.991999999999998E-2</v>
          </cell>
          <cell r="I188">
            <v>45162</v>
          </cell>
          <cell r="J188">
            <v>6.7319999999999991E-2</v>
          </cell>
        </row>
        <row r="189">
          <cell r="A189">
            <v>45163</v>
          </cell>
          <cell r="B189">
            <v>6.2796363636363622E-2</v>
          </cell>
          <cell r="I189">
            <v>45163</v>
          </cell>
          <cell r="J189">
            <v>6.9169090909090902E-2</v>
          </cell>
        </row>
        <row r="190">
          <cell r="A190">
            <v>45164</v>
          </cell>
          <cell r="B190">
            <v>6.124363636363641E-2</v>
          </cell>
          <cell r="I190">
            <v>45164</v>
          </cell>
          <cell r="J190">
            <v>6.8170909090909115E-2</v>
          </cell>
        </row>
        <row r="191">
          <cell r="A191">
            <v>45165</v>
          </cell>
          <cell r="B191">
            <v>7.1934545454545445E-2</v>
          </cell>
          <cell r="I191">
            <v>45165</v>
          </cell>
          <cell r="J191">
            <v>7.5043636363636368E-2</v>
          </cell>
        </row>
        <row r="192">
          <cell r="A192">
            <v>45166</v>
          </cell>
          <cell r="B192">
            <v>7.5345454545454493E-2</v>
          </cell>
          <cell r="I192">
            <v>45166</v>
          </cell>
          <cell r="J192">
            <v>7.7236363636363603E-2</v>
          </cell>
        </row>
        <row r="193">
          <cell r="A193">
            <v>45167</v>
          </cell>
          <cell r="B193">
            <v>7.9800000000000024E-2</v>
          </cell>
          <cell r="I193">
            <v>45167</v>
          </cell>
          <cell r="J193">
            <v>8.0100000000000018E-2</v>
          </cell>
        </row>
        <row r="194">
          <cell r="A194">
            <v>45168</v>
          </cell>
          <cell r="B194">
            <v>7.7493333333333317E-2</v>
          </cell>
          <cell r="I194">
            <v>45168</v>
          </cell>
          <cell r="J194">
            <v>7.8617142857142844E-2</v>
          </cell>
        </row>
        <row r="195">
          <cell r="A195">
            <v>45169</v>
          </cell>
          <cell r="B195">
            <v>7.8848000000000029E-2</v>
          </cell>
          <cell r="I195">
            <v>45169</v>
          </cell>
          <cell r="J195">
            <v>7.9488000000000017E-2</v>
          </cell>
        </row>
        <row r="196">
          <cell r="A196">
            <v>45170</v>
          </cell>
          <cell r="B196">
            <v>8.1199999999999994E-2</v>
          </cell>
          <cell r="I196">
            <v>45170</v>
          </cell>
          <cell r="J196">
            <v>8.1000000000000003E-2</v>
          </cell>
        </row>
        <row r="197">
          <cell r="A197">
            <v>45171</v>
          </cell>
          <cell r="B197">
            <v>8.4840000000000013E-2</v>
          </cell>
          <cell r="I197">
            <v>45171</v>
          </cell>
          <cell r="J197">
            <v>8.3340000000000011E-2</v>
          </cell>
        </row>
        <row r="198">
          <cell r="A198">
            <v>45172</v>
          </cell>
          <cell r="B198">
            <v>8.2294545454545481E-2</v>
          </cell>
          <cell r="I198">
            <v>45172</v>
          </cell>
          <cell r="J198">
            <v>8.1703636363636381E-2</v>
          </cell>
        </row>
        <row r="199">
          <cell r="A199">
            <v>45173</v>
          </cell>
          <cell r="B199">
            <v>8.0919999999999992E-2</v>
          </cell>
          <cell r="I199">
            <v>45173</v>
          </cell>
          <cell r="J199">
            <v>8.0820000000000003E-2</v>
          </cell>
        </row>
        <row r="200">
          <cell r="A200">
            <v>45174</v>
          </cell>
          <cell r="B200">
            <v>8.1963636363636364E-2</v>
          </cell>
          <cell r="I200">
            <v>45174</v>
          </cell>
          <cell r="J200">
            <v>8.1490909090909086E-2</v>
          </cell>
        </row>
        <row r="201">
          <cell r="A201">
            <v>45175</v>
          </cell>
          <cell r="B201">
            <v>8.0026666666666663E-2</v>
          </cell>
          <cell r="I201">
            <v>45175</v>
          </cell>
          <cell r="J201">
            <v>8.0245714285714281E-2</v>
          </cell>
        </row>
        <row r="202">
          <cell r="A202">
            <v>45176</v>
          </cell>
          <cell r="B202">
            <v>8.2666666666666666E-2</v>
          </cell>
          <cell r="I202">
            <v>45176</v>
          </cell>
          <cell r="J202">
            <v>8.1942857142857151E-2</v>
          </cell>
        </row>
        <row r="203">
          <cell r="A203">
            <v>45177</v>
          </cell>
          <cell r="B203">
            <v>8.1546666666666684E-2</v>
          </cell>
          <cell r="I203">
            <v>45177</v>
          </cell>
          <cell r="J203">
            <v>8.1222857142857152E-2</v>
          </cell>
        </row>
        <row r="204">
          <cell r="A204">
            <v>45178</v>
          </cell>
          <cell r="B204">
            <v>8.0970909090909107E-2</v>
          </cell>
          <cell r="I204">
            <v>45178</v>
          </cell>
          <cell r="J204">
            <v>8.0852727272727284E-2</v>
          </cell>
        </row>
        <row r="205">
          <cell r="A205">
            <v>45179</v>
          </cell>
          <cell r="B205">
            <v>7.8853333333333331E-2</v>
          </cell>
          <cell r="I205">
            <v>45179</v>
          </cell>
          <cell r="J205">
            <v>7.949142857142856E-2</v>
          </cell>
        </row>
        <row r="206">
          <cell r="A206">
            <v>45180</v>
          </cell>
          <cell r="B206">
            <v>8.1013333333333354E-2</v>
          </cell>
          <cell r="I206">
            <v>45180</v>
          </cell>
          <cell r="J206">
            <v>8.0880000000000007E-2</v>
          </cell>
        </row>
        <row r="207">
          <cell r="A207">
            <v>45181</v>
          </cell>
          <cell r="B207">
            <v>8.6138181818181808E-2</v>
          </cell>
          <cell r="I207">
            <v>45181</v>
          </cell>
          <cell r="J207">
            <v>8.4174545454545446E-2</v>
          </cell>
        </row>
        <row r="208">
          <cell r="A208">
            <v>45182</v>
          </cell>
          <cell r="B208">
            <v>8.8709090909090904E-2</v>
          </cell>
          <cell r="I208">
            <v>45182</v>
          </cell>
          <cell r="J208">
            <v>8.5827272727272724E-2</v>
          </cell>
        </row>
        <row r="209">
          <cell r="A209">
            <v>45183</v>
          </cell>
          <cell r="B209">
            <v>8.8581818181818178E-2</v>
          </cell>
          <cell r="I209">
            <v>45183</v>
          </cell>
          <cell r="J209">
            <v>8.5745454545454541E-2</v>
          </cell>
        </row>
        <row r="210">
          <cell r="A210">
            <v>45184</v>
          </cell>
          <cell r="B210">
            <v>8.9701818181818216E-2</v>
          </cell>
          <cell r="I210">
            <v>45184</v>
          </cell>
          <cell r="J210">
            <v>8.6465454545454568E-2</v>
          </cell>
        </row>
        <row r="211">
          <cell r="A211">
            <v>45185</v>
          </cell>
          <cell r="B211">
            <v>9.9501818181818164E-2</v>
          </cell>
          <cell r="I211">
            <v>45185</v>
          </cell>
          <cell r="J211">
            <v>9.276545454545454E-2</v>
          </cell>
        </row>
        <row r="212">
          <cell r="A212">
            <v>45186</v>
          </cell>
          <cell r="B212">
            <v>0.10301454545454543</v>
          </cell>
          <cell r="I212">
            <v>45186</v>
          </cell>
          <cell r="J212">
            <v>9.5023636363636352E-2</v>
          </cell>
        </row>
        <row r="213">
          <cell r="A213">
            <v>45187</v>
          </cell>
          <cell r="B213">
            <v>0.10507636363636363</v>
          </cell>
          <cell r="I213">
            <v>45187</v>
          </cell>
          <cell r="J213">
            <v>9.6349090909090898E-2</v>
          </cell>
        </row>
        <row r="214">
          <cell r="A214">
            <v>45188</v>
          </cell>
          <cell r="B214">
            <v>0.10736727272727273</v>
          </cell>
          <cell r="I214">
            <v>45188</v>
          </cell>
          <cell r="J214">
            <v>9.7821818181818176E-2</v>
          </cell>
        </row>
        <row r="215">
          <cell r="A215">
            <v>45189</v>
          </cell>
          <cell r="B215">
            <v>0.10431272727272727</v>
          </cell>
          <cell r="I215">
            <v>45189</v>
          </cell>
          <cell r="J215">
            <v>9.5858181818181815E-2</v>
          </cell>
        </row>
        <row r="216">
          <cell r="A216">
            <v>45190</v>
          </cell>
          <cell r="B216">
            <v>0.10415999999999999</v>
          </cell>
          <cell r="I216">
            <v>45190</v>
          </cell>
          <cell r="J216">
            <v>9.5759999999999998E-2</v>
          </cell>
        </row>
        <row r="217">
          <cell r="A217">
            <v>45191</v>
          </cell>
          <cell r="B217">
            <v>0.10255636363636361</v>
          </cell>
          <cell r="I217">
            <v>45191</v>
          </cell>
          <cell r="J217">
            <v>9.4729090909090888E-2</v>
          </cell>
        </row>
        <row r="218">
          <cell r="A218">
            <v>45192</v>
          </cell>
          <cell r="B218">
            <v>0.10339636363636362</v>
          </cell>
          <cell r="I218">
            <v>45192</v>
          </cell>
          <cell r="J218">
            <v>9.52690909090909E-2</v>
          </cell>
        </row>
        <row r="219">
          <cell r="A219">
            <v>45193</v>
          </cell>
          <cell r="B219">
            <v>0.10492363636363637</v>
          </cell>
          <cell r="I219">
            <v>45193</v>
          </cell>
          <cell r="J219">
            <v>9.6250909090909095E-2</v>
          </cell>
        </row>
        <row r="220">
          <cell r="A220">
            <v>45194</v>
          </cell>
          <cell r="B220">
            <v>0.10978545454545453</v>
          </cell>
          <cell r="I220">
            <v>45194</v>
          </cell>
          <cell r="J220">
            <v>9.9376363636363624E-2</v>
          </cell>
        </row>
        <row r="221">
          <cell r="A221">
            <v>45195</v>
          </cell>
          <cell r="B221">
            <v>0.10757090909090911</v>
          </cell>
          <cell r="I221">
            <v>45195</v>
          </cell>
          <cell r="J221">
            <v>9.7952727272727275E-2</v>
          </cell>
        </row>
        <row r="222">
          <cell r="A222">
            <v>45196</v>
          </cell>
          <cell r="B222">
            <v>0.10881818181818179</v>
          </cell>
          <cell r="I222">
            <v>45196</v>
          </cell>
          <cell r="J222">
            <v>9.8754545454545442E-2</v>
          </cell>
        </row>
        <row r="223">
          <cell r="A223">
            <v>45197</v>
          </cell>
          <cell r="B223">
            <v>0.10973454545454547</v>
          </cell>
          <cell r="I223">
            <v>45197</v>
          </cell>
          <cell r="J223">
            <v>9.934363636363637E-2</v>
          </cell>
        </row>
        <row r="224">
          <cell r="A224">
            <v>45198</v>
          </cell>
          <cell r="B224">
            <v>0.112</v>
          </cell>
          <cell r="I224">
            <v>45198</v>
          </cell>
          <cell r="J224">
            <v>0.1008</v>
          </cell>
        </row>
        <row r="225">
          <cell r="A225">
            <v>45199</v>
          </cell>
          <cell r="B225">
            <v>0.112</v>
          </cell>
          <cell r="I225">
            <v>45199</v>
          </cell>
          <cell r="J225">
            <v>0.1008</v>
          </cell>
        </row>
        <row r="226">
          <cell r="A226">
            <v>45200</v>
          </cell>
          <cell r="B226">
            <v>0.112</v>
          </cell>
          <cell r="I226">
            <v>45200</v>
          </cell>
          <cell r="J226">
            <v>0.1008</v>
          </cell>
        </row>
        <row r="227">
          <cell r="A227">
            <v>45201</v>
          </cell>
          <cell r="B227">
            <v>0.112</v>
          </cell>
          <cell r="I227">
            <v>45201</v>
          </cell>
          <cell r="J227">
            <v>0.1008</v>
          </cell>
        </row>
        <row r="228">
          <cell r="A228">
            <v>45202</v>
          </cell>
          <cell r="B228">
            <v>0.112</v>
          </cell>
          <cell r="I228">
            <v>45202</v>
          </cell>
          <cell r="J228">
            <v>0.1008</v>
          </cell>
        </row>
        <row r="229">
          <cell r="A229">
            <v>45203</v>
          </cell>
          <cell r="B229">
            <v>0.112</v>
          </cell>
          <cell r="I229">
            <v>45203</v>
          </cell>
          <cell r="J229">
            <v>0.1008</v>
          </cell>
        </row>
        <row r="230">
          <cell r="A230">
            <v>45204</v>
          </cell>
          <cell r="B230">
            <v>0.112</v>
          </cell>
          <cell r="I230">
            <v>45204</v>
          </cell>
          <cell r="J230">
            <v>0.1008</v>
          </cell>
        </row>
        <row r="231">
          <cell r="A231">
            <v>45205</v>
          </cell>
          <cell r="B231">
            <v>0.112</v>
          </cell>
          <cell r="I231">
            <v>45205</v>
          </cell>
          <cell r="J231">
            <v>0.1008</v>
          </cell>
        </row>
        <row r="232">
          <cell r="A232">
            <v>45206</v>
          </cell>
          <cell r="B232">
            <v>0.112</v>
          </cell>
          <cell r="I232">
            <v>45206</v>
          </cell>
          <cell r="J232">
            <v>0.1008</v>
          </cell>
        </row>
        <row r="233">
          <cell r="A233">
            <v>45207</v>
          </cell>
          <cell r="B233">
            <v>0.112</v>
          </cell>
          <cell r="I233">
            <v>45207</v>
          </cell>
          <cell r="J233">
            <v>0.1008</v>
          </cell>
        </row>
        <row r="234">
          <cell r="A234">
            <v>45208</v>
          </cell>
          <cell r="B234">
            <v>0.112</v>
          </cell>
          <cell r="I234">
            <v>45208</v>
          </cell>
          <cell r="J234">
            <v>0.1008</v>
          </cell>
        </row>
        <row r="235">
          <cell r="A235">
            <v>45209</v>
          </cell>
          <cell r="B235">
            <v>0.112</v>
          </cell>
          <cell r="I235">
            <v>45209</v>
          </cell>
          <cell r="J235">
            <v>0.1008</v>
          </cell>
        </row>
        <row r="236">
          <cell r="A236">
            <v>45210</v>
          </cell>
          <cell r="B236">
            <v>0.112</v>
          </cell>
          <cell r="I236">
            <v>45210</v>
          </cell>
          <cell r="J236">
            <v>0.1008</v>
          </cell>
        </row>
        <row r="237">
          <cell r="A237">
            <v>45211</v>
          </cell>
          <cell r="B237">
            <v>0.112</v>
          </cell>
          <cell r="I237">
            <v>45211</v>
          </cell>
          <cell r="J237">
            <v>0.1008</v>
          </cell>
        </row>
        <row r="238">
          <cell r="A238">
            <v>45212</v>
          </cell>
          <cell r="B238">
            <v>0.112</v>
          </cell>
          <cell r="I238">
            <v>45212</v>
          </cell>
          <cell r="J238">
            <v>0.1008</v>
          </cell>
        </row>
        <row r="239">
          <cell r="A239">
            <v>45213</v>
          </cell>
          <cell r="B239">
            <v>0.112</v>
          </cell>
          <cell r="I239">
            <v>45213</v>
          </cell>
          <cell r="J239">
            <v>0.1008</v>
          </cell>
        </row>
        <row r="240">
          <cell r="A240">
            <v>45214</v>
          </cell>
          <cell r="B240">
            <v>0.112</v>
          </cell>
          <cell r="I240">
            <v>45214</v>
          </cell>
          <cell r="J240">
            <v>0.1008</v>
          </cell>
        </row>
        <row r="241">
          <cell r="A241">
            <v>45215</v>
          </cell>
          <cell r="B241">
            <v>0.112</v>
          </cell>
          <cell r="I241">
            <v>45215</v>
          </cell>
          <cell r="J241">
            <v>0.1008</v>
          </cell>
        </row>
        <row r="242">
          <cell r="A242">
            <v>45216</v>
          </cell>
          <cell r="B242">
            <v>0.112</v>
          </cell>
          <cell r="I242">
            <v>45216</v>
          </cell>
          <cell r="J242">
            <v>0.1008</v>
          </cell>
        </row>
        <row r="243">
          <cell r="A243">
            <v>45217</v>
          </cell>
          <cell r="B243">
            <v>0.112</v>
          </cell>
          <cell r="I243">
            <v>45217</v>
          </cell>
          <cell r="J243">
            <v>0.1008</v>
          </cell>
        </row>
        <row r="244">
          <cell r="A244">
            <v>45218</v>
          </cell>
          <cell r="B244">
            <v>0.112</v>
          </cell>
          <cell r="I244">
            <v>45218</v>
          </cell>
          <cell r="J244">
            <v>0.1008</v>
          </cell>
        </row>
        <row r="245">
          <cell r="A245">
            <v>45219</v>
          </cell>
          <cell r="B245">
            <v>0.112</v>
          </cell>
          <cell r="I245">
            <v>45219</v>
          </cell>
          <cell r="J245">
            <v>0.1008</v>
          </cell>
        </row>
        <row r="246">
          <cell r="A246">
            <v>45220</v>
          </cell>
          <cell r="B246">
            <v>0.112</v>
          </cell>
          <cell r="I246">
            <v>45220</v>
          </cell>
          <cell r="J246">
            <v>0.1008</v>
          </cell>
        </row>
        <row r="247">
          <cell r="A247">
            <v>45221</v>
          </cell>
          <cell r="B247">
            <v>0.112</v>
          </cell>
          <cell r="I247">
            <v>45221</v>
          </cell>
          <cell r="J247">
            <v>0.1008</v>
          </cell>
        </row>
        <row r="248">
          <cell r="A248">
            <v>45222</v>
          </cell>
          <cell r="B248">
            <v>0.112</v>
          </cell>
          <cell r="I248">
            <v>45222</v>
          </cell>
          <cell r="J248">
            <v>0.1008</v>
          </cell>
        </row>
        <row r="249">
          <cell r="A249">
            <v>45223</v>
          </cell>
          <cell r="B249">
            <v>0.112</v>
          </cell>
          <cell r="I249">
            <v>45223</v>
          </cell>
          <cell r="J249">
            <v>0.1008</v>
          </cell>
        </row>
        <row r="250">
          <cell r="A250">
            <v>45224</v>
          </cell>
          <cell r="B250">
            <v>0.112</v>
          </cell>
          <cell r="I250">
            <v>45224</v>
          </cell>
          <cell r="J250">
            <v>0.1008</v>
          </cell>
        </row>
        <row r="251">
          <cell r="A251">
            <v>45225</v>
          </cell>
          <cell r="B251">
            <v>0.112</v>
          </cell>
          <cell r="I251">
            <v>45225</v>
          </cell>
          <cell r="J251">
            <v>0.1008</v>
          </cell>
        </row>
        <row r="252">
          <cell r="A252">
            <v>45226</v>
          </cell>
          <cell r="B252">
            <v>0.112</v>
          </cell>
          <cell r="I252">
            <v>45226</v>
          </cell>
          <cell r="J252">
            <v>0.1008</v>
          </cell>
        </row>
        <row r="253">
          <cell r="A253">
            <v>45227</v>
          </cell>
          <cell r="B253">
            <v>0.11107624633431086</v>
          </cell>
          <cell r="I253">
            <v>45227</v>
          </cell>
          <cell r="J253">
            <v>0.1008</v>
          </cell>
        </row>
        <row r="254">
          <cell r="A254">
            <v>45228</v>
          </cell>
          <cell r="B254">
            <v>0.10600586510263929</v>
          </cell>
          <cell r="I254">
            <v>45228</v>
          </cell>
          <cell r="J254">
            <v>0.1008</v>
          </cell>
        </row>
        <row r="255">
          <cell r="A255">
            <v>45229</v>
          </cell>
          <cell r="B255">
            <v>0.10719648093841642</v>
          </cell>
          <cell r="I255">
            <v>45229</v>
          </cell>
          <cell r="J255">
            <v>0.1008</v>
          </cell>
        </row>
        <row r="256">
          <cell r="A256">
            <v>45230</v>
          </cell>
          <cell r="B256">
            <v>0.10828445747800586</v>
          </cell>
          <cell r="I256">
            <v>45230</v>
          </cell>
          <cell r="J256">
            <v>0.1008</v>
          </cell>
        </row>
      </sheetData>
      <sheetData sheetId="9"/>
      <sheetData sheetId="10">
        <row r="45">
          <cell r="A45">
            <v>45116</v>
          </cell>
          <cell r="B45">
            <v>0.66589165469962119</v>
          </cell>
        </row>
        <row r="46">
          <cell r="A46">
            <v>45115</v>
          </cell>
          <cell r="B46">
            <v>0.56982467638820633</v>
          </cell>
        </row>
        <row r="47">
          <cell r="A47">
            <v>45114</v>
          </cell>
          <cell r="B47">
            <v>0.48750702660351641</v>
          </cell>
        </row>
        <row r="48">
          <cell r="A48">
            <v>45113</v>
          </cell>
          <cell r="B48">
            <v>0.41630256280951783</v>
          </cell>
        </row>
        <row r="49">
          <cell r="A49">
            <v>45112</v>
          </cell>
          <cell r="B49">
            <v>0.35451427413779746</v>
          </cell>
        </row>
        <row r="50">
          <cell r="A50">
            <v>45111</v>
          </cell>
          <cell r="B50">
            <v>0.30130087587545462</v>
          </cell>
        </row>
        <row r="51">
          <cell r="A51">
            <v>45110</v>
          </cell>
          <cell r="B51">
            <v>0.25602836495101389</v>
          </cell>
        </row>
        <row r="52">
          <cell r="A52">
            <v>45109</v>
          </cell>
          <cell r="B52">
            <v>0.21817660778227316</v>
          </cell>
        </row>
        <row r="53">
          <cell r="A53">
            <v>45108</v>
          </cell>
          <cell r="B53">
            <v>0.18674281301604215</v>
          </cell>
        </row>
        <row r="54">
          <cell r="A54">
            <v>45107</v>
          </cell>
          <cell r="B54">
            <v>0.16044751507370483</v>
          </cell>
        </row>
        <row r="55">
          <cell r="A55">
            <v>45106</v>
          </cell>
          <cell r="B55">
            <v>0.13736823399068243</v>
          </cell>
        </row>
        <row r="56">
          <cell r="A56">
            <v>45105</v>
          </cell>
          <cell r="B56">
            <v>0.11775761031961736</v>
          </cell>
        </row>
        <row r="57">
          <cell r="A57">
            <v>45104</v>
          </cell>
          <cell r="B57">
            <v>0.10173802559029614</v>
          </cell>
        </row>
        <row r="58">
          <cell r="A58">
            <v>45103</v>
          </cell>
          <cell r="B58">
            <v>8.759505269653238E-2</v>
          </cell>
        </row>
        <row r="59">
          <cell r="A59">
            <v>45102</v>
          </cell>
          <cell r="B59">
            <v>7.5489217334206382E-2</v>
          </cell>
        </row>
        <row r="60">
          <cell r="A60">
            <v>45101</v>
          </cell>
          <cell r="B60">
            <v>6.514101816891095E-2</v>
          </cell>
        </row>
        <row r="61">
          <cell r="A61">
            <v>45100</v>
          </cell>
          <cell r="B61">
            <v>5.6332175939251397E-2</v>
          </cell>
        </row>
        <row r="62">
          <cell r="A62">
            <v>45099</v>
          </cell>
          <cell r="B62">
            <v>4.9023588221823886E-2</v>
          </cell>
        </row>
        <row r="63">
          <cell r="A63">
            <v>45098</v>
          </cell>
          <cell r="B63">
            <v>4.2717204974693057E-2</v>
          </cell>
        </row>
        <row r="64">
          <cell r="A64">
            <v>45097</v>
          </cell>
          <cell r="B64">
            <v>3.6976983471661916E-2</v>
          </cell>
        </row>
        <row r="65">
          <cell r="A65">
            <v>45096</v>
          </cell>
          <cell r="B65">
            <v>3.1979544155466805E-2</v>
          </cell>
        </row>
        <row r="66">
          <cell r="A66">
            <v>45095</v>
          </cell>
          <cell r="B66">
            <v>2.7470319408372725E-2</v>
          </cell>
        </row>
      </sheetData>
      <sheetData sheetId="11"/>
      <sheetData sheetId="12"/>
      <sheetData sheetId="13"/>
      <sheetData sheetId="14">
        <row r="2">
          <cell r="B2">
            <v>44986</v>
          </cell>
          <cell r="C2">
            <v>2.5976190476190473</v>
          </cell>
          <cell r="D2"/>
        </row>
        <row r="3">
          <cell r="B3">
            <v>44987</v>
          </cell>
          <cell r="C3">
            <v>2.8333333333333335</v>
          </cell>
          <cell r="D3"/>
        </row>
        <row r="4">
          <cell r="B4">
            <v>44988</v>
          </cell>
          <cell r="C4">
            <v>2.2318181818181819</v>
          </cell>
          <cell r="D4"/>
        </row>
        <row r="5">
          <cell r="B5">
            <v>44989</v>
          </cell>
          <cell r="C5">
            <v>2.1636363636363636</v>
          </cell>
          <cell r="D5"/>
        </row>
        <row r="6">
          <cell r="B6">
            <v>44990</v>
          </cell>
          <cell r="C6">
            <v>2.6045454545454545</v>
          </cell>
          <cell r="D6"/>
        </row>
        <row r="7">
          <cell r="B7">
            <v>44991</v>
          </cell>
          <cell r="C7">
            <v>2.8431818181818174</v>
          </cell>
          <cell r="D7"/>
        </row>
        <row r="8">
          <cell r="B8">
            <v>44992</v>
          </cell>
          <cell r="C8">
            <v>3.3318181818181825</v>
          </cell>
          <cell r="D8"/>
        </row>
        <row r="9">
          <cell r="B9">
            <v>44993</v>
          </cell>
          <cell r="C9">
            <v>3.9659090909090908</v>
          </cell>
          <cell r="D9"/>
        </row>
        <row r="10">
          <cell r="B10">
            <v>44994</v>
          </cell>
          <cell r="C10">
            <v>4.463636363636363</v>
          </cell>
          <cell r="D10"/>
        </row>
        <row r="11">
          <cell r="B11">
            <v>44995</v>
          </cell>
          <cell r="C11">
            <v>4.6363636363636367</v>
          </cell>
          <cell r="D11"/>
        </row>
        <row r="12">
          <cell r="B12">
            <v>44996</v>
          </cell>
          <cell r="C12">
            <v>4.9295454545454538</v>
          </cell>
          <cell r="D12"/>
        </row>
        <row r="13">
          <cell r="B13">
            <v>44997</v>
          </cell>
          <cell r="C13">
            <v>4.1886363636363635</v>
          </cell>
          <cell r="D13"/>
        </row>
        <row r="14">
          <cell r="B14">
            <v>44998</v>
          </cell>
          <cell r="C14">
            <v>3.8</v>
          </cell>
          <cell r="D14"/>
        </row>
        <row r="15">
          <cell r="B15">
            <v>44999</v>
          </cell>
          <cell r="C15">
            <v>4.2227272727272727</v>
          </cell>
          <cell r="D15"/>
        </row>
        <row r="16">
          <cell r="B16">
            <v>45000</v>
          </cell>
          <cell r="C16">
            <v>4.5931818181818187</v>
          </cell>
          <cell r="D16"/>
        </row>
        <row r="17">
          <cell r="B17">
            <v>45001</v>
          </cell>
          <cell r="C17">
            <v>5.0568181818181825</v>
          </cell>
          <cell r="D17"/>
        </row>
        <row r="18">
          <cell r="B18">
            <v>45002</v>
          </cell>
          <cell r="C18">
            <v>5.1318181818181827</v>
          </cell>
          <cell r="D18"/>
        </row>
        <row r="19">
          <cell r="B19">
            <v>45003</v>
          </cell>
          <cell r="C19">
            <v>5.0409090909090901</v>
          </cell>
          <cell r="D19"/>
        </row>
        <row r="20">
          <cell r="B20">
            <v>45004</v>
          </cell>
          <cell r="C20">
            <v>4.526190476190477</v>
          </cell>
          <cell r="D20"/>
        </row>
        <row r="21">
          <cell r="B21">
            <v>45005</v>
          </cell>
          <cell r="C21">
            <v>4.629545454545454</v>
          </cell>
          <cell r="D21"/>
        </row>
        <row r="22">
          <cell r="B22">
            <v>45006</v>
          </cell>
          <cell r="C22">
            <v>4.1568181818181822</v>
          </cell>
          <cell r="D22"/>
        </row>
        <row r="23">
          <cell r="B23">
            <v>45007</v>
          </cell>
          <cell r="C23">
            <v>4.4545454545454541</v>
          </cell>
          <cell r="D23"/>
        </row>
        <row r="24">
          <cell r="B24">
            <v>45008</v>
          </cell>
          <cell r="C24">
            <v>4.3954545454545455</v>
          </cell>
          <cell r="D24"/>
        </row>
        <row r="25">
          <cell r="B25">
            <v>45009</v>
          </cell>
          <cell r="C25">
            <v>4.9795454545454545</v>
          </cell>
          <cell r="D25"/>
        </row>
        <row r="26">
          <cell r="B26">
            <v>45010</v>
          </cell>
          <cell r="C26">
            <v>5.0386363636363631</v>
          </cell>
          <cell r="D26"/>
        </row>
        <row r="27">
          <cell r="B27">
            <v>45011</v>
          </cell>
          <cell r="C27">
            <v>5.3023809523809522</v>
          </cell>
          <cell r="D27"/>
        </row>
        <row r="28">
          <cell r="B28">
            <v>45012</v>
          </cell>
          <cell r="C28">
            <v>5.8023809523809531</v>
          </cell>
          <cell r="D28"/>
        </row>
        <row r="29">
          <cell r="B29">
            <v>45013</v>
          </cell>
          <cell r="C29">
            <v>6.2023809523809534</v>
          </cell>
          <cell r="D29"/>
        </row>
        <row r="30">
          <cell r="B30">
            <v>45014</v>
          </cell>
          <cell r="C30">
            <v>6.2295454545454536</v>
          </cell>
          <cell r="D30"/>
        </row>
        <row r="31">
          <cell r="B31">
            <v>45015</v>
          </cell>
          <cell r="C31">
            <v>6.7477272727272739</v>
          </cell>
          <cell r="D31"/>
        </row>
        <row r="32">
          <cell r="B32">
            <v>45016</v>
          </cell>
          <cell r="C32">
            <v>6.7068181818181811</v>
          </cell>
          <cell r="D32"/>
        </row>
        <row r="33">
          <cell r="B33">
            <v>45017</v>
          </cell>
          <cell r="C33">
            <v>6.5318181818181822</v>
          </cell>
          <cell r="D33"/>
        </row>
        <row r="34">
          <cell r="B34">
            <v>45018</v>
          </cell>
          <cell r="C34">
            <v>7.5340909090909092</v>
          </cell>
          <cell r="D34"/>
        </row>
        <row r="35">
          <cell r="B35">
            <v>45019</v>
          </cell>
          <cell r="C35">
            <v>7.4431818181818166</v>
          </cell>
          <cell r="D35"/>
        </row>
        <row r="36">
          <cell r="B36">
            <v>45020</v>
          </cell>
          <cell r="C36">
            <v>6.9659090909090908</v>
          </cell>
          <cell r="D36"/>
        </row>
        <row r="37">
          <cell r="B37">
            <v>45021</v>
          </cell>
          <cell r="C37">
            <v>6.2613636363636394</v>
          </cell>
          <cell r="D37"/>
        </row>
        <row r="38">
          <cell r="B38">
            <v>45022</v>
          </cell>
          <cell r="C38">
            <v>7.1727272727272728</v>
          </cell>
          <cell r="D38"/>
        </row>
        <row r="39">
          <cell r="B39">
            <v>45023</v>
          </cell>
          <cell r="C39">
            <v>7.2636363636363628</v>
          </cell>
          <cell r="D39"/>
        </row>
        <row r="40">
          <cell r="B40">
            <v>45024</v>
          </cell>
          <cell r="C40">
            <v>6.9363636363636365</v>
          </cell>
          <cell r="D40"/>
        </row>
        <row r="41">
          <cell r="B41">
            <v>45025</v>
          </cell>
          <cell r="C41">
            <v>6.9181818181818162</v>
          </cell>
          <cell r="D41"/>
        </row>
        <row r="42">
          <cell r="B42">
            <v>45026</v>
          </cell>
          <cell r="C42">
            <v>7.1909090909090905</v>
          </cell>
          <cell r="D42"/>
        </row>
        <row r="43">
          <cell r="B43">
            <v>45027</v>
          </cell>
          <cell r="C43">
            <v>7.0977272727272727</v>
          </cell>
          <cell r="D43"/>
        </row>
        <row r="44">
          <cell r="B44">
            <v>45028</v>
          </cell>
          <cell r="C44">
            <v>7.5772727272727272</v>
          </cell>
          <cell r="D44"/>
        </row>
        <row r="45">
          <cell r="B45">
            <v>45029</v>
          </cell>
          <cell r="C45">
            <v>7.495454545454546</v>
          </cell>
          <cell r="D45"/>
        </row>
        <row r="46">
          <cell r="B46">
            <v>45030</v>
          </cell>
          <cell r="C46">
            <v>8.0249999999999986</v>
          </cell>
          <cell r="D46"/>
        </row>
        <row r="47">
          <cell r="B47">
            <v>45031</v>
          </cell>
          <cell r="C47">
            <v>8.9454545454545435</v>
          </cell>
          <cell r="D47"/>
        </row>
        <row r="48">
          <cell r="B48">
            <v>45032</v>
          </cell>
          <cell r="C48">
            <v>8.6386363636363637</v>
          </cell>
          <cell r="D48"/>
        </row>
        <row r="49">
          <cell r="B49">
            <v>45033</v>
          </cell>
          <cell r="C49">
            <v>8.4931818181818173</v>
          </cell>
          <cell r="D49"/>
        </row>
        <row r="50">
          <cell r="B50">
            <v>45034</v>
          </cell>
          <cell r="C50">
            <v>8.6159090909090921</v>
          </cell>
          <cell r="D50"/>
        </row>
        <row r="51">
          <cell r="B51">
            <v>45035</v>
          </cell>
          <cell r="C51">
            <v>8.540909090909091</v>
          </cell>
          <cell r="D51"/>
        </row>
        <row r="52">
          <cell r="B52">
            <v>45036</v>
          </cell>
          <cell r="C52">
            <v>8.8477272727272727</v>
          </cell>
          <cell r="D52"/>
        </row>
        <row r="53">
          <cell r="B53">
            <v>45037</v>
          </cell>
          <cell r="C53">
            <v>9.4</v>
          </cell>
          <cell r="D53"/>
        </row>
        <row r="54">
          <cell r="B54">
            <v>45038</v>
          </cell>
          <cell r="C54">
            <v>9.7545454545454575</v>
          </cell>
          <cell r="D54"/>
        </row>
        <row r="55">
          <cell r="B55">
            <v>45039</v>
          </cell>
          <cell r="C55">
            <v>9.6340909090909079</v>
          </cell>
          <cell r="D55"/>
        </row>
        <row r="56">
          <cell r="B56">
            <v>45040</v>
          </cell>
          <cell r="C56">
            <v>9.9750000000000014</v>
          </cell>
          <cell r="D56"/>
        </row>
        <row r="57">
          <cell r="B57">
            <v>45041</v>
          </cell>
          <cell r="C57">
            <v>10.788636363636362</v>
          </cell>
          <cell r="D57"/>
        </row>
        <row r="58">
          <cell r="B58">
            <v>45042</v>
          </cell>
          <cell r="C58">
            <v>10.256818181818181</v>
          </cell>
          <cell r="D58"/>
        </row>
        <row r="59">
          <cell r="B59">
            <v>45043</v>
          </cell>
          <cell r="C59">
            <v>9.7500000000000018</v>
          </cell>
          <cell r="D59"/>
        </row>
        <row r="60">
          <cell r="B60">
            <v>45044</v>
          </cell>
          <cell r="C60">
            <v>9.795454545454545</v>
          </cell>
          <cell r="D60"/>
        </row>
        <row r="61">
          <cell r="B61">
            <v>45045</v>
          </cell>
          <cell r="C61">
            <v>9.9659090909090917</v>
          </cell>
          <cell r="D61"/>
        </row>
        <row r="62">
          <cell r="B62">
            <v>45046</v>
          </cell>
          <cell r="C62">
            <v>10.236363636363636</v>
          </cell>
          <cell r="D62"/>
        </row>
        <row r="63">
          <cell r="B63">
            <v>45047</v>
          </cell>
          <cell r="C63">
            <v>9.8636363636363651</v>
          </cell>
          <cell r="D63"/>
        </row>
        <row r="64">
          <cell r="B64">
            <v>45048</v>
          </cell>
          <cell r="C64">
            <v>10.054545454545455</v>
          </cell>
          <cell r="D64"/>
        </row>
        <row r="65">
          <cell r="B65">
            <v>45049</v>
          </cell>
          <cell r="C65">
            <v>10.206818181818182</v>
          </cell>
          <cell r="D65"/>
        </row>
        <row r="66">
          <cell r="B66">
            <v>45050</v>
          </cell>
          <cell r="C66">
            <v>9.9500000000000011</v>
          </cell>
          <cell r="D66"/>
        </row>
        <row r="67">
          <cell r="B67">
            <v>45051</v>
          </cell>
          <cell r="C67">
            <v>10.131818181818183</v>
          </cell>
          <cell r="D67"/>
        </row>
        <row r="68">
          <cell r="B68">
            <v>45052</v>
          </cell>
          <cell r="C68">
            <v>10.986363636363635</v>
          </cell>
          <cell r="D68"/>
        </row>
        <row r="69">
          <cell r="B69">
            <v>45053</v>
          </cell>
          <cell r="C69">
            <v>11.290909090909091</v>
          </cell>
          <cell r="D69"/>
        </row>
        <row r="70">
          <cell r="B70">
            <v>45054</v>
          </cell>
          <cell r="C70">
            <v>11.907142857142858</v>
          </cell>
          <cell r="D70"/>
        </row>
        <row r="71">
          <cell r="B71">
            <v>45055</v>
          </cell>
          <cell r="C71">
            <v>13.592857142857145</v>
          </cell>
          <cell r="D71"/>
        </row>
        <row r="72">
          <cell r="B72">
            <v>45056</v>
          </cell>
          <cell r="C72">
            <v>13.020454545454548</v>
          </cell>
          <cell r="D72"/>
        </row>
        <row r="73">
          <cell r="B73">
            <v>45057</v>
          </cell>
          <cell r="C73">
            <v>12.100000000000001</v>
          </cell>
          <cell r="D73"/>
        </row>
        <row r="74">
          <cell r="B74">
            <v>45058</v>
          </cell>
          <cell r="C74">
            <v>11.43181818181818</v>
          </cell>
          <cell r="D74"/>
        </row>
        <row r="75">
          <cell r="B75">
            <v>45059</v>
          </cell>
          <cell r="C75">
            <v>11.318181818181818</v>
          </cell>
          <cell r="D75"/>
        </row>
        <row r="76">
          <cell r="B76">
            <v>45060</v>
          </cell>
          <cell r="C76">
            <v>11.022727272727272</v>
          </cell>
          <cell r="D76"/>
        </row>
        <row r="77">
          <cell r="B77">
            <v>45061</v>
          </cell>
          <cell r="C77">
            <v>11.195454545454545</v>
          </cell>
          <cell r="D77"/>
        </row>
        <row r="78">
          <cell r="B78">
            <v>45062</v>
          </cell>
          <cell r="C78">
            <v>11.602272727272727</v>
          </cell>
          <cell r="D78"/>
        </row>
        <row r="79">
          <cell r="B79">
            <v>45063</v>
          </cell>
          <cell r="C79">
            <v>11.834090909090911</v>
          </cell>
          <cell r="D79"/>
        </row>
        <row r="80">
          <cell r="B80">
            <v>45064</v>
          </cell>
          <cell r="C80">
            <v>12.631818181818183</v>
          </cell>
          <cell r="D80"/>
        </row>
        <row r="81">
          <cell r="B81">
            <v>45065</v>
          </cell>
          <cell r="C81">
            <v>12.779545454545454</v>
          </cell>
          <cell r="D81"/>
        </row>
        <row r="82">
          <cell r="B82">
            <v>45066</v>
          </cell>
          <cell r="C82">
            <v>13.120454545454544</v>
          </cell>
          <cell r="D82"/>
        </row>
        <row r="83">
          <cell r="B83">
            <v>45067</v>
          </cell>
          <cell r="C83">
            <v>13.606818181818181</v>
          </cell>
          <cell r="D83"/>
        </row>
        <row r="84">
          <cell r="B84">
            <v>45068</v>
          </cell>
          <cell r="C84">
            <v>14.19090909090909</v>
          </cell>
          <cell r="D84"/>
        </row>
        <row r="85">
          <cell r="B85">
            <v>45069</v>
          </cell>
          <cell r="C85">
            <v>13.365909090909089</v>
          </cell>
          <cell r="D85"/>
        </row>
        <row r="86">
          <cell r="B86">
            <v>45070</v>
          </cell>
          <cell r="C86">
            <v>13.095454545454544</v>
          </cell>
          <cell r="D86"/>
        </row>
        <row r="87">
          <cell r="B87">
            <v>45071</v>
          </cell>
          <cell r="C87">
            <v>13.063636363636361</v>
          </cell>
          <cell r="D87"/>
        </row>
        <row r="88">
          <cell r="B88">
            <v>45072</v>
          </cell>
          <cell r="C88">
            <v>13.645454545454545</v>
          </cell>
          <cell r="D88"/>
        </row>
        <row r="89">
          <cell r="B89">
            <v>45073</v>
          </cell>
          <cell r="C89">
            <v>13.740909090909089</v>
          </cell>
          <cell r="D89"/>
        </row>
        <row r="90">
          <cell r="B90">
            <v>45074</v>
          </cell>
          <cell r="C90">
            <v>13.688636363636363</v>
          </cell>
          <cell r="D90"/>
        </row>
        <row r="91">
          <cell r="B91">
            <v>45075</v>
          </cell>
          <cell r="C91">
            <v>13.677272727272729</v>
          </cell>
          <cell r="D91"/>
        </row>
        <row r="92">
          <cell r="B92">
            <v>45076</v>
          </cell>
          <cell r="C92">
            <v>14.549999999999995</v>
          </cell>
          <cell r="D92"/>
        </row>
        <row r="93">
          <cell r="B93">
            <v>45077</v>
          </cell>
          <cell r="C93">
            <v>14.629545454545452</v>
          </cell>
          <cell r="D93"/>
        </row>
        <row r="94">
          <cell r="B94">
            <v>45078</v>
          </cell>
          <cell r="C94">
            <v>14.44318181818182</v>
          </cell>
          <cell r="D94"/>
        </row>
        <row r="95">
          <cell r="B95">
            <v>45079</v>
          </cell>
          <cell r="C95">
            <v>14.972727272727274</v>
          </cell>
          <cell r="D95"/>
        </row>
        <row r="96">
          <cell r="B96">
            <v>45080</v>
          </cell>
          <cell r="C96">
            <v>15.425000000000001</v>
          </cell>
          <cell r="D96"/>
        </row>
        <row r="97">
          <cell r="B97">
            <v>45081</v>
          </cell>
          <cell r="C97">
            <v>15.106818181818182</v>
          </cell>
          <cell r="D97"/>
        </row>
        <row r="98">
          <cell r="B98">
            <v>45082</v>
          </cell>
          <cell r="C98">
            <v>15.524999999999999</v>
          </cell>
          <cell r="D98"/>
        </row>
        <row r="99">
          <cell r="B99">
            <v>45083</v>
          </cell>
          <cell r="C99">
            <v>15.679545454545456</v>
          </cell>
          <cell r="D99"/>
        </row>
        <row r="100">
          <cell r="B100">
            <v>45084</v>
          </cell>
          <cell r="C100">
            <v>15.297727272727274</v>
          </cell>
          <cell r="D100"/>
        </row>
        <row r="101">
          <cell r="B101">
            <v>45085</v>
          </cell>
          <cell r="C101">
            <v>15.549999999999997</v>
          </cell>
          <cell r="D101"/>
        </row>
        <row r="102">
          <cell r="B102">
            <v>45086</v>
          </cell>
          <cell r="C102">
            <v>15.30952380952381</v>
          </cell>
          <cell r="D102"/>
        </row>
        <row r="103">
          <cell r="B103">
            <v>45087</v>
          </cell>
          <cell r="C103">
            <v>15.728571428571426</v>
          </cell>
          <cell r="D103"/>
        </row>
        <row r="104">
          <cell r="B104">
            <v>45088</v>
          </cell>
          <cell r="C104">
            <v>15.573809523809524</v>
          </cell>
          <cell r="D104"/>
        </row>
        <row r="105">
          <cell r="B105">
            <v>45089</v>
          </cell>
          <cell r="C105">
            <v>15.230952380952385</v>
          </cell>
          <cell r="D105"/>
        </row>
        <row r="106">
          <cell r="B106">
            <v>45090</v>
          </cell>
          <cell r="C106">
            <v>14.954545454545451</v>
          </cell>
          <cell r="D106"/>
        </row>
        <row r="107">
          <cell r="B107">
            <v>45091</v>
          </cell>
          <cell r="C107">
            <v>14.877272727272725</v>
          </cell>
          <cell r="D107"/>
        </row>
        <row r="108">
          <cell r="B108">
            <v>45092</v>
          </cell>
          <cell r="C108">
            <v>14.929545454545456</v>
          </cell>
          <cell r="D108"/>
        </row>
        <row r="109">
          <cell r="B109">
            <v>45093</v>
          </cell>
          <cell r="C109">
            <v>15.149999999999999</v>
          </cell>
          <cell r="D109"/>
        </row>
        <row r="110">
          <cell r="B110">
            <v>45094</v>
          </cell>
          <cell r="C110">
            <v>16.188636363636363</v>
          </cell>
          <cell r="D110"/>
        </row>
        <row r="111">
          <cell r="B111">
            <v>45095</v>
          </cell>
          <cell r="C111">
            <v>16.588636363636368</v>
          </cell>
          <cell r="D111"/>
        </row>
        <row r="112">
          <cell r="B112">
            <v>45096</v>
          </cell>
          <cell r="C112">
            <v>15.899999999999999</v>
          </cell>
          <cell r="D112"/>
        </row>
        <row r="113">
          <cell r="B113">
            <v>45097</v>
          </cell>
          <cell r="C113">
            <v>15.80909090909091</v>
          </cell>
          <cell r="D113"/>
        </row>
        <row r="114">
          <cell r="B114">
            <v>45098</v>
          </cell>
          <cell r="C114">
            <v>15.134090909090911</v>
          </cell>
          <cell r="D114"/>
        </row>
        <row r="115">
          <cell r="B115">
            <v>45099</v>
          </cell>
          <cell r="C115">
            <v>15.263636363636358</v>
          </cell>
          <cell r="D115"/>
        </row>
        <row r="116">
          <cell r="B116">
            <v>45100</v>
          </cell>
          <cell r="C116">
            <v>15.909090909090908</v>
          </cell>
          <cell r="D116"/>
        </row>
        <row r="117">
          <cell r="B117">
            <v>45101</v>
          </cell>
          <cell r="C117">
            <v>16.127272727272729</v>
          </cell>
          <cell r="D117"/>
        </row>
        <row r="118">
          <cell r="B118">
            <v>45102</v>
          </cell>
          <cell r="C118">
            <v>16.259090909090908</v>
          </cell>
          <cell r="D118"/>
        </row>
        <row r="119">
          <cell r="B119">
            <v>45103</v>
          </cell>
          <cell r="C119">
            <v>16.354545454545455</v>
          </cell>
          <cell r="D119"/>
        </row>
        <row r="120">
          <cell r="B120">
            <v>45104</v>
          </cell>
          <cell r="C120">
            <v>16.004545454545454</v>
          </cell>
          <cell r="D120"/>
        </row>
        <row r="121">
          <cell r="B121">
            <v>45105</v>
          </cell>
          <cell r="C121">
            <v>16.795238095238094</v>
          </cell>
          <cell r="D121"/>
        </row>
        <row r="122">
          <cell r="B122">
            <v>45106</v>
          </cell>
          <cell r="C122">
            <v>16.922727272727272</v>
          </cell>
          <cell r="D122"/>
        </row>
        <row r="123">
          <cell r="B123">
            <v>45107</v>
          </cell>
          <cell r="C123">
            <v>16.565909090909091</v>
          </cell>
          <cell r="D123"/>
        </row>
        <row r="124">
          <cell r="B124">
            <v>45108</v>
          </cell>
          <cell r="C124">
            <v>16.950000000000006</v>
          </cell>
          <cell r="D124"/>
        </row>
        <row r="125">
          <cell r="B125">
            <v>45109</v>
          </cell>
          <cell r="C125">
            <v>17.393181818181816</v>
          </cell>
          <cell r="D125"/>
        </row>
        <row r="126">
          <cell r="B126">
            <v>45110</v>
          </cell>
          <cell r="C126">
            <v>17.677272727272726</v>
          </cell>
          <cell r="D126"/>
        </row>
        <row r="127">
          <cell r="B127">
            <v>45111</v>
          </cell>
          <cell r="C127">
            <v>17.65909090909091</v>
          </cell>
          <cell r="D127"/>
        </row>
        <row r="128">
          <cell r="B128">
            <v>45112</v>
          </cell>
          <cell r="C128">
            <v>17.46136363636364</v>
          </cell>
          <cell r="D128"/>
        </row>
        <row r="129">
          <cell r="B129">
            <v>45113</v>
          </cell>
          <cell r="C129">
            <v>17.183333333333334</v>
          </cell>
          <cell r="D129"/>
        </row>
        <row r="130">
          <cell r="B130">
            <v>45114</v>
          </cell>
          <cell r="C130">
            <v>16.995454545454546</v>
          </cell>
          <cell r="D130"/>
        </row>
        <row r="131">
          <cell r="B131">
            <v>45115</v>
          </cell>
          <cell r="C131">
            <v>16.972727272727273</v>
          </cell>
          <cell r="D131"/>
        </row>
        <row r="132">
          <cell r="B132">
            <v>45116</v>
          </cell>
          <cell r="C132">
            <v>16.915909090909089</v>
          </cell>
          <cell r="D132"/>
        </row>
        <row r="133">
          <cell r="B133">
            <v>45117</v>
          </cell>
          <cell r="C133">
            <v>17.038636363636364</v>
          </cell>
          <cell r="D133"/>
        </row>
        <row r="134">
          <cell r="B134">
            <v>45118</v>
          </cell>
          <cell r="C134">
            <v>16.815909090909091</v>
          </cell>
          <cell r="D134"/>
        </row>
        <row r="135">
          <cell r="B135">
            <v>45119</v>
          </cell>
          <cell r="C135">
            <v>16.797727272727272</v>
          </cell>
          <cell r="D135"/>
        </row>
        <row r="136">
          <cell r="B136">
            <v>45120</v>
          </cell>
          <cell r="C136">
            <v>16.59090909090909</v>
          </cell>
          <cell r="D136"/>
        </row>
        <row r="137">
          <cell r="B137">
            <v>45121</v>
          </cell>
          <cell r="C137">
            <v>17.009090909090915</v>
          </cell>
          <cell r="D137"/>
        </row>
        <row r="138">
          <cell r="B138">
            <v>45122</v>
          </cell>
          <cell r="C138">
            <v>17.372727272727271</v>
          </cell>
          <cell r="D138"/>
        </row>
        <row r="139">
          <cell r="B139">
            <v>45123</v>
          </cell>
          <cell r="C139">
            <v>17.604545454545452</v>
          </cell>
          <cell r="D139"/>
        </row>
        <row r="140">
          <cell r="B140">
            <v>45124</v>
          </cell>
          <cell r="C140">
            <v>17.583333333333332</v>
          </cell>
          <cell r="D140"/>
        </row>
        <row r="141">
          <cell r="B141">
            <v>45125</v>
          </cell>
          <cell r="C141">
            <v>17.888095238095239</v>
          </cell>
          <cell r="D141"/>
        </row>
        <row r="142">
          <cell r="B142">
            <v>45126</v>
          </cell>
          <cell r="C142">
            <v>18.027272727272727</v>
          </cell>
          <cell r="D142"/>
        </row>
        <row r="143">
          <cell r="B143">
            <v>45127</v>
          </cell>
          <cell r="C143">
            <v>18.597727272727273</v>
          </cell>
          <cell r="D143"/>
        </row>
        <row r="144">
          <cell r="B144">
            <v>45128</v>
          </cell>
          <cell r="C144">
            <v>17.927272727272726</v>
          </cell>
          <cell r="D144"/>
        </row>
        <row r="145">
          <cell r="B145">
            <v>45129</v>
          </cell>
          <cell r="C145">
            <v>17.888636363636362</v>
          </cell>
          <cell r="D145"/>
        </row>
        <row r="146">
          <cell r="B146">
            <v>45130</v>
          </cell>
          <cell r="C146">
            <v>18.043181818181822</v>
          </cell>
          <cell r="D146"/>
        </row>
        <row r="147">
          <cell r="B147">
            <v>45131</v>
          </cell>
          <cell r="C147">
            <v>18.56818181818182</v>
          </cell>
          <cell r="D147"/>
        </row>
        <row r="148">
          <cell r="B148">
            <v>45132</v>
          </cell>
          <cell r="C148">
            <v>19.245238095238093</v>
          </cell>
          <cell r="D148"/>
        </row>
        <row r="149">
          <cell r="B149">
            <v>45133</v>
          </cell>
          <cell r="C149">
            <v>18.802272727272726</v>
          </cell>
          <cell r="D149"/>
        </row>
        <row r="150">
          <cell r="B150">
            <v>45134</v>
          </cell>
          <cell r="C150">
            <v>19.286363636363635</v>
          </cell>
          <cell r="D150"/>
        </row>
        <row r="151">
          <cell r="B151">
            <v>45135</v>
          </cell>
          <cell r="C151">
            <v>18.709090909090911</v>
          </cell>
          <cell r="D151"/>
        </row>
        <row r="152">
          <cell r="B152">
            <v>45136</v>
          </cell>
          <cell r="C152">
            <v>18.568181818181817</v>
          </cell>
          <cell r="D152"/>
        </row>
        <row r="153">
          <cell r="B153">
            <v>45137</v>
          </cell>
          <cell r="C153">
            <v>18.447727272727278</v>
          </cell>
          <cell r="D153"/>
        </row>
        <row r="154">
          <cell r="B154">
            <v>45138</v>
          </cell>
          <cell r="C154">
            <v>17.984090909090909</v>
          </cell>
          <cell r="D154"/>
        </row>
        <row r="155">
          <cell r="B155">
            <v>45139</v>
          </cell>
          <cell r="C155">
            <v>18.099999999999998</v>
          </cell>
          <cell r="D155"/>
        </row>
        <row r="156">
          <cell r="B156">
            <v>45140</v>
          </cell>
          <cell r="C156">
            <v>18.356818181818177</v>
          </cell>
          <cell r="D156"/>
        </row>
        <row r="157">
          <cell r="B157">
            <v>45141</v>
          </cell>
          <cell r="C157">
            <v>18.36363636363636</v>
          </cell>
          <cell r="D157"/>
        </row>
        <row r="158">
          <cell r="B158">
            <v>45142</v>
          </cell>
          <cell r="C158">
            <v>18.118181818181814</v>
          </cell>
          <cell r="D158"/>
        </row>
        <row r="159">
          <cell r="B159">
            <v>45143</v>
          </cell>
          <cell r="C159">
            <v>18.197727272727271</v>
          </cell>
          <cell r="D159"/>
        </row>
        <row r="160">
          <cell r="B160">
            <v>45144</v>
          </cell>
          <cell r="C160">
            <v>18.670454545454547</v>
          </cell>
          <cell r="D160"/>
        </row>
        <row r="161">
          <cell r="B161">
            <v>45145</v>
          </cell>
          <cell r="C161">
            <v>18.623809523809523</v>
          </cell>
          <cell r="D161"/>
        </row>
        <row r="162">
          <cell r="B162">
            <v>45146</v>
          </cell>
          <cell r="C162">
            <v>18.359090909090909</v>
          </cell>
          <cell r="D162"/>
        </row>
        <row r="163">
          <cell r="B163">
            <v>45147</v>
          </cell>
          <cell r="C163">
            <v>18.03409090909091</v>
          </cell>
          <cell r="D163"/>
        </row>
        <row r="164">
          <cell r="B164">
            <v>45148</v>
          </cell>
          <cell r="C164">
            <v>17.909090909090907</v>
          </cell>
          <cell r="D164"/>
        </row>
        <row r="165">
          <cell r="B165">
            <v>45149</v>
          </cell>
          <cell r="C165">
            <v>17.427272727272729</v>
          </cell>
          <cell r="D165"/>
        </row>
        <row r="166">
          <cell r="B166">
            <v>45150</v>
          </cell>
          <cell r="C166">
            <v>17.584090909090904</v>
          </cell>
          <cell r="D166"/>
        </row>
        <row r="167">
          <cell r="B167">
            <v>45151</v>
          </cell>
          <cell r="C167">
            <v>17.436363636363637</v>
          </cell>
          <cell r="D167"/>
        </row>
        <row r="168">
          <cell r="B168">
            <v>45152</v>
          </cell>
          <cell r="C168">
            <v>17.743181818181817</v>
          </cell>
          <cell r="D168"/>
        </row>
        <row r="169">
          <cell r="B169">
            <v>45153</v>
          </cell>
          <cell r="C169">
            <v>18.386363636363633</v>
          </cell>
          <cell r="D169"/>
        </row>
        <row r="170">
          <cell r="B170">
            <v>45154</v>
          </cell>
          <cell r="C170">
            <v>18</v>
          </cell>
          <cell r="D170"/>
        </row>
        <row r="171">
          <cell r="B171">
            <v>45155</v>
          </cell>
          <cell r="C171">
            <v>17.545454545454547</v>
          </cell>
          <cell r="D171"/>
        </row>
        <row r="172">
          <cell r="B172">
            <v>45156</v>
          </cell>
          <cell r="C172">
            <v>17.770454545454541</v>
          </cell>
          <cell r="D172"/>
        </row>
        <row r="173">
          <cell r="B173">
            <v>45157</v>
          </cell>
          <cell r="C173">
            <v>18.170454545454547</v>
          </cell>
          <cell r="D173"/>
        </row>
        <row r="174">
          <cell r="B174">
            <v>45158</v>
          </cell>
          <cell r="C174">
            <v>17.968181818181815</v>
          </cell>
          <cell r="D174"/>
        </row>
        <row r="175">
          <cell r="B175">
            <v>45159</v>
          </cell>
          <cell r="C175">
            <v>17.709090909090907</v>
          </cell>
          <cell r="D175"/>
        </row>
        <row r="176">
          <cell r="B176">
            <v>45160</v>
          </cell>
          <cell r="C176">
            <v>17.46136363636364</v>
          </cell>
          <cell r="D176"/>
        </row>
        <row r="177">
          <cell r="B177">
            <v>45161</v>
          </cell>
          <cell r="C177">
            <v>17.361363636363635</v>
          </cell>
          <cell r="D177"/>
        </row>
        <row r="178">
          <cell r="B178">
            <v>45162</v>
          </cell>
          <cell r="C178">
            <v>17.650000000000002</v>
          </cell>
          <cell r="D178"/>
        </row>
        <row r="179">
          <cell r="B179">
            <v>45163</v>
          </cell>
          <cell r="C179">
            <v>17.393181818181819</v>
          </cell>
          <cell r="D179"/>
        </row>
        <row r="180">
          <cell r="B180">
            <v>45164</v>
          </cell>
          <cell r="C180">
            <v>17.531818181818178</v>
          </cell>
          <cell r="D180"/>
        </row>
        <row r="181">
          <cell r="B181">
            <v>45165</v>
          </cell>
          <cell r="C181">
            <v>16.577272727272728</v>
          </cell>
          <cell r="D181"/>
        </row>
        <row r="182">
          <cell r="B182">
            <v>45166</v>
          </cell>
          <cell r="C182">
            <v>16.272727272727277</v>
          </cell>
          <cell r="D182"/>
        </row>
        <row r="183">
          <cell r="B183">
            <v>45167</v>
          </cell>
          <cell r="C183">
            <v>15.874999999999998</v>
          </cell>
          <cell r="D183"/>
        </row>
        <row r="184">
          <cell r="B184">
            <v>45168</v>
          </cell>
          <cell r="C184">
            <v>16.080952380952382</v>
          </cell>
          <cell r="D184"/>
        </row>
        <row r="185">
          <cell r="B185">
            <v>45169</v>
          </cell>
          <cell r="C185">
            <v>15.959999999999997</v>
          </cell>
          <cell r="D185"/>
        </row>
        <row r="186">
          <cell r="B186">
            <v>45170</v>
          </cell>
          <cell r="C186">
            <v>15.75</v>
          </cell>
          <cell r="D186"/>
        </row>
        <row r="187">
          <cell r="B187">
            <v>45171</v>
          </cell>
          <cell r="C187">
            <v>15.424999999999999</v>
          </cell>
          <cell r="D187"/>
        </row>
        <row r="188">
          <cell r="B188">
            <v>45172</v>
          </cell>
          <cell r="C188">
            <v>15.652272727272726</v>
          </cell>
          <cell r="D188"/>
        </row>
        <row r="189">
          <cell r="B189">
            <v>45173</v>
          </cell>
          <cell r="C189">
            <v>15.775</v>
          </cell>
          <cell r="D189"/>
        </row>
        <row r="190">
          <cell r="B190">
            <v>45174</v>
          </cell>
          <cell r="C190">
            <v>15.681818181818182</v>
          </cell>
          <cell r="D190"/>
        </row>
        <row r="191">
          <cell r="B191">
            <v>45175</v>
          </cell>
          <cell r="C191">
            <v>15.854761904761906</v>
          </cell>
          <cell r="D191"/>
        </row>
        <row r="192">
          <cell r="B192">
            <v>45176</v>
          </cell>
          <cell r="C192">
            <v>15.619047619047619</v>
          </cell>
          <cell r="D192"/>
        </row>
        <row r="193">
          <cell r="B193">
            <v>45177</v>
          </cell>
          <cell r="C193">
            <v>15.719047619047618</v>
          </cell>
          <cell r="D193"/>
        </row>
        <row r="194">
          <cell r="B194">
            <v>45178</v>
          </cell>
          <cell r="C194">
            <v>15.770454545454545</v>
          </cell>
          <cell r="D194"/>
        </row>
        <row r="195">
          <cell r="B195">
            <v>45179</v>
          </cell>
          <cell r="C195">
            <v>15.959523809523811</v>
          </cell>
          <cell r="D195"/>
        </row>
        <row r="196">
          <cell r="B196">
            <v>45180</v>
          </cell>
          <cell r="C196">
            <v>15.766666666666666</v>
          </cell>
          <cell r="D196"/>
        </row>
        <row r="197">
          <cell r="B197">
            <v>45181</v>
          </cell>
          <cell r="C197">
            <v>15.30909090909091</v>
          </cell>
          <cell r="D197"/>
        </row>
        <row r="198">
          <cell r="B198">
            <v>45182</v>
          </cell>
          <cell r="C198">
            <v>15.079545454545455</v>
          </cell>
          <cell r="D198"/>
        </row>
        <row r="199">
          <cell r="B199">
            <v>45183</v>
          </cell>
          <cell r="C199">
            <v>15.090909090909092</v>
          </cell>
          <cell r="D199"/>
        </row>
        <row r="200">
          <cell r="B200">
            <v>45184</v>
          </cell>
          <cell r="C200">
            <v>14.990909090909089</v>
          </cell>
          <cell r="D200"/>
        </row>
        <row r="201">
          <cell r="B201">
            <v>45185</v>
          </cell>
          <cell r="C201">
            <v>14.115909090909092</v>
          </cell>
          <cell r="D201"/>
        </row>
        <row r="202">
          <cell r="B202">
            <v>45186</v>
          </cell>
          <cell r="C202">
            <v>13.802272727272729</v>
          </cell>
          <cell r="D202"/>
        </row>
        <row r="203">
          <cell r="B203">
            <v>45187</v>
          </cell>
          <cell r="C203">
            <v>13.618181818181819</v>
          </cell>
          <cell r="D203"/>
        </row>
        <row r="204">
          <cell r="B204">
            <v>45188</v>
          </cell>
          <cell r="C204">
            <v>13.413636363636364</v>
          </cell>
          <cell r="D204"/>
        </row>
        <row r="205">
          <cell r="B205">
            <v>45189</v>
          </cell>
          <cell r="C205">
            <v>13.686363636363637</v>
          </cell>
          <cell r="D205"/>
        </row>
        <row r="206">
          <cell r="B206">
            <v>45190</v>
          </cell>
          <cell r="C206">
            <v>13.700000000000001</v>
          </cell>
          <cell r="D206"/>
        </row>
        <row r="207">
          <cell r="B207">
            <v>45191</v>
          </cell>
          <cell r="C207">
            <v>13.84318181818182</v>
          </cell>
          <cell r="D207"/>
        </row>
        <row r="208">
          <cell r="B208">
            <v>45192</v>
          </cell>
          <cell r="C208">
            <v>13.768181818181819</v>
          </cell>
          <cell r="D208"/>
        </row>
        <row r="209">
          <cell r="B209">
            <v>45193</v>
          </cell>
          <cell r="C209">
            <v>13.631818181818181</v>
          </cell>
          <cell r="D209"/>
        </row>
        <row r="210">
          <cell r="B210">
            <v>45194</v>
          </cell>
          <cell r="C210">
            <v>13.197727272727274</v>
          </cell>
          <cell r="D210"/>
        </row>
        <row r="211">
          <cell r="B211">
            <v>45195</v>
          </cell>
          <cell r="C211">
            <v>13.395454545454545</v>
          </cell>
          <cell r="D211"/>
        </row>
        <row r="212">
          <cell r="B212">
            <v>45196</v>
          </cell>
          <cell r="C212">
            <v>13.284090909090912</v>
          </cell>
          <cell r="D212"/>
        </row>
        <row r="213">
          <cell r="B213">
            <v>45197</v>
          </cell>
          <cell r="C213">
            <v>13.202272727272726</v>
          </cell>
          <cell r="D213"/>
        </row>
        <row r="214">
          <cell r="B214">
            <v>45198</v>
          </cell>
          <cell r="C214">
            <v>12.834090909090907</v>
          </cell>
          <cell r="D214"/>
        </row>
        <row r="215">
          <cell r="B215">
            <v>45199</v>
          </cell>
          <cell r="C215">
            <v>12.593181818181817</v>
          </cell>
          <cell r="D215"/>
        </row>
        <row r="216">
          <cell r="B216">
            <v>45200</v>
          </cell>
          <cell r="C216">
            <v>12.147727272727275</v>
          </cell>
          <cell r="D216"/>
        </row>
        <row r="217">
          <cell r="B217">
            <v>45201</v>
          </cell>
          <cell r="C217">
            <v>11.997727272727273</v>
          </cell>
          <cell r="D217"/>
        </row>
        <row r="218">
          <cell r="B218">
            <v>45202</v>
          </cell>
          <cell r="C218">
            <v>12.574999999999999</v>
          </cell>
          <cell r="D218"/>
        </row>
        <row r="219">
          <cell r="B219">
            <v>45203</v>
          </cell>
          <cell r="C219">
            <v>12.188636363636364</v>
          </cell>
          <cell r="D219"/>
        </row>
        <row r="220">
          <cell r="B220">
            <v>45204</v>
          </cell>
          <cell r="C220">
            <v>11.804545454545455</v>
          </cell>
          <cell r="D220"/>
        </row>
        <row r="221">
          <cell r="B221">
            <v>45205</v>
          </cell>
          <cell r="C221">
            <v>11.613636363636362</v>
          </cell>
          <cell r="D221"/>
        </row>
        <row r="222">
          <cell r="B222">
            <v>45206</v>
          </cell>
          <cell r="C222">
            <v>11.238636363636363</v>
          </cell>
          <cell r="D222"/>
        </row>
        <row r="223">
          <cell r="B223">
            <v>45207</v>
          </cell>
          <cell r="C223">
            <v>11.336363636363638</v>
          </cell>
          <cell r="D223"/>
        </row>
        <row r="224">
          <cell r="B224">
            <v>45208</v>
          </cell>
          <cell r="C224">
            <v>10.952272727272726</v>
          </cell>
          <cell r="D224"/>
        </row>
        <row r="225">
          <cell r="B225">
            <v>45209</v>
          </cell>
          <cell r="C225">
            <v>10.411363636363635</v>
          </cell>
          <cell r="D225"/>
        </row>
        <row r="226">
          <cell r="B226">
            <v>45210</v>
          </cell>
          <cell r="C226">
            <v>11.022727272727273</v>
          </cell>
          <cell r="D226"/>
        </row>
        <row r="227">
          <cell r="B227">
            <v>45211</v>
          </cell>
          <cell r="C227">
            <v>10.236363636363636</v>
          </cell>
          <cell r="D227"/>
        </row>
        <row r="228">
          <cell r="B228">
            <v>45212</v>
          </cell>
          <cell r="C228">
            <v>9.9809523809523792</v>
          </cell>
          <cell r="D228"/>
        </row>
        <row r="229">
          <cell r="B229">
            <v>45213</v>
          </cell>
          <cell r="C229">
            <v>10.219047619047618</v>
          </cell>
          <cell r="D229"/>
        </row>
        <row r="230">
          <cell r="B230">
            <v>45214</v>
          </cell>
          <cell r="C230">
            <v>10.061904761904762</v>
          </cell>
          <cell r="D230"/>
        </row>
        <row r="231">
          <cell r="B231">
            <v>45215</v>
          </cell>
          <cell r="C231">
            <v>10.03409090909091</v>
          </cell>
          <cell r="D231"/>
        </row>
        <row r="232">
          <cell r="B232">
            <v>45216</v>
          </cell>
          <cell r="C232">
            <v>9.7727272727272716</v>
          </cell>
          <cell r="D232"/>
        </row>
        <row r="233">
          <cell r="B233">
            <v>45217</v>
          </cell>
          <cell r="C233">
            <v>9.7568181818181827</v>
          </cell>
          <cell r="D233"/>
        </row>
        <row r="234">
          <cell r="B234">
            <v>45218</v>
          </cell>
          <cell r="C234">
            <v>9.8113636363636338</v>
          </cell>
          <cell r="D234"/>
        </row>
        <row r="235">
          <cell r="B235">
            <v>45219</v>
          </cell>
          <cell r="C235">
            <v>10.059090909090909</v>
          </cell>
          <cell r="D235"/>
        </row>
        <row r="236">
          <cell r="B236">
            <v>45220</v>
          </cell>
          <cell r="C236">
            <v>10.088636363636361</v>
          </cell>
          <cell r="D236"/>
        </row>
        <row r="237">
          <cell r="B237">
            <v>45221</v>
          </cell>
          <cell r="C237">
            <v>10.188636363636364</v>
          </cell>
          <cell r="D237"/>
        </row>
        <row r="238">
          <cell r="B238">
            <v>45222</v>
          </cell>
          <cell r="C238">
            <v>9.7272727272727284</v>
          </cell>
          <cell r="D238"/>
        </row>
        <row r="239">
          <cell r="B239">
            <v>45223</v>
          </cell>
          <cell r="C239">
            <v>9.5159090909090924</v>
          </cell>
          <cell r="D239"/>
        </row>
        <row r="240">
          <cell r="B240">
            <v>45224</v>
          </cell>
          <cell r="C240">
            <v>10.147727272727273</v>
          </cell>
          <cell r="D240"/>
        </row>
        <row r="241">
          <cell r="B241">
            <v>45225</v>
          </cell>
          <cell r="C241">
            <v>9.9272727272727277</v>
          </cell>
          <cell r="D241"/>
        </row>
        <row r="242">
          <cell r="B242">
            <v>45226</v>
          </cell>
          <cell r="C242">
            <v>9.545454545454545</v>
          </cell>
          <cell r="D242"/>
        </row>
        <row r="243">
          <cell r="B243">
            <v>45227</v>
          </cell>
          <cell r="C243">
            <v>9.3977272727272734</v>
          </cell>
          <cell r="D243"/>
        </row>
        <row r="244">
          <cell r="B244">
            <v>45228</v>
          </cell>
          <cell r="C244">
            <v>8.836363636363636</v>
          </cell>
          <cell r="D244"/>
        </row>
        <row r="245">
          <cell r="B245">
            <v>45229</v>
          </cell>
          <cell r="C245">
            <v>8.9681818181818187</v>
          </cell>
          <cell r="D245"/>
        </row>
        <row r="246">
          <cell r="B246">
            <v>45230</v>
          </cell>
          <cell r="C246">
            <v>9.088636363636363</v>
          </cell>
          <cell r="D246"/>
        </row>
        <row r="247">
          <cell r="B247">
            <v>45231</v>
          </cell>
          <cell r="C247">
            <v>8.963636363636363</v>
          </cell>
          <cell r="D247"/>
        </row>
        <row r="248">
          <cell r="B248">
            <v>45232</v>
          </cell>
          <cell r="C248">
            <v>9.2227272727272709</v>
          </cell>
          <cell r="D248"/>
        </row>
        <row r="249">
          <cell r="B249">
            <v>45233</v>
          </cell>
          <cell r="C249">
            <v>8.4636363636363612</v>
          </cell>
          <cell r="D249"/>
        </row>
        <row r="250">
          <cell r="B250">
            <v>45234</v>
          </cell>
          <cell r="C250">
            <v>8.2454545454545496</v>
          </cell>
          <cell r="D250"/>
        </row>
        <row r="251">
          <cell r="B251">
            <v>45235</v>
          </cell>
          <cell r="C251">
            <v>8.3159090909090914</v>
          </cell>
          <cell r="D251"/>
        </row>
        <row r="252">
          <cell r="B252">
            <v>45236</v>
          </cell>
          <cell r="C252">
            <v>8.1159090909090921</v>
          </cell>
          <cell r="D252"/>
        </row>
        <row r="253">
          <cell r="B253">
            <v>45237</v>
          </cell>
          <cell r="C253">
            <v>7.5204545454545446</v>
          </cell>
          <cell r="D253"/>
        </row>
        <row r="254">
          <cell r="B254">
            <v>45238</v>
          </cell>
          <cell r="C254">
            <v>6.9454545454545444</v>
          </cell>
          <cell r="D254"/>
        </row>
        <row r="255">
          <cell r="B255">
            <v>45239</v>
          </cell>
          <cell r="C255">
            <v>6.245454545454546</v>
          </cell>
          <cell r="D255"/>
        </row>
        <row r="256">
          <cell r="B256">
            <v>45240</v>
          </cell>
          <cell r="C256">
            <v>6.4363636363636374</v>
          </cell>
          <cell r="D256"/>
        </row>
        <row r="257">
          <cell r="B257">
            <v>45241</v>
          </cell>
          <cell r="C257">
            <v>6.495454545454546</v>
          </cell>
          <cell r="D257"/>
        </row>
        <row r="258">
          <cell r="B258">
            <v>45242</v>
          </cell>
          <cell r="C258">
            <v>6.5818181818181838</v>
          </cell>
          <cell r="D258"/>
        </row>
        <row r="259">
          <cell r="B259">
            <v>45243</v>
          </cell>
          <cell r="C259">
            <v>6.0840909090909072</v>
          </cell>
          <cell r="D259"/>
        </row>
        <row r="260">
          <cell r="B260">
            <v>45244</v>
          </cell>
          <cell r="C260">
            <v>6.825000000000002</v>
          </cell>
          <cell r="D260"/>
        </row>
        <row r="261">
          <cell r="B261">
            <v>45245</v>
          </cell>
          <cell r="C261">
            <v>7.213636363636363</v>
          </cell>
          <cell r="D261"/>
        </row>
        <row r="262">
          <cell r="B262">
            <v>45246</v>
          </cell>
          <cell r="C262">
            <v>6.7386363636363651</v>
          </cell>
          <cell r="D262"/>
        </row>
        <row r="263">
          <cell r="B263">
            <v>45247</v>
          </cell>
          <cell r="C263">
            <v>6.5409090909090901</v>
          </cell>
          <cell r="D263"/>
        </row>
        <row r="264">
          <cell r="B264">
            <v>45248</v>
          </cell>
          <cell r="C264">
            <v>6.9659090909090908</v>
          </cell>
          <cell r="D264"/>
        </row>
        <row r="265">
          <cell r="B265">
            <v>45249</v>
          </cell>
          <cell r="C265">
            <v>6.2727272727272725</v>
          </cell>
          <cell r="D265"/>
        </row>
        <row r="266">
          <cell r="B266">
            <v>45250</v>
          </cell>
          <cell r="C266">
            <v>5.1727272727272728</v>
          </cell>
          <cell r="D266"/>
        </row>
        <row r="267">
          <cell r="B267">
            <v>45251</v>
          </cell>
          <cell r="C267">
            <v>4.7386363636363642</v>
          </cell>
          <cell r="D267"/>
        </row>
        <row r="268">
          <cell r="B268">
            <v>45252</v>
          </cell>
          <cell r="C268">
            <v>5.4272727272727268</v>
          </cell>
          <cell r="D268"/>
        </row>
        <row r="269">
          <cell r="B269">
            <v>45253</v>
          </cell>
          <cell r="C269">
            <v>5.4090909090909083</v>
          </cell>
          <cell r="D269"/>
        </row>
        <row r="270">
          <cell r="B270">
            <v>45254</v>
          </cell>
          <cell r="C270">
            <v>4.7363636363636354</v>
          </cell>
          <cell r="D270"/>
        </row>
        <row r="271">
          <cell r="B271">
            <v>45255</v>
          </cell>
          <cell r="C271">
            <v>4.6227272727272721</v>
          </cell>
          <cell r="D271"/>
        </row>
        <row r="272">
          <cell r="B272">
            <v>45256</v>
          </cell>
          <cell r="C272">
            <v>4.663636363636364</v>
          </cell>
          <cell r="D272"/>
        </row>
        <row r="273">
          <cell r="B273">
            <v>45257</v>
          </cell>
          <cell r="C273">
            <v>4.2363636363636372</v>
          </cell>
          <cell r="D273"/>
        </row>
        <row r="274">
          <cell r="B274">
            <v>45258</v>
          </cell>
          <cell r="C274">
            <v>3.6568181818181813</v>
          </cell>
          <cell r="D274"/>
        </row>
        <row r="275">
          <cell r="B275">
            <v>45259</v>
          </cell>
          <cell r="C275">
            <v>3.709090909090909</v>
          </cell>
          <cell r="D275"/>
        </row>
        <row r="276">
          <cell r="B276">
            <v>45260</v>
          </cell>
          <cell r="C276">
            <v>4.172727272727272</v>
          </cell>
          <cell r="D276"/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C29"/>
  <sheetViews>
    <sheetView tabSelected="1" workbookViewId="0">
      <selection activeCell="E14" sqref="E14"/>
    </sheetView>
  </sheetViews>
  <sheetFormatPr baseColWidth="10" defaultRowHeight="15" x14ac:dyDescent="0.25"/>
  <cols>
    <col min="2" max="2" width="22" bestFit="1" customWidth="1"/>
    <col min="3" max="3" width="23.5703125" bestFit="1" customWidth="1"/>
  </cols>
  <sheetData>
    <row r="1" spans="1:3" ht="18.75" x14ac:dyDescent="0.3">
      <c r="A1" s="1"/>
      <c r="B1" s="2">
        <f>[2]Vorplanung!C10</f>
        <v>45157</v>
      </c>
      <c r="C1" s="1"/>
    </row>
    <row r="2" spans="1:3" ht="18" x14ac:dyDescent="0.25">
      <c r="A2" s="3" t="s">
        <v>0</v>
      </c>
      <c r="B2" s="3" t="s">
        <v>3</v>
      </c>
      <c r="C2" s="4" t="s">
        <v>4</v>
      </c>
    </row>
    <row r="3" spans="1:3" x14ac:dyDescent="0.25">
      <c r="A3" s="5">
        <f>IF('[2]2.1 FdP Kopf'!B45&lt;0.6,'[2]2.1 FdP Kopf'!A45,0)</f>
        <v>0</v>
      </c>
      <c r="B3" s="6">
        <f>IF($C$1="Charlot",IF(A3&gt;=1,VLOOKUP(A3,'[2]1.2.2 IdS Vernalisation'!$A$12:$B$256,2,FALSE),0),IF(A3&gt;=1,VLOOKUP(A3,'[2]1.2.2 IdS Vernalisation'!$I$12:$J$256,2,FALSE),0))</f>
        <v>0</v>
      </c>
      <c r="C3" s="6">
        <f>IF(B3&gt;=0.0000001,B3+#REF!,)</f>
        <v>0</v>
      </c>
    </row>
    <row r="4" spans="1:3" x14ac:dyDescent="0.25">
      <c r="A4" s="5">
        <f>IF('[2]2.1 FdP Kopf'!B46&lt;0.6,'[2]2.1 FdP Kopf'!A46,0)</f>
        <v>45115</v>
      </c>
      <c r="B4" s="6">
        <f>IF($C$1="Charlot",IF(A4&gt;=1,VLOOKUP(A4,'[2]1.2.2 IdS Vernalisation'!$A$12:$B$256,2,FALSE),0),IF(A4&gt;=1,VLOOKUP(A4,'[2]1.2.2 IdS Vernalisation'!$I$12:$J$256,2,FALSE),0))</f>
        <v>7.2196363636363642E-2</v>
      </c>
      <c r="C4" s="6">
        <f t="shared" ref="C4:C24" si="0">IF(B4&gt;=0.0000001,B4+C3,)</f>
        <v>7.2196363636363642E-2</v>
      </c>
    </row>
    <row r="5" spans="1:3" x14ac:dyDescent="0.25">
      <c r="A5" s="5">
        <f>IF('[2]2.1 FdP Kopf'!B47&lt;0.6,'[2]2.1 FdP Kopf'!A47,0)</f>
        <v>45114</v>
      </c>
      <c r="B5" s="6">
        <f>IF($C$1="Charlot",IF(A5&gt;=1,VLOOKUP(A5,'[2]1.2.2 IdS Vernalisation'!$A$12:$B$256,2,FALSE),0),IF(A5&gt;=1,VLOOKUP(A5,'[2]1.2.2 IdS Vernalisation'!$I$12:$J$256,2,FALSE),0))</f>
        <v>7.2032727272727276E-2</v>
      </c>
      <c r="C5" s="6">
        <f t="shared" si="0"/>
        <v>0.14422909090909092</v>
      </c>
    </row>
    <row r="6" spans="1:3" x14ac:dyDescent="0.25">
      <c r="A6" s="5">
        <f>IF('[2]2.1 FdP Kopf'!B48&lt;0.6,'[2]2.1 FdP Kopf'!A48,0)</f>
        <v>45113</v>
      </c>
      <c r="B6" s="6">
        <f>IF($C$1="Charlot",IF(A6&gt;=1,VLOOKUP(A6,'[2]1.2.2 IdS Vernalisation'!$A$12:$B$256,2,FALSE),0),IF(A6&gt;=1,VLOOKUP(A6,'[2]1.2.2 IdS Vernalisation'!$I$12:$J$256,2,FALSE),0))</f>
        <v>7.0679999999999993E-2</v>
      </c>
      <c r="C6" s="6">
        <f t="shared" si="0"/>
        <v>0.21490909090909091</v>
      </c>
    </row>
    <row r="7" spans="1:3" x14ac:dyDescent="0.25">
      <c r="A7" s="5">
        <f>IF('[2]2.1 FdP Kopf'!B49&lt;0.6,'[2]2.1 FdP Kopf'!A49,0)</f>
        <v>45112</v>
      </c>
      <c r="B7" s="6">
        <f>IF($C$1="Charlot",IF(A7&gt;=1,VLOOKUP(A7,'[2]1.2.2 IdS Vernalisation'!$A$12:$B$256,2,FALSE),0),IF(A7&gt;=1,VLOOKUP(A7,'[2]1.2.2 IdS Vernalisation'!$I$12:$J$256,2,FALSE),0))</f>
        <v>6.8678181818181805E-2</v>
      </c>
      <c r="C7" s="6">
        <f t="shared" si="0"/>
        <v>0.28358727272727269</v>
      </c>
    </row>
    <row r="8" spans="1:3" x14ac:dyDescent="0.25">
      <c r="A8" s="5">
        <f>IF('[2]2.1 FdP Kopf'!B50&lt;0.6,'[2]2.1 FdP Kopf'!A50,0)</f>
        <v>45111</v>
      </c>
      <c r="B8" s="6">
        <f>IF($C$1="Charlot",IF(A8&gt;=1,VLOOKUP(A8,'[2]1.2.2 IdS Vernalisation'!$A$12:$B$256,2,FALSE),0),IF(A8&gt;=1,VLOOKUP(A8,'[2]1.2.2 IdS Vernalisation'!$I$12:$J$256,2,FALSE),0))</f>
        <v>6.7254545454545456E-2</v>
      </c>
      <c r="C8" s="6">
        <f t="shared" si="0"/>
        <v>0.35084181818181814</v>
      </c>
    </row>
    <row r="9" spans="1:3" x14ac:dyDescent="0.25">
      <c r="A9" s="5">
        <f>IF('[2]2.1 FdP Kopf'!B51&lt;0.6,'[2]2.1 FdP Kopf'!A51,0)</f>
        <v>45110</v>
      </c>
      <c r="B9" s="6">
        <f>IF($C$1="Charlot",IF(A9&gt;=1,VLOOKUP(A9,'[2]1.2.2 IdS Vernalisation'!$A$12:$B$256,2,FALSE),0),IF(A9&gt;=1,VLOOKUP(A9,'[2]1.2.2 IdS Vernalisation'!$I$12:$J$256,2,FALSE),0))</f>
        <v>6.7123636363636385E-2</v>
      </c>
      <c r="C9" s="6">
        <f t="shared" si="0"/>
        <v>0.41796545454545453</v>
      </c>
    </row>
    <row r="10" spans="1:3" x14ac:dyDescent="0.25">
      <c r="A10" s="5">
        <f>IF('[2]2.1 FdP Kopf'!B52&lt;0.6,'[2]2.1 FdP Kopf'!A52,0)</f>
        <v>45109</v>
      </c>
      <c r="B10" s="6">
        <f>IF($C$1="Charlot",IF(A10&gt;=1,VLOOKUP(A10,'[2]1.2.2 IdS Vernalisation'!$A$12:$B$256,2,FALSE),0),IF(A10&gt;=1,VLOOKUP(A10,'[2]1.2.2 IdS Vernalisation'!$I$12:$J$256,2,FALSE),0))</f>
        <v>6.916909090909093E-2</v>
      </c>
      <c r="C10" s="6">
        <f t="shared" si="0"/>
        <v>0.48713454545454549</v>
      </c>
    </row>
    <row r="11" spans="1:3" x14ac:dyDescent="0.25">
      <c r="A11" s="5">
        <f>IF('[2]2.1 FdP Kopf'!B53&lt;0.6,'[2]2.1 FdP Kopf'!A53,0)</f>
        <v>45108</v>
      </c>
      <c r="B11" s="6">
        <f>IF($C$1="Charlot",IF(A11&gt;=1,VLOOKUP(A11,'[2]1.2.2 IdS Vernalisation'!$A$12:$B$256,2,FALSE),0),IF(A11&gt;=1,VLOOKUP(A11,'[2]1.2.2 IdS Vernalisation'!$I$12:$J$256,2,FALSE),0))</f>
        <v>7.2359999999999952E-2</v>
      </c>
      <c r="C11" s="6">
        <f t="shared" si="0"/>
        <v>0.55949454545454547</v>
      </c>
    </row>
    <row r="12" spans="1:3" x14ac:dyDescent="0.25">
      <c r="A12" s="5">
        <f>IF('[2]2.1 FdP Kopf'!B54&lt;0.6,'[2]2.1 FdP Kopf'!A54,0)</f>
        <v>45107</v>
      </c>
      <c r="B12" s="6">
        <f>IF($C$1="Charlot",IF(A12&gt;=1,VLOOKUP(A12,'[2]1.2.2 IdS Vernalisation'!$A$12:$B$256,2,FALSE),0),IF(A12&gt;=1,VLOOKUP(A12,'[2]1.2.2 IdS Vernalisation'!$I$12:$J$256,2,FALSE),0))</f>
        <v>7.5125454545454551E-2</v>
      </c>
      <c r="C12" s="6">
        <f t="shared" si="0"/>
        <v>0.63461999999999996</v>
      </c>
    </row>
    <row r="13" spans="1:3" x14ac:dyDescent="0.25">
      <c r="A13" s="5">
        <f>IF('[2]2.1 FdP Kopf'!B55&lt;0.6,'[2]2.1 FdP Kopf'!A55,0)</f>
        <v>45106</v>
      </c>
      <c r="B13" s="6">
        <f>IF($C$1="Charlot",IF(A13&gt;=1,VLOOKUP(A13,'[2]1.2.2 IdS Vernalisation'!$A$12:$B$256,2,FALSE),0),IF(A13&gt;=1,VLOOKUP(A13,'[2]1.2.2 IdS Vernalisation'!$I$12:$J$256,2,FALSE),0))</f>
        <v>7.2556363636363641E-2</v>
      </c>
      <c r="C13" s="6">
        <f t="shared" si="0"/>
        <v>0.7071763636363636</v>
      </c>
    </row>
    <row r="14" spans="1:3" x14ac:dyDescent="0.25">
      <c r="A14" s="5">
        <f>IF('[2]2.1 FdP Kopf'!B56&lt;0.6,'[2]2.1 FdP Kopf'!A56,0)</f>
        <v>45105</v>
      </c>
      <c r="B14" s="6">
        <f>IF($C$1="Charlot",IF(A14&gt;=1,VLOOKUP(A14,'[2]1.2.2 IdS Vernalisation'!$A$12:$B$256,2,FALSE),0),IF(A14&gt;=1,VLOOKUP(A14,'[2]1.2.2 IdS Vernalisation'!$I$12:$J$256,2,FALSE),0))</f>
        <v>7.3474285714285728E-2</v>
      </c>
      <c r="C14" s="6">
        <f t="shared" si="0"/>
        <v>0.78065064935064932</v>
      </c>
    </row>
    <row r="15" spans="1:3" x14ac:dyDescent="0.25">
      <c r="A15" s="5">
        <f>IF('[2]2.1 FdP Kopf'!B57&lt;0.6,'[2]2.1 FdP Kopf'!A57,0)</f>
        <v>45104</v>
      </c>
      <c r="B15" s="6">
        <f>IF($C$1="Charlot",IF(A15&gt;=1,VLOOKUP(A15,'[2]1.2.2 IdS Vernalisation'!$A$12:$B$256,2,FALSE),0),IF(A15&gt;=1,VLOOKUP(A15,'[2]1.2.2 IdS Vernalisation'!$I$12:$J$256,2,FALSE),0))</f>
        <v>7.9167272727272725E-2</v>
      </c>
      <c r="C15" s="6">
        <f t="shared" si="0"/>
        <v>0.85981792207792207</v>
      </c>
    </row>
    <row r="16" spans="1:3" x14ac:dyDescent="0.25">
      <c r="A16" s="5">
        <f>IF('[2]2.1 FdP Kopf'!B58&lt;0.6,'[2]2.1 FdP Kopf'!A58,0)</f>
        <v>45103</v>
      </c>
      <c r="B16" s="6">
        <f>IF($C$1="Charlot",IF(A16&gt;=1,VLOOKUP(A16,'[2]1.2.2 IdS Vernalisation'!$A$12:$B$256,2,FALSE),0),IF(A16&gt;=1,VLOOKUP(A16,'[2]1.2.2 IdS Vernalisation'!$I$12:$J$256,2,FALSE),0))</f>
        <v>7.6647272727272731E-2</v>
      </c>
      <c r="C16" s="6">
        <f t="shared" si="0"/>
        <v>0.93646519480519474</v>
      </c>
    </row>
    <row r="17" spans="1:3" x14ac:dyDescent="0.25">
      <c r="A17" s="5">
        <f>IF('[2]2.1 FdP Kopf'!B59&lt;0.6,'[2]2.1 FdP Kopf'!A59,0)</f>
        <v>45102</v>
      </c>
      <c r="B17" s="6">
        <f>IF($C$1="Charlot",IF(A17&gt;=1,VLOOKUP(A17,'[2]1.2.2 IdS Vernalisation'!$A$12:$B$256,2,FALSE),0),IF(A17&gt;=1,VLOOKUP(A17,'[2]1.2.2 IdS Vernalisation'!$I$12:$J$256,2,FALSE),0))</f>
        <v>7.7334545454545461E-2</v>
      </c>
      <c r="C17" s="6">
        <f t="shared" si="0"/>
        <v>1.0137997402597403</v>
      </c>
    </row>
    <row r="18" spans="1:3" x14ac:dyDescent="0.25">
      <c r="A18" s="5">
        <f>IF('[2]2.1 FdP Kopf'!B60&lt;0.6,'[2]2.1 FdP Kopf'!A60,0)</f>
        <v>45101</v>
      </c>
      <c r="B18" s="6">
        <f>IF($C$1="Charlot",IF(A18&gt;=1,VLOOKUP(A18,'[2]1.2.2 IdS Vernalisation'!$A$12:$B$256,2,FALSE),0),IF(A18&gt;=1,VLOOKUP(A18,'[2]1.2.2 IdS Vernalisation'!$I$12:$J$256,2,FALSE),0))</f>
        <v>7.8283636363636361E-2</v>
      </c>
      <c r="C18" s="6">
        <f t="shared" si="0"/>
        <v>1.0920833766233766</v>
      </c>
    </row>
    <row r="19" spans="1:3" x14ac:dyDescent="0.25">
      <c r="A19" s="5">
        <f>IF('[2]2.1 FdP Kopf'!B61&lt;0.6,'[2]2.1 FdP Kopf'!A61,0)</f>
        <v>45100</v>
      </c>
      <c r="B19" s="6">
        <f>IF($C$1="Charlot",IF(A19&gt;=1,VLOOKUP(A19,'[2]1.2.2 IdS Vernalisation'!$A$12:$B$256,2,FALSE),0),IF(A19&gt;=1,VLOOKUP(A19,'[2]1.2.2 IdS Vernalisation'!$I$12:$J$256,2,FALSE),0))</f>
        <v>7.9854545454545456E-2</v>
      </c>
      <c r="C19" s="6">
        <f t="shared" si="0"/>
        <v>1.171937922077922</v>
      </c>
    </row>
    <row r="20" spans="1:3" x14ac:dyDescent="0.25">
      <c r="A20" s="5">
        <f>IF('[2]2.1 FdP Kopf'!B62&lt;0.6,'[2]2.1 FdP Kopf'!A62,0)</f>
        <v>45099</v>
      </c>
      <c r="B20" s="6">
        <f>IF($C$1="Charlot",IF(A20&gt;=1,VLOOKUP(A20,'[2]1.2.2 IdS Vernalisation'!$A$12:$B$256,2,FALSE),0),IF(A20&gt;=1,VLOOKUP(A20,'[2]1.2.2 IdS Vernalisation'!$I$12:$J$256,2,FALSE),0))</f>
        <v>8.450181818181822E-2</v>
      </c>
      <c r="C20" s="6">
        <f t="shared" si="0"/>
        <v>1.2564397402597403</v>
      </c>
    </row>
    <row r="21" spans="1:3" x14ac:dyDescent="0.25">
      <c r="A21" s="5">
        <f>IF('[2]2.1 FdP Kopf'!B63&lt;0.6,'[2]2.1 FdP Kopf'!A63,0)</f>
        <v>45098</v>
      </c>
      <c r="B21" s="6">
        <f>IF($C$1="Charlot",IF(A21&gt;=1,VLOOKUP(A21,'[2]1.2.2 IdS Vernalisation'!$A$12:$B$256,2,FALSE),0),IF(A21&gt;=1,VLOOKUP(A21,'[2]1.2.2 IdS Vernalisation'!$I$12:$J$256,2,FALSE),0))</f>
        <v>8.5434545454545444E-2</v>
      </c>
      <c r="C21" s="6">
        <f t="shared" si="0"/>
        <v>1.3418742857142858</v>
      </c>
    </row>
    <row r="22" spans="1:3" x14ac:dyDescent="0.25">
      <c r="A22" s="5">
        <f>IF('[2]2.1 FdP Kopf'!B64&lt;0.6,'[2]2.1 FdP Kopf'!A64,0)</f>
        <v>45097</v>
      </c>
      <c r="B22" s="6">
        <f>IF($C$1="Charlot",IF(A22&gt;=1,VLOOKUP(A22,'[2]1.2.2 IdS Vernalisation'!$A$12:$B$256,2,FALSE),0),IF(A22&gt;=1,VLOOKUP(A22,'[2]1.2.2 IdS Vernalisation'!$I$12:$J$256,2,FALSE),0))</f>
        <v>8.0574545454545454E-2</v>
      </c>
      <c r="C22" s="6">
        <f t="shared" si="0"/>
        <v>1.4224488311688313</v>
      </c>
    </row>
    <row r="23" spans="1:3" x14ac:dyDescent="0.25">
      <c r="A23" s="5">
        <f>IF('[2]2.1 FdP Kopf'!B65&lt;0.6,'[2]2.1 FdP Kopf'!A65,0)</f>
        <v>45096</v>
      </c>
      <c r="B23" s="6">
        <f>IF($C$1="Charlot",IF(A23&gt;=1,VLOOKUP(A23,'[2]1.2.2 IdS Vernalisation'!$A$12:$B$256,2,FALSE),0),IF(A23&gt;=1,VLOOKUP(A23,'[2]1.2.2 IdS Vernalisation'!$I$12:$J$256,2,FALSE),0))</f>
        <v>7.9920000000000019E-2</v>
      </c>
      <c r="C23" s="6">
        <f t="shared" si="0"/>
        <v>1.5023688311688312</v>
      </c>
    </row>
    <row r="24" spans="1:3" x14ac:dyDescent="0.25">
      <c r="A24" s="5">
        <f>IF('[2]2.1 FdP Kopf'!B66&lt;0.6,'[2]2.1 FdP Kopf'!A66,0)</f>
        <v>45095</v>
      </c>
      <c r="B24" s="6">
        <f>IF($C$1="Charlot",IF(A24&gt;=1,VLOOKUP(A24,'[2]1.2.2 IdS Vernalisation'!$A$12:$B$256,2,FALSE),0),IF(A24&gt;=1,VLOOKUP(A24,'[2]1.2.2 IdS Vernalisation'!$I$12:$J$256,2,FALSE),0))</f>
        <v>7.4961818181818157E-2</v>
      </c>
      <c r="C24" s="6">
        <f t="shared" si="0"/>
        <v>1.5773306493506494</v>
      </c>
    </row>
    <row r="28" spans="1:3" x14ac:dyDescent="0.25">
      <c r="B28" t="e">
        <f>INDEX(A3:A24,MATCH(1,C3:C24,-1))</f>
        <v>#N/A</v>
      </c>
      <c r="C28" t="s">
        <v>1</v>
      </c>
    </row>
    <row r="29" spans="1:3" x14ac:dyDescent="0.25">
      <c r="B29" t="e">
        <f>MATCH(1,C3:C24,-1)</f>
        <v>#N/A</v>
      </c>
      <c r="C29" t="s">
        <v>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REchnung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2023-03-10T07:45:48Z</dcterms:created>
  <dcterms:modified xsi:type="dcterms:W3CDTF">2023-03-10T07:45:55Z</dcterms:modified>
</cp:coreProperties>
</file>