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ajes\Desktop\"/>
    </mc:Choice>
  </mc:AlternateContent>
  <bookViews>
    <workbookView xWindow="0" yWindow="0" windowWidth="22155" windowHeight="11835" activeTab="3"/>
  </bookViews>
  <sheets>
    <sheet name="Auswertung" sheetId="1" r:id="rId1"/>
    <sheet name="Jahr 1" sheetId="2" r:id="rId2"/>
    <sheet name="Jahr 2" sheetId="3" r:id="rId3"/>
    <sheet name="HB" sheetId="4" r:id="rId4"/>
  </sheets>
  <definedNames>
    <definedName name="Auswertung_Kategorie_1">Auswertung!$A$2</definedName>
    <definedName name="Auswertung_Kategorie_2">Auswertung!$B$2</definedName>
    <definedName name="Jahr_1">'Jahr 1'!$A$1:$C$7</definedName>
    <definedName name="Jahr_1_Datum">'Jahr 1'!$A$1:$A$7</definedName>
    <definedName name="Jahr_1_Kategorie_1">'Jahr 1'!$B$1:$B$7</definedName>
    <definedName name="Jahr_1_Kategorie_2">'Jahr 1'!$C$1:$C$7</definedName>
    <definedName name="Jahr_2">'Jahr 2'!$A$1:$C$7</definedName>
    <definedName name="Jahr_2_Datum">'Jahr 2'!$A$1:$A$7</definedName>
    <definedName name="Jahr_2_Kategorie_1">'Jahr 2'!$B$1:$B$7</definedName>
    <definedName name="Jahr_2_Kategorie_2">'Jahr 2'!$C$1:$C$7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1" i="1" l="1" a="1"/>
  <c r="A11" i="1" s="1"/>
  <c r="A10" i="1" a="1"/>
  <c r="A10" i="1" s="1"/>
  <c r="C10" i="1" a="1"/>
  <c r="C10" i="1" s="1"/>
  <c r="M3" i="4" a="1"/>
  <c r="M5" i="4" a="1"/>
  <c r="M6" i="4" a="1"/>
  <c r="M4" i="4" a="1"/>
  <c r="M2" i="4" a="1"/>
  <c r="M4" i="4" l="1"/>
  <c r="M6" i="4"/>
  <c r="M5" i="4"/>
  <c r="M3" i="4"/>
  <c r="M2" i="4"/>
  <c r="A4" i="1"/>
  <c r="A1" i="4" l="1" a="1"/>
  <c r="A1" i="4" s="1"/>
  <c r="A2" i="4" a="1"/>
  <c r="A2" i="4" s="1"/>
  <c r="A4" i="4" a="1"/>
  <c r="A4" i="4" s="1"/>
  <c r="A3" i="4" a="1"/>
  <c r="A3" i="4" s="1"/>
  <c r="A5" i="4" a="1"/>
  <c r="A5" i="4" s="1"/>
  <c r="A6" i="4" a="1"/>
  <c r="A6" i="4" s="1"/>
</calcChain>
</file>

<file path=xl/sharedStrings.xml><?xml version="1.0" encoding="utf-8"?>
<sst xmlns="http://schemas.openxmlformats.org/spreadsheetml/2006/main" count="44" uniqueCount="17">
  <si>
    <t>Datum</t>
  </si>
  <si>
    <t>AB</t>
  </si>
  <si>
    <t>GH</t>
  </si>
  <si>
    <t>Kategorie 1</t>
  </si>
  <si>
    <t>Kategorie 2</t>
  </si>
  <si>
    <t>CR</t>
  </si>
  <si>
    <t>PI</t>
  </si>
  <si>
    <t>NM</t>
  </si>
  <si>
    <t>OA</t>
  </si>
  <si>
    <t>KKLEINSTE({KKLEINSTE({INDEX($A$1:$C$3;KKLEINSTE(WENN(($B$1:$B$3=$F$6)*($C$1:$C$3=$G$6);ZEILE($1:$3));ZEILE(A1));1);INDEX($A$1:$C$3;KKLEINSTE(WENN(($C$1:$C$3=$F$6)*($B$1:$B$3=$G$6);ZEILE($1:$3));ZEILE(A1));1)};ZEILE(A1));KKLEINSTE({INDEX($K$1:$M$3;KKLEINSTE(WENN(($L$1:$L$3=$F$6)*($M$1:$M$3=$G$6);ZEILE($1:$3));ZEILE(A1));1);INDEX($K$1:$M$3;KKLEINSTE(WENN(($M$1:$M$3=$F$6)*($L$1:$L$3=$G$6);ZEILE($1:$3));ZEILE(A1));1)};ZEILE(A1))};ZEILE(A1))</t>
  </si>
  <si>
    <t>Anz Hits</t>
  </si>
  <si>
    <t>Jahr 1</t>
  </si>
  <si>
    <t>Jahr 2</t>
  </si>
  <si>
    <t>Jahr 3</t>
  </si>
  <si>
    <t>Jahr 4</t>
  </si>
  <si>
    <t>Jahr 5</t>
  </si>
  <si>
    <t>TC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</si>
</sst>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/>
    <xf numFmtId="14" fontId="0" fillId="0" borderId="0" xfId="0" applyNumberFormat="1" applyAlignment="1">
      <alignment wrapText="1"/>
    </xf>
    <xf numFmtId="14" fontId="0" fillId="2" borderId="0" xfId="0" applyNumberFormat="1" applyFill="1" applyAlignment="1"/>
    <xf numFmtId="14" fontId="0" fillId="3" borderId="0" xfId="0" applyNumberFormat="1" applyFill="1" applyAlignment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1"/>
  <sheetViews>
    <sheetView workbookViewId="0">
      <selection activeCell="C10" sqref="C10"/>
    </sheetView>
  </sheetViews>
  <sheetFormatPr baseColWidth="10" defaultRowHeight="15" x14ac:dyDescent="0.25"/>
  <sheetData>
    <row r="1" spans="1:23" x14ac:dyDescent="0.25">
      <c r="A1" t="s">
        <v>3</v>
      </c>
      <c r="B1" t="s">
        <v>4</v>
      </c>
    </row>
    <row r="2" spans="1:23" x14ac:dyDescent="0.25">
      <c r="A2" s="1" t="s">
        <v>2</v>
      </c>
      <c r="B2" t="s">
        <v>1</v>
      </c>
      <c r="K2" s="1"/>
    </row>
    <row r="3" spans="1:23" x14ac:dyDescent="0.25">
      <c r="A3" t="s">
        <v>0</v>
      </c>
      <c r="K3" s="1"/>
    </row>
    <row r="4" spans="1:23" x14ac:dyDescent="0.25">
      <c r="A4" s="3">
        <f>MIN(MIN(INDEX(Jahr_1,SMALL(IF((Jahr_1_Kategorie_1=Auswertung_Kategorie_1)*(Jahr_1_Kategorie_2=Auswertung_Kategorie_2),ROW($1:$3)),ROW(A1)),1),INDEX(Jahr_1,SMALL(IF((Jahr_1_Kategorie_2=Auswertung_Kategorie_1)*(Jahr_1_Kategorie_1=Auswertung_Kategorie_2),ROW($1:$3)),ROW(A1)),1)),MIN(INDEX(Jahr_2,SMALL(IF((Jahr_2_Kategorie_1=Auswertung_Kategorie_1)*(Jahr_2_Kategorie_2=Auswertung_Kategorie_2),ROW($1:$3)),ROW(A1)),1),INDEX(Jahr_2,SMALL(IF((Jahr_2_Kategorie_2=Auswertung_Kategorie_1)*(Jahr_2_Kategorie_1=Auswertung_Kategorie_2),ROW($1:$3)),ROW(A1)),1)))</f>
        <v>42583</v>
      </c>
    </row>
    <row r="6" spans="1:23" x14ac:dyDescent="0.25">
      <c r="A6" s="4" t="s">
        <v>9</v>
      </c>
    </row>
    <row r="8" spans="1:23" x14ac:dyDescent="0.25"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</row>
    <row r="9" spans="1:23" x14ac:dyDescent="0.25"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</row>
    <row r="10" spans="1:23" x14ac:dyDescent="0.25">
      <c r="A10" s="1">
        <f t="array" ref="A10">IFERROR(SMALL(IF(('Jahr 1'!B$2:B$10=Auswertung_Kategorie_1)*('Jahr 1'!A$2:A$10)&gt;0,('Jahr 1'!B$2:B$10=Auswertung_Kategorie_1)*('Jahr 1'!A$2:A$10),FALSE),ROW(A1)),SMALL(IF(('Jahr 2'!B$2:B$10=Auswertung_Kategorie_1)*('Jahr 2'!A$2:A$10)&gt;0,('Jahr 2'!B$2:B$10=Auswertung_Kategorie_1)*('Jahr 2'!A$2:A$10),FALSE),ROW(A1)-SUM($C$9:C9)))</f>
        <v>42716</v>
      </c>
      <c r="C10">
        <f t="array" ref="C10">COUNT(SMALL(IF(('Jahr 1'!B$2:B$10=Auswertung_Kategorie_1)*('Jahr 1'!A$2:A$10)&gt;0,('Jahr 1'!B$2:B$10=Auswertung_Kategorie_1)*('Jahr 1'!A$2:A$10),FALSE),ROW(A1)))</f>
        <v>1</v>
      </c>
    </row>
    <row r="11" spans="1:23" x14ac:dyDescent="0.25">
      <c r="A11" s="1">
        <f t="array" ref="A11">IFERROR(SMALL(IF(('Jahr 1'!B$2:B$10=Auswertung_Kategorie_1)*('Jahr 1'!A$2:A$10)&gt;0,('Jahr 1'!B$2:B$10=Auswertung_Kategorie_1)*('Jahr 1'!A$2:A$10),FALSE),ROW(A2)),SMALL(IF(('Jahr 2'!B$2:B$10=Auswertung_Kategorie_1)*('Jahr 2'!A$2:A$10)&gt;0,('Jahr 2'!B$2:B$10=Auswertung_Kategorie_1)*('Jahr 2'!A$2:A$10),FALSE),ROW(A2)-SUM($C$9:C10)))</f>
        <v>42893</v>
      </c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7"/>
  <sheetViews>
    <sheetView workbookViewId="0">
      <selection activeCell="D30" sqref="D30"/>
    </sheetView>
  </sheetViews>
  <sheetFormatPr baseColWidth="10" defaultRowHeight="15" x14ac:dyDescent="0.25"/>
  <sheetData>
    <row r="1" spans="1:3" x14ac:dyDescent="0.25">
      <c r="A1" t="s">
        <v>0</v>
      </c>
      <c r="B1" t="s">
        <v>3</v>
      </c>
      <c r="C1" t="s">
        <v>4</v>
      </c>
    </row>
    <row r="2" spans="1:3" x14ac:dyDescent="0.25">
      <c r="A2" s="1">
        <v>42583</v>
      </c>
      <c r="B2" t="s">
        <v>1</v>
      </c>
      <c r="C2" t="s">
        <v>2</v>
      </c>
    </row>
    <row r="3" spans="1:3" x14ac:dyDescent="0.25">
      <c r="A3" s="1">
        <v>42623</v>
      </c>
      <c r="B3" t="s">
        <v>7</v>
      </c>
      <c r="C3" t="s">
        <v>8</v>
      </c>
    </row>
    <row r="4" spans="1:3" x14ac:dyDescent="0.25">
      <c r="A4" s="1">
        <v>42648</v>
      </c>
      <c r="B4" t="s">
        <v>5</v>
      </c>
      <c r="C4" t="s">
        <v>6</v>
      </c>
    </row>
    <row r="5" spans="1:3" x14ac:dyDescent="0.25">
      <c r="A5" s="1">
        <v>42716</v>
      </c>
      <c r="B5" t="s">
        <v>2</v>
      </c>
      <c r="C5" t="s">
        <v>1</v>
      </c>
    </row>
    <row r="6" spans="1:3" x14ac:dyDescent="0.25">
      <c r="A6" s="1">
        <v>42717</v>
      </c>
      <c r="B6" t="s">
        <v>8</v>
      </c>
      <c r="C6" t="s">
        <v>7</v>
      </c>
    </row>
    <row r="7" spans="1:3" x14ac:dyDescent="0.25">
      <c r="A7" s="1">
        <v>42724</v>
      </c>
      <c r="B7" t="s">
        <v>6</v>
      </c>
      <c r="C7" t="s">
        <v>5</v>
      </c>
    </row>
  </sheetData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8"/>
  <sheetViews>
    <sheetView workbookViewId="0">
      <selection activeCell="A9" sqref="A9"/>
    </sheetView>
  </sheetViews>
  <sheetFormatPr baseColWidth="10" defaultRowHeight="15" x14ac:dyDescent="0.25"/>
  <sheetData>
    <row r="1" spans="1:3" x14ac:dyDescent="0.25">
      <c r="A1" t="s">
        <v>0</v>
      </c>
      <c r="B1" t="s">
        <v>3</v>
      </c>
      <c r="C1" t="s">
        <v>4</v>
      </c>
    </row>
    <row r="2" spans="1:3" x14ac:dyDescent="0.25">
      <c r="A2" s="1">
        <v>42893</v>
      </c>
      <c r="B2" t="s">
        <v>2</v>
      </c>
      <c r="C2" t="s">
        <v>1</v>
      </c>
    </row>
    <row r="3" spans="1:3" x14ac:dyDescent="0.25">
      <c r="A3" s="1">
        <v>42979</v>
      </c>
      <c r="B3" t="s">
        <v>8</v>
      </c>
      <c r="C3" t="s">
        <v>5</v>
      </c>
    </row>
    <row r="4" spans="1:3" x14ac:dyDescent="0.25">
      <c r="A4" s="1">
        <v>42980</v>
      </c>
      <c r="B4" t="s">
        <v>6</v>
      </c>
      <c r="C4" t="s">
        <v>7</v>
      </c>
    </row>
    <row r="5" spans="1:3" x14ac:dyDescent="0.25">
      <c r="A5" s="1">
        <v>43013</v>
      </c>
      <c r="B5" t="s">
        <v>1</v>
      </c>
      <c r="C5" t="s">
        <v>2</v>
      </c>
    </row>
    <row r="6" spans="1:3" x14ac:dyDescent="0.25">
      <c r="A6" s="1">
        <v>43046</v>
      </c>
      <c r="B6" t="s">
        <v>7</v>
      </c>
      <c r="C6" t="s">
        <v>6</v>
      </c>
    </row>
    <row r="7" spans="1:3" x14ac:dyDescent="0.25">
      <c r="A7" s="1">
        <v>43081</v>
      </c>
      <c r="B7" t="s">
        <v>5</v>
      </c>
      <c r="C7" t="s">
        <v>8</v>
      </c>
    </row>
    <row r="8" spans="1:3" x14ac:dyDescent="0.25">
      <c r="A8" s="1">
        <v>43082</v>
      </c>
      <c r="B8" t="s">
        <v>2</v>
      </c>
      <c r="C8" t="s">
        <v>16</v>
      </c>
    </row>
  </sheetData>
  <pageMargins left="0.7" right="0.7" top="0.78740157499999996" bottom="0.78740157499999996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"/>
  <sheetViews>
    <sheetView tabSelected="1" workbookViewId="0">
      <selection activeCell="K18" sqref="K18"/>
    </sheetView>
  </sheetViews>
  <sheetFormatPr baseColWidth="10" defaultRowHeight="15" x14ac:dyDescent="0.25"/>
  <sheetData>
    <row r="1" spans="1:13" x14ac:dyDescent="0.25">
      <c r="A1" s="1">
        <f t="array" aca="1" ref="A1" ca="1">IFERROR(SMALL(IF(('Jahr 1'!C$2:C$10=Auswertung_Kategorie_2)*('Jahr 1'!B$2:B$10=Auswertung_Kategorie_1)*('Jahr 1'!A$2:A$10)&gt;0,('Jahr 1'!C$2:C$10=Auswertung_Kategorie_2)*('Jahr 1'!B$2:B$10=Auswertung_Kategorie_1)*('Jahr 1'!A$2:A$10),FALSE),ROW(K1)),SMALL(IF(('Jahr 2'!C$2:C$10=Auswertung_Kategorie_2)*('Jahr 2'!B$2:B$10=Auswertung_Kategorie_1)*('Jahr 2'!A$2:A$10)&gt;0,('Jahr 2'!C$2:C$10=Auswertung_Kategorie_2)*('Jahr 2'!B$2:B$10=Auswertung_Kategorie_1)*('Jahr 2'!A$2:A$10),FALSE),ROW(K1)-$M$2))</f>
        <v>42716</v>
      </c>
      <c r="M1" t="s">
        <v>10</v>
      </c>
    </row>
    <row r="2" spans="1:13" x14ac:dyDescent="0.25">
      <c r="A2" s="1">
        <f t="array" aca="1" ref="A2" ca="1">IFERROR(SMALL(IF(('Jahr 1'!C$2:C$10=Auswertung_Kategorie_2)*('Jahr 1'!B$2:B$10=Auswertung_Kategorie_1)*('Jahr 1'!A$2:A$10)&gt;0,('Jahr 1'!C$2:C$10=Auswertung_Kategorie_2)*('Jahr 1'!B$2:B$10=Auswertung_Kategorie_1)*('Jahr 1'!A$2:A$10),FALSE),ROW(K2)),SMALL(IF(('Jahr 2'!C$2:C$10=Auswertung_Kategorie_2)*('Jahr 2'!B$2:B$10=Auswertung_Kategorie_1)*('Jahr 2'!A$2:A$10)&gt;0,('Jahr 2'!C$2:C$10=Auswertung_Kategorie_2)*('Jahr 2'!B$2:B$10=Auswertung_Kategorie_1)*('Jahr 2'!A$2:A$10),FALSE),ROW(K2)-$M$2))</f>
        <v>42893</v>
      </c>
      <c r="L2" t="s">
        <v>11</v>
      </c>
      <c r="M2">
        <f t="array" aca="1" ref="M2" ca="1">COUNTIFS(INDIRECT("'"&amp;L2&amp;"'"&amp;"!B:B",TRUE),Auswertung_Kategorie_1,INDIRECT("'"&amp;L2&amp;"'"&amp;"!C:C",TRUE),Auswertung_Kategorie_2)</f>
        <v>1</v>
      </c>
    </row>
    <row r="3" spans="1:13" x14ac:dyDescent="0.25">
      <c r="A3" s="1" t="e">
        <f t="array" aca="1" ref="A3" ca="1">IFERROR(SMALL(IF(('Jahr 1'!C$2:C$10=Auswertung_Kategorie_2)*('Jahr 1'!B$2:B$10=Auswertung_Kategorie_1)*('Jahr 1'!A$2:A$10)&gt;0,('Jahr 1'!C$2:C$10=Auswertung_Kategorie_2)*('Jahr 1'!B$2:B$10=Auswertung_Kategorie_1)*('Jahr 1'!A$2:A$10),FALSE),ROW(K3)),SMALL(IF(('Jahr 2'!C$2:C$10=Auswertung_Kategorie_2)*('Jahr 2'!B$2:B$10=Auswertung_Kategorie_1)*('Jahr 2'!A$2:A$10)&gt;0,('Jahr 2'!C$2:C$10=Auswertung_Kategorie_2)*('Jahr 2'!B$2:B$10=Auswertung_Kategorie_1)*('Jahr 2'!A$2:A$10),FALSE),ROW(K3)-$M$2))</f>
        <v>#NUM!</v>
      </c>
      <c r="L3" t="s">
        <v>12</v>
      </c>
      <c r="M3">
        <f t="array" aca="1" ref="M3" ca="1">COUNTIFS(INDIRECT("'"&amp;L3&amp;"'"&amp;"!B:B",TRUE),Auswertung_Kategorie_1,INDIRECT("'"&amp;L3&amp;"'"&amp;"!C:C",TRUE),Auswertung_Kategorie_2)</f>
        <v>1</v>
      </c>
    </row>
    <row r="4" spans="1:13" x14ac:dyDescent="0.25">
      <c r="A4" s="1" t="e">
        <f t="array" aca="1" ref="A4" ca="1">IFERROR(SMALL(IF(('Jahr 1'!C$2:C$10=Auswertung_Kategorie_2)*('Jahr 1'!B$2:B$10=Auswertung_Kategorie_1)*('Jahr 1'!A$2:A$10)&gt;0,('Jahr 1'!C$2:C$10=Auswertung_Kategorie_2)*('Jahr 1'!B$2:B$10=Auswertung_Kategorie_1)*('Jahr 1'!A$2:A$10),FALSE),ROW(K4)),SMALL(IF(('Jahr 2'!C$2:C$10=Auswertung_Kategorie_2)*('Jahr 2'!B$2:B$10=Auswertung_Kategorie_1)*('Jahr 2'!A$2:A$10)&gt;0,('Jahr 2'!C$2:C$10=Auswertung_Kategorie_2)*('Jahr 2'!B$2:B$10=Auswertung_Kategorie_1)*('Jahr 2'!A$2:A$10),FALSE),ROW(K4)-$M$2))</f>
        <v>#NUM!</v>
      </c>
      <c r="L4" t="s">
        <v>13</v>
      </c>
      <c r="M4" t="e">
        <f t="array" aca="1" ref="M4" ca="1">COUNTIFS(INDIRECT("'"&amp;L4&amp;"'"&amp;"!B:B",TRUE),Auswertung_Kategorie_1,INDIRECT("'"&amp;L4&amp;"'"&amp;"!C:C",TRUE),Auswertung_Kategorie_2)</f>
        <v>#REF!</v>
      </c>
    </row>
    <row r="5" spans="1:13" x14ac:dyDescent="0.25">
      <c r="A5" s="1" t="e">
        <f t="array" aca="1" ref="A5" ca="1">IFERROR(SMALL(IF(('Jahr 1'!C$2:C$10=Auswertung_Kategorie_2)*('Jahr 1'!B$2:B$10=Auswertung_Kategorie_1)*('Jahr 1'!A$2:A$10)&gt;0,('Jahr 1'!C$2:C$10=Auswertung_Kategorie_2)*('Jahr 1'!B$2:B$10=Auswertung_Kategorie_1)*('Jahr 1'!A$2:A$10),FALSE),ROW(K5)),SMALL(IF(('Jahr 2'!C$2:C$10=Auswertung_Kategorie_2)*('Jahr 2'!B$2:B$10=Auswertung_Kategorie_1)*('Jahr 2'!A$2:A$10)&gt;0,('Jahr 2'!C$2:C$10=Auswertung_Kategorie_2)*('Jahr 2'!B$2:B$10=Auswertung_Kategorie_1)*('Jahr 2'!A$2:A$10),FALSE),ROW(K5)-$M$2))</f>
        <v>#NUM!</v>
      </c>
      <c r="L5" t="s">
        <v>14</v>
      </c>
      <c r="M5" t="e">
        <f t="array" aca="1" ref="M5" ca="1">COUNTIFS(INDIRECT("'"&amp;L5&amp;"'"&amp;"!B:B",TRUE),Auswertung_Kategorie_1,INDIRECT("'"&amp;L5&amp;"'"&amp;"!C:C",TRUE),Auswertung_Kategorie_2)</f>
        <v>#REF!</v>
      </c>
    </row>
    <row r="6" spans="1:13" x14ac:dyDescent="0.25">
      <c r="A6" s="1" t="e">
        <f t="array" aca="1" ref="A6" ca="1">IFERROR(SMALL(IF(('Jahr 1'!C$2:C$10=Auswertung_Kategorie_2)*('Jahr 1'!B$2:B$10=Auswertung_Kategorie_1)*('Jahr 1'!A$2:A$10)&gt;0,('Jahr 1'!C$2:C$10=Auswertung_Kategorie_2)*('Jahr 1'!B$2:B$10=Auswertung_Kategorie_1)*('Jahr 1'!A$2:A$10),FALSE),ROW(K6)),SMALL(IF(('Jahr 2'!C$2:C$10=Auswertung_Kategorie_2)*('Jahr 2'!B$2:B$10=Auswertung_Kategorie_1)*('Jahr 2'!A$2:A$10)&gt;0,('Jahr 2'!C$2:C$10=Auswertung_Kategorie_2)*('Jahr 2'!B$2:B$10=Auswertung_Kategorie_1)*('Jahr 2'!A$2:A$10),FALSE),ROW(K6)-$M$2))</f>
        <v>#NUM!</v>
      </c>
      <c r="L6" t="s">
        <v>15</v>
      </c>
      <c r="M6" t="e">
        <f t="array" aca="1" ref="M6" ca="1">COUNTIFS(INDIRECT("'"&amp;L6&amp;"'"&amp;"!B:B",TRUE),Auswertung_Kategorie_1,INDIRECT("'"&amp;L6&amp;"'"&amp;"!C:C",TRUE),Auswertung_Kategorie_2)</f>
        <v>#REF!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4</vt:i4>
      </vt:variant>
      <vt:variant>
        <vt:lpstr>Benannte Bereiche</vt:lpstr>
      </vt:variant>
      <vt:variant>
        <vt:i4>10</vt:i4>
      </vt:variant>
    </vt:vector>
  </HeadingPairs>
  <TitlesOfParts>
    <vt:vector size="14" baseType="lpstr">
      <vt:lpstr>Auswertung</vt:lpstr>
      <vt:lpstr>Jahr 1</vt:lpstr>
      <vt:lpstr>Jahr 2</vt:lpstr>
      <vt:lpstr>HB</vt:lpstr>
      <vt:lpstr>Auswertung_Kategorie_1</vt:lpstr>
      <vt:lpstr>Auswertung_Kategorie_2</vt:lpstr>
      <vt:lpstr>Jahr_1</vt:lpstr>
      <vt:lpstr>Jahr_1_Datum</vt:lpstr>
      <vt:lpstr>Jahr_1_Kategorie_1</vt:lpstr>
      <vt:lpstr>Jahr_1_Kategorie_2</vt:lpstr>
      <vt:lpstr>Jahr_2</vt:lpstr>
      <vt:lpstr>Jahr_2_Datum</vt:lpstr>
      <vt:lpstr>Jahr_2_Kategorie_1</vt:lpstr>
      <vt:lpstr>Jahr_2_Kategorie_2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Diego</dc:creator>
  <cp:lastModifiedBy>Martin Riedel</cp:lastModifiedBy>
  <dcterms:created xsi:type="dcterms:W3CDTF">2018-05-13T12:50:01Z</dcterms:created>
  <dcterms:modified xsi:type="dcterms:W3CDTF">2018-05-14T18:51:36Z</dcterms:modified>
</cp:coreProperties>
</file>