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tte\Desktop\"/>
    </mc:Choice>
  </mc:AlternateContent>
  <xr:revisionPtr revIDLastSave="0" documentId="13_ncr:1_{9D690474-F148-4E8C-8ACE-B60189F1E976}" xr6:coauthVersionLast="43" xr6:coauthVersionMax="43" xr10:uidLastSave="{00000000-0000-0000-0000-000000000000}"/>
  <bookViews>
    <workbookView xWindow="-120" yWindow="-120" windowWidth="29040" windowHeight="17640" xr2:uid="{B0FD36CA-CD78-43AA-B0D4-6E2D79B8019C}"/>
  </bookViews>
  <sheets>
    <sheet name="Monat XY" sheetId="4" r:id="rId1"/>
    <sheet name="Datenbank" sheetId="1" r:id="rId2"/>
    <sheet name="Formeln" sheetId="2" r:id="rId3"/>
  </sheets>
  <calcPr calcId="181029"/>
  <pivotCaches>
    <pivotCache cacheId="9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3" i="2" l="1"/>
  <c r="Q3" i="2"/>
  <c r="S3" i="2"/>
  <c r="U3" i="2"/>
  <c r="O4" i="2"/>
  <c r="Q4" i="2"/>
  <c r="S4" i="2"/>
  <c r="U4" i="2"/>
  <c r="O5" i="2"/>
  <c r="Q5" i="2"/>
  <c r="S5" i="2"/>
  <c r="U5" i="2"/>
  <c r="O6" i="2"/>
  <c r="Q6" i="2"/>
  <c r="S6" i="2"/>
  <c r="U6" i="2"/>
  <c r="O7" i="2"/>
  <c r="Q7" i="2"/>
  <c r="S7" i="2"/>
  <c r="U7" i="2"/>
  <c r="O8" i="2"/>
  <c r="Q8" i="2"/>
  <c r="S8" i="2"/>
  <c r="U8" i="2"/>
  <c r="O9" i="2"/>
  <c r="Q9" i="2"/>
  <c r="S9" i="2"/>
  <c r="U9" i="2"/>
  <c r="O10" i="2"/>
  <c r="Q10" i="2"/>
  <c r="S10" i="2"/>
  <c r="U10" i="2"/>
  <c r="O11" i="2"/>
  <c r="Q11" i="2"/>
  <c r="S11" i="2"/>
  <c r="U11" i="2"/>
  <c r="O12" i="2"/>
  <c r="Q12" i="2"/>
  <c r="S12" i="2"/>
  <c r="U12" i="2"/>
  <c r="O13" i="2"/>
  <c r="Q13" i="2"/>
  <c r="S13" i="2"/>
  <c r="U13" i="2"/>
  <c r="O14" i="2"/>
  <c r="Q14" i="2"/>
  <c r="S14" i="2"/>
  <c r="U14" i="2"/>
  <c r="W14" i="2" s="1"/>
  <c r="I13" i="1" s="1"/>
  <c r="O15" i="2"/>
  <c r="Q15" i="2"/>
  <c r="S15" i="2"/>
  <c r="U15" i="2"/>
  <c r="O16" i="2"/>
  <c r="Q16" i="2"/>
  <c r="S16" i="2"/>
  <c r="U16" i="2"/>
  <c r="O17" i="2"/>
  <c r="Q17" i="2"/>
  <c r="S17" i="2"/>
  <c r="U17" i="2"/>
  <c r="O18" i="2"/>
  <c r="Q18" i="2"/>
  <c r="S18" i="2"/>
  <c r="U18" i="2"/>
  <c r="O19" i="2"/>
  <c r="Q19" i="2"/>
  <c r="S19" i="2"/>
  <c r="U19" i="2"/>
  <c r="O20" i="2"/>
  <c r="Q20" i="2"/>
  <c r="S20" i="2"/>
  <c r="U20" i="2"/>
  <c r="O21" i="2"/>
  <c r="Q21" i="2"/>
  <c r="S21" i="2"/>
  <c r="U21" i="2"/>
  <c r="O22" i="2"/>
  <c r="Q22" i="2"/>
  <c r="S22" i="2"/>
  <c r="U22" i="2"/>
  <c r="W22" i="2" s="1"/>
  <c r="I21" i="1" s="1"/>
  <c r="O23" i="2"/>
  <c r="Q23" i="2"/>
  <c r="S23" i="2"/>
  <c r="U23" i="2"/>
  <c r="O24" i="2"/>
  <c r="Q24" i="2"/>
  <c r="S24" i="2"/>
  <c r="U24" i="2"/>
  <c r="O25" i="2"/>
  <c r="Q25" i="2"/>
  <c r="S25" i="2"/>
  <c r="U25" i="2"/>
  <c r="O26" i="2"/>
  <c r="Q26" i="2"/>
  <c r="S26" i="2"/>
  <c r="U26" i="2"/>
  <c r="O27" i="2"/>
  <c r="Q27" i="2"/>
  <c r="S27" i="2"/>
  <c r="U27" i="2"/>
  <c r="O28" i="2"/>
  <c r="Q28" i="2"/>
  <c r="S28" i="2"/>
  <c r="U28" i="2"/>
  <c r="O29" i="2"/>
  <c r="Q29" i="2"/>
  <c r="S29" i="2"/>
  <c r="U29" i="2"/>
  <c r="O30" i="2"/>
  <c r="Q30" i="2"/>
  <c r="S30" i="2"/>
  <c r="U30" i="2"/>
  <c r="W30" i="2" s="1"/>
  <c r="I29" i="1" s="1"/>
  <c r="O31" i="2"/>
  <c r="Q31" i="2"/>
  <c r="S31" i="2"/>
  <c r="U31" i="2"/>
  <c r="O32" i="2"/>
  <c r="Q32" i="2"/>
  <c r="S32" i="2"/>
  <c r="U32" i="2"/>
  <c r="O33" i="2"/>
  <c r="Q33" i="2"/>
  <c r="S33" i="2"/>
  <c r="U33" i="2"/>
  <c r="O34" i="2"/>
  <c r="Q34" i="2"/>
  <c r="S34" i="2"/>
  <c r="U34" i="2"/>
  <c r="O35" i="2"/>
  <c r="Q35" i="2"/>
  <c r="S35" i="2"/>
  <c r="U35" i="2"/>
  <c r="O36" i="2"/>
  <c r="Q36" i="2"/>
  <c r="S36" i="2"/>
  <c r="U36" i="2"/>
  <c r="O37" i="2"/>
  <c r="Q37" i="2"/>
  <c r="S37" i="2"/>
  <c r="U37" i="2"/>
  <c r="O38" i="2"/>
  <c r="Q38" i="2"/>
  <c r="S38" i="2"/>
  <c r="U38" i="2"/>
  <c r="O39" i="2"/>
  <c r="Q39" i="2"/>
  <c r="S39" i="2"/>
  <c r="U39" i="2"/>
  <c r="O40" i="2"/>
  <c r="Q40" i="2"/>
  <c r="S40" i="2"/>
  <c r="U40" i="2"/>
  <c r="O41" i="2"/>
  <c r="Q41" i="2"/>
  <c r="S41" i="2"/>
  <c r="U41" i="2"/>
  <c r="O42" i="2"/>
  <c r="Q42" i="2"/>
  <c r="S42" i="2"/>
  <c r="U42" i="2"/>
  <c r="O43" i="2"/>
  <c r="Q43" i="2"/>
  <c r="S43" i="2"/>
  <c r="U43" i="2"/>
  <c r="O44" i="2"/>
  <c r="Q44" i="2"/>
  <c r="S44" i="2"/>
  <c r="U44" i="2"/>
  <c r="O45" i="2"/>
  <c r="Q45" i="2"/>
  <c r="S45" i="2"/>
  <c r="U45" i="2"/>
  <c r="W45" i="2" s="1"/>
  <c r="I44" i="1" s="1"/>
  <c r="O46" i="2"/>
  <c r="Q46" i="2"/>
  <c r="S46" i="2"/>
  <c r="U46" i="2"/>
  <c r="O47" i="2"/>
  <c r="Q47" i="2"/>
  <c r="S47" i="2"/>
  <c r="U47" i="2"/>
  <c r="O48" i="2"/>
  <c r="Q48" i="2"/>
  <c r="S48" i="2"/>
  <c r="U48" i="2"/>
  <c r="O49" i="2"/>
  <c r="Q49" i="2"/>
  <c r="S49" i="2"/>
  <c r="U49" i="2"/>
  <c r="O50" i="2"/>
  <c r="Q50" i="2"/>
  <c r="S50" i="2"/>
  <c r="U50" i="2"/>
  <c r="O51" i="2"/>
  <c r="Q51" i="2"/>
  <c r="S51" i="2"/>
  <c r="U51" i="2"/>
  <c r="O52" i="2"/>
  <c r="Q52" i="2"/>
  <c r="S52" i="2"/>
  <c r="U52" i="2"/>
  <c r="W52" i="2" s="1"/>
  <c r="I51" i="1" s="1"/>
  <c r="O53" i="2"/>
  <c r="Q53" i="2"/>
  <c r="S53" i="2"/>
  <c r="U53" i="2"/>
  <c r="O54" i="2"/>
  <c r="Q54" i="2"/>
  <c r="S54" i="2"/>
  <c r="U54" i="2"/>
  <c r="O55" i="2"/>
  <c r="Q55" i="2"/>
  <c r="S55" i="2"/>
  <c r="U55" i="2"/>
  <c r="O56" i="2"/>
  <c r="Q56" i="2"/>
  <c r="S56" i="2"/>
  <c r="U56" i="2"/>
  <c r="O57" i="2"/>
  <c r="Q57" i="2"/>
  <c r="S57" i="2"/>
  <c r="U57" i="2"/>
  <c r="O58" i="2"/>
  <c r="Q58" i="2"/>
  <c r="S58" i="2"/>
  <c r="U58" i="2"/>
  <c r="O59" i="2"/>
  <c r="Q59" i="2"/>
  <c r="S59" i="2"/>
  <c r="U59" i="2"/>
  <c r="O60" i="2"/>
  <c r="Q60" i="2"/>
  <c r="S60" i="2"/>
  <c r="U60" i="2"/>
  <c r="W60" i="2" s="1"/>
  <c r="I59" i="1" s="1"/>
  <c r="O61" i="2"/>
  <c r="Q61" i="2"/>
  <c r="S61" i="2"/>
  <c r="U61" i="2"/>
  <c r="O62" i="2"/>
  <c r="Q62" i="2"/>
  <c r="S62" i="2"/>
  <c r="U62" i="2"/>
  <c r="O63" i="2"/>
  <c r="Q63" i="2"/>
  <c r="S63" i="2"/>
  <c r="U63" i="2"/>
  <c r="O64" i="2"/>
  <c r="Q64" i="2"/>
  <c r="S64" i="2"/>
  <c r="U64" i="2"/>
  <c r="O65" i="2"/>
  <c r="Q65" i="2"/>
  <c r="S65" i="2"/>
  <c r="U65" i="2"/>
  <c r="O66" i="2"/>
  <c r="Q66" i="2"/>
  <c r="S66" i="2"/>
  <c r="U66" i="2"/>
  <c r="W66" i="2" s="1"/>
  <c r="I65" i="1" s="1"/>
  <c r="O67" i="2"/>
  <c r="Q67" i="2"/>
  <c r="S67" i="2"/>
  <c r="U67" i="2"/>
  <c r="O68" i="2"/>
  <c r="Q68" i="2"/>
  <c r="S68" i="2"/>
  <c r="U68" i="2"/>
  <c r="O69" i="2"/>
  <c r="Q69" i="2"/>
  <c r="S69" i="2"/>
  <c r="U69" i="2"/>
  <c r="O70" i="2"/>
  <c r="Q70" i="2"/>
  <c r="S70" i="2"/>
  <c r="U70" i="2"/>
  <c r="O71" i="2"/>
  <c r="Q71" i="2"/>
  <c r="S71" i="2"/>
  <c r="U71" i="2"/>
  <c r="O72" i="2"/>
  <c r="Q72" i="2"/>
  <c r="S72" i="2"/>
  <c r="U72" i="2"/>
  <c r="O73" i="2"/>
  <c r="Q73" i="2"/>
  <c r="S73" i="2"/>
  <c r="U73" i="2"/>
  <c r="O74" i="2"/>
  <c r="Q74" i="2"/>
  <c r="S74" i="2"/>
  <c r="U74" i="2"/>
  <c r="O75" i="2"/>
  <c r="Q75" i="2"/>
  <c r="S75" i="2"/>
  <c r="U75" i="2"/>
  <c r="W75" i="2" s="1"/>
  <c r="I74" i="1" s="1"/>
  <c r="O76" i="2"/>
  <c r="Q76" i="2"/>
  <c r="S76" i="2"/>
  <c r="U76" i="2"/>
  <c r="O77" i="2"/>
  <c r="Q77" i="2"/>
  <c r="S77" i="2"/>
  <c r="U77" i="2"/>
  <c r="O78" i="2"/>
  <c r="Q78" i="2"/>
  <c r="S78" i="2"/>
  <c r="U78" i="2"/>
  <c r="O79" i="2"/>
  <c r="Q79" i="2"/>
  <c r="S79" i="2"/>
  <c r="U79" i="2"/>
  <c r="O80" i="2"/>
  <c r="Q80" i="2"/>
  <c r="S80" i="2"/>
  <c r="U80" i="2"/>
  <c r="O81" i="2"/>
  <c r="Q81" i="2"/>
  <c r="S81" i="2"/>
  <c r="U81" i="2"/>
  <c r="O82" i="2"/>
  <c r="Q82" i="2"/>
  <c r="S82" i="2"/>
  <c r="U82" i="2"/>
  <c r="O83" i="2"/>
  <c r="Q83" i="2"/>
  <c r="S83" i="2"/>
  <c r="U83" i="2"/>
  <c r="W83" i="2" s="1"/>
  <c r="I82" i="1" s="1"/>
  <c r="O84" i="2"/>
  <c r="Q84" i="2"/>
  <c r="S84" i="2"/>
  <c r="U84" i="2"/>
  <c r="O85" i="2"/>
  <c r="Q85" i="2"/>
  <c r="S85" i="2"/>
  <c r="U85" i="2"/>
  <c r="O86" i="2"/>
  <c r="Q86" i="2"/>
  <c r="S86" i="2"/>
  <c r="U86" i="2"/>
  <c r="O87" i="2"/>
  <c r="Q87" i="2"/>
  <c r="S87" i="2"/>
  <c r="U87" i="2"/>
  <c r="O88" i="2"/>
  <c r="Q88" i="2"/>
  <c r="S88" i="2"/>
  <c r="U88" i="2"/>
  <c r="W88" i="2" s="1"/>
  <c r="I87" i="1" s="1"/>
  <c r="O89" i="2"/>
  <c r="Q89" i="2"/>
  <c r="S89" i="2"/>
  <c r="U89" i="2"/>
  <c r="O90" i="2"/>
  <c r="Q90" i="2"/>
  <c r="S90" i="2"/>
  <c r="U90" i="2"/>
  <c r="O91" i="2"/>
  <c r="Q91" i="2"/>
  <c r="S91" i="2"/>
  <c r="U91" i="2"/>
  <c r="O92" i="2"/>
  <c r="Q92" i="2"/>
  <c r="S92" i="2"/>
  <c r="U92" i="2"/>
  <c r="O93" i="2"/>
  <c r="Q93" i="2"/>
  <c r="S93" i="2"/>
  <c r="U93" i="2"/>
  <c r="O94" i="2"/>
  <c r="Q94" i="2"/>
  <c r="S94" i="2"/>
  <c r="U94" i="2"/>
  <c r="O95" i="2"/>
  <c r="Q95" i="2"/>
  <c r="S95" i="2"/>
  <c r="U95" i="2"/>
  <c r="O96" i="2"/>
  <c r="Q96" i="2"/>
  <c r="S96" i="2"/>
  <c r="U96" i="2"/>
  <c r="W96" i="2" s="1"/>
  <c r="I95" i="1" s="1"/>
  <c r="O97" i="2"/>
  <c r="Q97" i="2"/>
  <c r="S97" i="2"/>
  <c r="U97" i="2"/>
  <c r="O98" i="2"/>
  <c r="Q98" i="2"/>
  <c r="S98" i="2"/>
  <c r="U98" i="2"/>
  <c r="O99" i="2"/>
  <c r="Q99" i="2"/>
  <c r="S99" i="2"/>
  <c r="U99" i="2"/>
  <c r="W99" i="2" s="1"/>
  <c r="I98" i="1" s="1"/>
  <c r="O100" i="2"/>
  <c r="Q100" i="2"/>
  <c r="S100" i="2"/>
  <c r="U100" i="2"/>
  <c r="W100" i="2" s="1"/>
  <c r="I99" i="1" s="1"/>
  <c r="O101" i="2"/>
  <c r="Q101" i="2"/>
  <c r="S101" i="2"/>
  <c r="U101" i="2"/>
  <c r="W101" i="2" s="1"/>
  <c r="I100" i="1" s="1"/>
  <c r="O102" i="2"/>
  <c r="Q102" i="2"/>
  <c r="S102" i="2"/>
  <c r="U102" i="2"/>
  <c r="W102" i="2" s="1"/>
  <c r="I101" i="1" s="1"/>
  <c r="O103" i="2"/>
  <c r="Q103" i="2"/>
  <c r="S103" i="2"/>
  <c r="U103" i="2"/>
  <c r="W103" i="2" s="1"/>
  <c r="I102" i="1" s="1"/>
  <c r="O104" i="2"/>
  <c r="Q104" i="2"/>
  <c r="S104" i="2"/>
  <c r="U104" i="2"/>
  <c r="W104" i="2" s="1"/>
  <c r="I103" i="1" s="1"/>
  <c r="O105" i="2"/>
  <c r="Q105" i="2"/>
  <c r="S105" i="2"/>
  <c r="U105" i="2"/>
  <c r="W105" i="2" s="1"/>
  <c r="I104" i="1" s="1"/>
  <c r="O106" i="2"/>
  <c r="Q106" i="2"/>
  <c r="S106" i="2"/>
  <c r="U106" i="2"/>
  <c r="W106" i="2" s="1"/>
  <c r="I105" i="1" s="1"/>
  <c r="O107" i="2"/>
  <c r="Q107" i="2"/>
  <c r="S107" i="2"/>
  <c r="U107" i="2"/>
  <c r="W107" i="2" s="1"/>
  <c r="I106" i="1" s="1"/>
  <c r="O108" i="2"/>
  <c r="Q108" i="2"/>
  <c r="S108" i="2"/>
  <c r="U108" i="2"/>
  <c r="W108" i="2" s="1"/>
  <c r="I107" i="1" s="1"/>
  <c r="O109" i="2"/>
  <c r="Q109" i="2"/>
  <c r="S109" i="2"/>
  <c r="U109" i="2"/>
  <c r="W109" i="2" s="1"/>
  <c r="I108" i="1" s="1"/>
  <c r="O110" i="2"/>
  <c r="Q110" i="2"/>
  <c r="S110" i="2"/>
  <c r="U110" i="2"/>
  <c r="W110" i="2" s="1"/>
  <c r="I109" i="1" s="1"/>
  <c r="O111" i="2"/>
  <c r="Q111" i="2"/>
  <c r="S111" i="2"/>
  <c r="U111" i="2"/>
  <c r="W111" i="2" s="1"/>
  <c r="I110" i="1" s="1"/>
  <c r="O112" i="2"/>
  <c r="Q112" i="2"/>
  <c r="S112" i="2"/>
  <c r="U112" i="2"/>
  <c r="W112" i="2" s="1"/>
  <c r="I111" i="1" s="1"/>
  <c r="O113" i="2"/>
  <c r="Q113" i="2"/>
  <c r="S113" i="2"/>
  <c r="U113" i="2"/>
  <c r="W113" i="2" s="1"/>
  <c r="I112" i="1" s="1"/>
  <c r="O114" i="2"/>
  <c r="Q114" i="2"/>
  <c r="S114" i="2"/>
  <c r="U114" i="2"/>
  <c r="W114" i="2" s="1"/>
  <c r="I113" i="1" s="1"/>
  <c r="O115" i="2"/>
  <c r="Q115" i="2"/>
  <c r="S115" i="2"/>
  <c r="U115" i="2"/>
  <c r="W115" i="2" s="1"/>
  <c r="I114" i="1" s="1"/>
  <c r="O116" i="2"/>
  <c r="Q116" i="2"/>
  <c r="S116" i="2"/>
  <c r="U116" i="2"/>
  <c r="W116" i="2" s="1"/>
  <c r="I115" i="1" s="1"/>
  <c r="O117" i="2"/>
  <c r="Q117" i="2"/>
  <c r="S117" i="2"/>
  <c r="U117" i="2"/>
  <c r="W117" i="2" s="1"/>
  <c r="I116" i="1" s="1"/>
  <c r="O118" i="2"/>
  <c r="Q118" i="2"/>
  <c r="S118" i="2"/>
  <c r="U118" i="2"/>
  <c r="W118" i="2" s="1"/>
  <c r="I117" i="1" s="1"/>
  <c r="O119" i="2"/>
  <c r="Q119" i="2"/>
  <c r="S119" i="2"/>
  <c r="U119" i="2"/>
  <c r="W119" i="2" s="1"/>
  <c r="I118" i="1" s="1"/>
  <c r="O120" i="2"/>
  <c r="Q120" i="2"/>
  <c r="S120" i="2"/>
  <c r="U120" i="2"/>
  <c r="W120" i="2" s="1"/>
  <c r="I119" i="1" s="1"/>
  <c r="O121" i="2"/>
  <c r="Q121" i="2"/>
  <c r="S121" i="2"/>
  <c r="U121" i="2"/>
  <c r="W121" i="2" s="1"/>
  <c r="I120" i="1" s="1"/>
  <c r="O122" i="2"/>
  <c r="Q122" i="2"/>
  <c r="S122" i="2"/>
  <c r="U122" i="2"/>
  <c r="W122" i="2" s="1"/>
  <c r="I121" i="1" s="1"/>
  <c r="O123" i="2"/>
  <c r="Q123" i="2"/>
  <c r="S123" i="2"/>
  <c r="U123" i="2"/>
  <c r="W123" i="2" s="1"/>
  <c r="I122" i="1" s="1"/>
  <c r="O124" i="2"/>
  <c r="Q124" i="2"/>
  <c r="S124" i="2"/>
  <c r="U124" i="2"/>
  <c r="W124" i="2" s="1"/>
  <c r="I123" i="1" s="1"/>
  <c r="O125" i="2"/>
  <c r="Q125" i="2"/>
  <c r="S125" i="2"/>
  <c r="U125" i="2"/>
  <c r="W125" i="2" s="1"/>
  <c r="I124" i="1" s="1"/>
  <c r="O126" i="2"/>
  <c r="Q126" i="2"/>
  <c r="S126" i="2"/>
  <c r="U126" i="2"/>
  <c r="W126" i="2" s="1"/>
  <c r="I125" i="1" s="1"/>
  <c r="O127" i="2"/>
  <c r="Q127" i="2"/>
  <c r="S127" i="2"/>
  <c r="U127" i="2"/>
  <c r="W127" i="2" s="1"/>
  <c r="I126" i="1" s="1"/>
  <c r="O128" i="2"/>
  <c r="Q128" i="2"/>
  <c r="S128" i="2"/>
  <c r="U128" i="2"/>
  <c r="W128" i="2" s="1"/>
  <c r="I127" i="1" s="1"/>
  <c r="O129" i="2"/>
  <c r="Q129" i="2"/>
  <c r="S129" i="2"/>
  <c r="U129" i="2"/>
  <c r="W129" i="2" s="1"/>
  <c r="I128" i="1" s="1"/>
  <c r="O130" i="2"/>
  <c r="Q130" i="2"/>
  <c r="S130" i="2"/>
  <c r="U130" i="2"/>
  <c r="W130" i="2" s="1"/>
  <c r="I129" i="1" s="1"/>
  <c r="O131" i="2"/>
  <c r="Q131" i="2"/>
  <c r="S131" i="2"/>
  <c r="U131" i="2"/>
  <c r="W131" i="2" s="1"/>
  <c r="I130" i="1" s="1"/>
  <c r="O132" i="2"/>
  <c r="Q132" i="2"/>
  <c r="S132" i="2"/>
  <c r="U132" i="2"/>
  <c r="W132" i="2" s="1"/>
  <c r="I131" i="1" s="1"/>
  <c r="O133" i="2"/>
  <c r="Q133" i="2"/>
  <c r="S133" i="2"/>
  <c r="U133" i="2"/>
  <c r="W133" i="2" s="1"/>
  <c r="I132" i="1" s="1"/>
  <c r="O134" i="2"/>
  <c r="Q134" i="2"/>
  <c r="S134" i="2"/>
  <c r="U134" i="2"/>
  <c r="W134" i="2" s="1"/>
  <c r="I133" i="1" s="1"/>
  <c r="O135" i="2"/>
  <c r="Q135" i="2"/>
  <c r="S135" i="2"/>
  <c r="U135" i="2"/>
  <c r="W135" i="2" s="1"/>
  <c r="I134" i="1" s="1"/>
  <c r="O136" i="2"/>
  <c r="Q136" i="2"/>
  <c r="S136" i="2"/>
  <c r="U136" i="2"/>
  <c r="W136" i="2" s="1"/>
  <c r="I135" i="1" s="1"/>
  <c r="O137" i="2"/>
  <c r="Q137" i="2"/>
  <c r="S137" i="2"/>
  <c r="U137" i="2"/>
  <c r="W137" i="2" s="1"/>
  <c r="I136" i="1" s="1"/>
  <c r="O138" i="2"/>
  <c r="Q138" i="2"/>
  <c r="S138" i="2"/>
  <c r="U138" i="2"/>
  <c r="W138" i="2" s="1"/>
  <c r="I137" i="1" s="1"/>
  <c r="O139" i="2"/>
  <c r="Q139" i="2"/>
  <c r="S139" i="2"/>
  <c r="U139" i="2"/>
  <c r="W139" i="2" s="1"/>
  <c r="I138" i="1" s="1"/>
  <c r="O140" i="2"/>
  <c r="Q140" i="2"/>
  <c r="S140" i="2"/>
  <c r="U140" i="2"/>
  <c r="W140" i="2" s="1"/>
  <c r="I139" i="1" s="1"/>
  <c r="O141" i="2"/>
  <c r="Q141" i="2"/>
  <c r="S141" i="2"/>
  <c r="U141" i="2"/>
  <c r="W141" i="2" s="1"/>
  <c r="I140" i="1" s="1"/>
  <c r="O142" i="2"/>
  <c r="Q142" i="2"/>
  <c r="S142" i="2"/>
  <c r="U142" i="2"/>
  <c r="W142" i="2" s="1"/>
  <c r="I141" i="1" s="1"/>
  <c r="O143" i="2"/>
  <c r="Q143" i="2"/>
  <c r="S143" i="2"/>
  <c r="U143" i="2"/>
  <c r="W143" i="2" s="1"/>
  <c r="I142" i="1" s="1"/>
  <c r="O144" i="2"/>
  <c r="Q144" i="2"/>
  <c r="S144" i="2"/>
  <c r="U144" i="2"/>
  <c r="W144" i="2" s="1"/>
  <c r="I143" i="1" s="1"/>
  <c r="O145" i="2"/>
  <c r="Q145" i="2"/>
  <c r="S145" i="2"/>
  <c r="U145" i="2"/>
  <c r="W145" i="2" s="1"/>
  <c r="I144" i="1" s="1"/>
  <c r="O146" i="2"/>
  <c r="Q146" i="2"/>
  <c r="S146" i="2"/>
  <c r="U146" i="2"/>
  <c r="W146" i="2" s="1"/>
  <c r="I145" i="1" s="1"/>
  <c r="O147" i="2"/>
  <c r="Q147" i="2"/>
  <c r="S147" i="2"/>
  <c r="U147" i="2"/>
  <c r="W147" i="2" s="1"/>
  <c r="I146" i="1" s="1"/>
  <c r="O148" i="2"/>
  <c r="Q148" i="2"/>
  <c r="S148" i="2"/>
  <c r="U148" i="2"/>
  <c r="W148" i="2" s="1"/>
  <c r="I147" i="1" s="1"/>
  <c r="O149" i="2"/>
  <c r="Q149" i="2"/>
  <c r="S149" i="2"/>
  <c r="U149" i="2"/>
  <c r="W149" i="2" s="1"/>
  <c r="I148" i="1" s="1"/>
  <c r="O150" i="2"/>
  <c r="Q150" i="2"/>
  <c r="S150" i="2"/>
  <c r="U150" i="2"/>
  <c r="W150" i="2" s="1"/>
  <c r="I149" i="1" s="1"/>
  <c r="O151" i="2"/>
  <c r="Q151" i="2"/>
  <c r="S151" i="2"/>
  <c r="U151" i="2"/>
  <c r="W151" i="2" s="1"/>
  <c r="I150" i="1" s="1"/>
  <c r="O152" i="2"/>
  <c r="Q152" i="2"/>
  <c r="S152" i="2"/>
  <c r="U152" i="2"/>
  <c r="W152" i="2" s="1"/>
  <c r="I151" i="1" s="1"/>
  <c r="O153" i="2"/>
  <c r="Q153" i="2"/>
  <c r="S153" i="2"/>
  <c r="U153" i="2"/>
  <c r="W153" i="2" s="1"/>
  <c r="I152" i="1" s="1"/>
  <c r="O154" i="2"/>
  <c r="Q154" i="2"/>
  <c r="S154" i="2"/>
  <c r="U154" i="2"/>
  <c r="W154" i="2" s="1"/>
  <c r="I153" i="1" s="1"/>
  <c r="O155" i="2"/>
  <c r="Q155" i="2"/>
  <c r="S155" i="2"/>
  <c r="U155" i="2"/>
  <c r="W155" i="2" s="1"/>
  <c r="I154" i="1" s="1"/>
  <c r="AB3" i="2"/>
  <c r="AE3" i="2"/>
  <c r="AH3" i="2"/>
  <c r="AK3" i="2"/>
  <c r="AN3" i="2"/>
  <c r="AQ3" i="2"/>
  <c r="AT3" i="2"/>
  <c r="AW3" i="2"/>
  <c r="AZ3" i="2"/>
  <c r="BC3" i="2"/>
  <c r="BF3" i="2"/>
  <c r="BI3" i="2"/>
  <c r="AB4" i="2"/>
  <c r="AE4" i="2"/>
  <c r="AH4" i="2"/>
  <c r="AK4" i="2"/>
  <c r="AN4" i="2"/>
  <c r="AQ4" i="2"/>
  <c r="AT4" i="2"/>
  <c r="AW4" i="2"/>
  <c r="AZ4" i="2"/>
  <c r="BC4" i="2"/>
  <c r="BF4" i="2"/>
  <c r="BI4" i="2"/>
  <c r="AB5" i="2"/>
  <c r="AE5" i="2"/>
  <c r="AH5" i="2"/>
  <c r="AK5" i="2"/>
  <c r="AN5" i="2"/>
  <c r="AQ5" i="2"/>
  <c r="AT5" i="2"/>
  <c r="AW5" i="2"/>
  <c r="AZ5" i="2"/>
  <c r="BC5" i="2"/>
  <c r="BF5" i="2"/>
  <c r="BI5" i="2"/>
  <c r="AB6" i="2"/>
  <c r="AE6" i="2"/>
  <c r="AH6" i="2"/>
  <c r="AK6" i="2"/>
  <c r="AN6" i="2"/>
  <c r="AQ6" i="2"/>
  <c r="AT6" i="2"/>
  <c r="AW6" i="2"/>
  <c r="AZ6" i="2"/>
  <c r="BC6" i="2"/>
  <c r="BF6" i="2"/>
  <c r="BI6" i="2"/>
  <c r="AB7" i="2"/>
  <c r="AE7" i="2"/>
  <c r="AH7" i="2"/>
  <c r="AK7" i="2"/>
  <c r="AN7" i="2"/>
  <c r="AQ7" i="2"/>
  <c r="AT7" i="2"/>
  <c r="AW7" i="2"/>
  <c r="AZ7" i="2"/>
  <c r="BC7" i="2"/>
  <c r="BF7" i="2"/>
  <c r="BI7" i="2"/>
  <c r="AB8" i="2"/>
  <c r="AE8" i="2"/>
  <c r="AH8" i="2"/>
  <c r="AK8" i="2"/>
  <c r="AN8" i="2"/>
  <c r="AQ8" i="2"/>
  <c r="AT8" i="2"/>
  <c r="AW8" i="2"/>
  <c r="AZ8" i="2"/>
  <c r="BC8" i="2"/>
  <c r="BF8" i="2"/>
  <c r="BI8" i="2"/>
  <c r="AB9" i="2"/>
  <c r="AE9" i="2"/>
  <c r="AH9" i="2"/>
  <c r="AK9" i="2"/>
  <c r="AN9" i="2"/>
  <c r="AQ9" i="2"/>
  <c r="AT9" i="2"/>
  <c r="AW9" i="2"/>
  <c r="AZ9" i="2"/>
  <c r="BC9" i="2"/>
  <c r="BF9" i="2"/>
  <c r="BI9" i="2"/>
  <c r="AB10" i="2"/>
  <c r="AE10" i="2"/>
  <c r="AH10" i="2"/>
  <c r="AK10" i="2"/>
  <c r="AN10" i="2"/>
  <c r="AQ10" i="2"/>
  <c r="AT10" i="2"/>
  <c r="AW10" i="2"/>
  <c r="AZ10" i="2"/>
  <c r="BC10" i="2"/>
  <c r="BF10" i="2"/>
  <c r="BI10" i="2"/>
  <c r="AB11" i="2"/>
  <c r="AE11" i="2"/>
  <c r="AH11" i="2"/>
  <c r="AK11" i="2"/>
  <c r="AN11" i="2"/>
  <c r="AQ11" i="2"/>
  <c r="AT11" i="2"/>
  <c r="AW11" i="2"/>
  <c r="AZ11" i="2"/>
  <c r="BC11" i="2"/>
  <c r="BF11" i="2"/>
  <c r="BI11" i="2"/>
  <c r="AB12" i="2"/>
  <c r="AE12" i="2"/>
  <c r="AH12" i="2"/>
  <c r="AK12" i="2"/>
  <c r="AN12" i="2"/>
  <c r="AQ12" i="2"/>
  <c r="AT12" i="2"/>
  <c r="AW12" i="2"/>
  <c r="AZ12" i="2"/>
  <c r="BC12" i="2"/>
  <c r="BF12" i="2"/>
  <c r="BI12" i="2"/>
  <c r="AB13" i="2"/>
  <c r="AE13" i="2"/>
  <c r="AH13" i="2"/>
  <c r="AK13" i="2"/>
  <c r="AN13" i="2"/>
  <c r="AQ13" i="2"/>
  <c r="AT13" i="2"/>
  <c r="AW13" i="2"/>
  <c r="AZ13" i="2"/>
  <c r="BC13" i="2"/>
  <c r="BF13" i="2"/>
  <c r="BI13" i="2"/>
  <c r="AB14" i="2"/>
  <c r="AE14" i="2"/>
  <c r="AH14" i="2"/>
  <c r="AK14" i="2"/>
  <c r="AN14" i="2"/>
  <c r="AQ14" i="2"/>
  <c r="AT14" i="2"/>
  <c r="AW14" i="2"/>
  <c r="AZ14" i="2"/>
  <c r="BC14" i="2"/>
  <c r="BF14" i="2"/>
  <c r="BI14" i="2"/>
  <c r="AB15" i="2"/>
  <c r="AE15" i="2"/>
  <c r="AH15" i="2"/>
  <c r="AK15" i="2"/>
  <c r="AN15" i="2"/>
  <c r="AQ15" i="2"/>
  <c r="AT15" i="2"/>
  <c r="AW15" i="2"/>
  <c r="AZ15" i="2"/>
  <c r="BC15" i="2"/>
  <c r="BF15" i="2"/>
  <c r="BI15" i="2"/>
  <c r="AB16" i="2"/>
  <c r="AE16" i="2"/>
  <c r="AH16" i="2"/>
  <c r="AK16" i="2"/>
  <c r="AN16" i="2"/>
  <c r="AQ16" i="2"/>
  <c r="AT16" i="2"/>
  <c r="AW16" i="2"/>
  <c r="AZ16" i="2"/>
  <c r="BC16" i="2"/>
  <c r="BF16" i="2"/>
  <c r="BI16" i="2"/>
  <c r="AB17" i="2"/>
  <c r="AE17" i="2"/>
  <c r="AH17" i="2"/>
  <c r="AK17" i="2"/>
  <c r="AN17" i="2"/>
  <c r="AQ17" i="2"/>
  <c r="AT17" i="2"/>
  <c r="AW17" i="2"/>
  <c r="AZ17" i="2"/>
  <c r="BC17" i="2"/>
  <c r="BF17" i="2"/>
  <c r="BI17" i="2"/>
  <c r="AB18" i="2"/>
  <c r="AE18" i="2"/>
  <c r="AH18" i="2"/>
  <c r="AK18" i="2"/>
  <c r="AN18" i="2"/>
  <c r="AQ18" i="2"/>
  <c r="AT18" i="2"/>
  <c r="AW18" i="2"/>
  <c r="AZ18" i="2"/>
  <c r="BC18" i="2"/>
  <c r="BF18" i="2"/>
  <c r="BI18" i="2"/>
  <c r="AB19" i="2"/>
  <c r="AE19" i="2"/>
  <c r="AH19" i="2"/>
  <c r="AK19" i="2"/>
  <c r="AN19" i="2"/>
  <c r="AQ19" i="2"/>
  <c r="AT19" i="2"/>
  <c r="AW19" i="2"/>
  <c r="AZ19" i="2"/>
  <c r="BC19" i="2"/>
  <c r="BF19" i="2"/>
  <c r="BI19" i="2"/>
  <c r="AB20" i="2"/>
  <c r="AE20" i="2"/>
  <c r="AH20" i="2"/>
  <c r="AK20" i="2"/>
  <c r="AN20" i="2"/>
  <c r="AQ20" i="2"/>
  <c r="AT20" i="2"/>
  <c r="AW20" i="2"/>
  <c r="AZ20" i="2"/>
  <c r="BC20" i="2"/>
  <c r="BF20" i="2"/>
  <c r="BI20" i="2"/>
  <c r="AB21" i="2"/>
  <c r="AE21" i="2"/>
  <c r="AH21" i="2"/>
  <c r="AK21" i="2"/>
  <c r="AN21" i="2"/>
  <c r="AQ21" i="2"/>
  <c r="AT21" i="2"/>
  <c r="AW21" i="2"/>
  <c r="AZ21" i="2"/>
  <c r="BC21" i="2"/>
  <c r="BF21" i="2"/>
  <c r="BI21" i="2"/>
  <c r="AB22" i="2"/>
  <c r="AE22" i="2"/>
  <c r="AH22" i="2"/>
  <c r="AK22" i="2"/>
  <c r="AN22" i="2"/>
  <c r="AQ22" i="2"/>
  <c r="AT22" i="2"/>
  <c r="AW22" i="2"/>
  <c r="AZ22" i="2"/>
  <c r="BC22" i="2"/>
  <c r="BF22" i="2"/>
  <c r="BI22" i="2"/>
  <c r="AB23" i="2"/>
  <c r="AE23" i="2"/>
  <c r="AH23" i="2"/>
  <c r="AK23" i="2"/>
  <c r="AN23" i="2"/>
  <c r="AQ23" i="2"/>
  <c r="AT23" i="2"/>
  <c r="AW23" i="2"/>
  <c r="AZ23" i="2"/>
  <c r="BC23" i="2"/>
  <c r="BF23" i="2"/>
  <c r="BI23" i="2"/>
  <c r="AB24" i="2"/>
  <c r="AE24" i="2"/>
  <c r="AH24" i="2"/>
  <c r="AK24" i="2"/>
  <c r="AN24" i="2"/>
  <c r="AQ24" i="2"/>
  <c r="AT24" i="2"/>
  <c r="AW24" i="2"/>
  <c r="AZ24" i="2"/>
  <c r="BC24" i="2"/>
  <c r="BF24" i="2"/>
  <c r="BI24" i="2"/>
  <c r="AB25" i="2"/>
  <c r="AE25" i="2"/>
  <c r="AH25" i="2"/>
  <c r="AK25" i="2"/>
  <c r="AN25" i="2"/>
  <c r="AQ25" i="2"/>
  <c r="AT25" i="2"/>
  <c r="AW25" i="2"/>
  <c r="AZ25" i="2"/>
  <c r="BC25" i="2"/>
  <c r="BF25" i="2"/>
  <c r="BI25" i="2"/>
  <c r="AB26" i="2"/>
  <c r="AE26" i="2"/>
  <c r="AH26" i="2"/>
  <c r="AK26" i="2"/>
  <c r="AN26" i="2"/>
  <c r="AQ26" i="2"/>
  <c r="AT26" i="2"/>
  <c r="AW26" i="2"/>
  <c r="AZ26" i="2"/>
  <c r="BC26" i="2"/>
  <c r="BF26" i="2"/>
  <c r="BI26" i="2"/>
  <c r="AB27" i="2"/>
  <c r="AE27" i="2"/>
  <c r="AH27" i="2"/>
  <c r="AK27" i="2"/>
  <c r="AN27" i="2"/>
  <c r="AQ27" i="2"/>
  <c r="AT27" i="2"/>
  <c r="AW27" i="2"/>
  <c r="AZ27" i="2"/>
  <c r="BC27" i="2"/>
  <c r="BF27" i="2"/>
  <c r="BI27" i="2"/>
  <c r="AB28" i="2"/>
  <c r="AE28" i="2"/>
  <c r="AH28" i="2"/>
  <c r="AK28" i="2"/>
  <c r="AN28" i="2"/>
  <c r="AQ28" i="2"/>
  <c r="AT28" i="2"/>
  <c r="AW28" i="2"/>
  <c r="AZ28" i="2"/>
  <c r="BC28" i="2"/>
  <c r="BF28" i="2"/>
  <c r="BI28" i="2"/>
  <c r="AB29" i="2"/>
  <c r="AE29" i="2"/>
  <c r="AH29" i="2"/>
  <c r="AK29" i="2"/>
  <c r="AN29" i="2"/>
  <c r="AQ29" i="2"/>
  <c r="AT29" i="2"/>
  <c r="AW29" i="2"/>
  <c r="AZ29" i="2"/>
  <c r="BC29" i="2"/>
  <c r="BF29" i="2"/>
  <c r="BI29" i="2"/>
  <c r="AB30" i="2"/>
  <c r="AE30" i="2"/>
  <c r="AH30" i="2"/>
  <c r="AK30" i="2"/>
  <c r="AN30" i="2"/>
  <c r="AQ30" i="2"/>
  <c r="AT30" i="2"/>
  <c r="AW30" i="2"/>
  <c r="AZ30" i="2"/>
  <c r="BC30" i="2"/>
  <c r="BF30" i="2"/>
  <c r="BI30" i="2"/>
  <c r="AB31" i="2"/>
  <c r="AE31" i="2"/>
  <c r="AH31" i="2"/>
  <c r="AK31" i="2"/>
  <c r="AN31" i="2"/>
  <c r="AQ31" i="2"/>
  <c r="AT31" i="2"/>
  <c r="AW31" i="2"/>
  <c r="AZ31" i="2"/>
  <c r="BC31" i="2"/>
  <c r="BF31" i="2"/>
  <c r="BI31" i="2"/>
  <c r="AB32" i="2"/>
  <c r="AE32" i="2"/>
  <c r="AH32" i="2"/>
  <c r="AK32" i="2"/>
  <c r="AN32" i="2"/>
  <c r="AQ32" i="2"/>
  <c r="AT32" i="2"/>
  <c r="AW32" i="2"/>
  <c r="AZ32" i="2"/>
  <c r="BC32" i="2"/>
  <c r="BF32" i="2"/>
  <c r="BI32" i="2"/>
  <c r="AB33" i="2"/>
  <c r="AE33" i="2"/>
  <c r="AH33" i="2"/>
  <c r="AK33" i="2"/>
  <c r="AN33" i="2"/>
  <c r="AQ33" i="2"/>
  <c r="AT33" i="2"/>
  <c r="AW33" i="2"/>
  <c r="AZ33" i="2"/>
  <c r="BC33" i="2"/>
  <c r="BF33" i="2"/>
  <c r="BI33" i="2"/>
  <c r="AB34" i="2"/>
  <c r="AE34" i="2"/>
  <c r="AH34" i="2"/>
  <c r="AK34" i="2"/>
  <c r="AN34" i="2"/>
  <c r="AQ34" i="2"/>
  <c r="AT34" i="2"/>
  <c r="AW34" i="2"/>
  <c r="AZ34" i="2"/>
  <c r="BC34" i="2"/>
  <c r="BF34" i="2"/>
  <c r="BI34" i="2"/>
  <c r="AB35" i="2"/>
  <c r="AE35" i="2"/>
  <c r="AH35" i="2"/>
  <c r="AK35" i="2"/>
  <c r="AN35" i="2"/>
  <c r="AQ35" i="2"/>
  <c r="AT35" i="2"/>
  <c r="AW35" i="2"/>
  <c r="AZ35" i="2"/>
  <c r="BC35" i="2"/>
  <c r="BF35" i="2"/>
  <c r="BI35" i="2"/>
  <c r="AB36" i="2"/>
  <c r="AE36" i="2"/>
  <c r="AH36" i="2"/>
  <c r="AK36" i="2"/>
  <c r="AN36" i="2"/>
  <c r="AQ36" i="2"/>
  <c r="AT36" i="2"/>
  <c r="AW36" i="2"/>
  <c r="AZ36" i="2"/>
  <c r="BC36" i="2"/>
  <c r="BF36" i="2"/>
  <c r="BI36" i="2"/>
  <c r="AB37" i="2"/>
  <c r="AE37" i="2"/>
  <c r="AH37" i="2"/>
  <c r="AK37" i="2"/>
  <c r="AN37" i="2"/>
  <c r="AQ37" i="2"/>
  <c r="AT37" i="2"/>
  <c r="AW37" i="2"/>
  <c r="AZ37" i="2"/>
  <c r="BC37" i="2"/>
  <c r="BF37" i="2"/>
  <c r="BI37" i="2"/>
  <c r="AB38" i="2"/>
  <c r="AE38" i="2"/>
  <c r="AH38" i="2"/>
  <c r="AK38" i="2"/>
  <c r="AN38" i="2"/>
  <c r="AQ38" i="2"/>
  <c r="AT38" i="2"/>
  <c r="AW38" i="2"/>
  <c r="AZ38" i="2"/>
  <c r="BC38" i="2"/>
  <c r="BF38" i="2"/>
  <c r="BI38" i="2"/>
  <c r="AB39" i="2"/>
  <c r="AE39" i="2"/>
  <c r="AH39" i="2"/>
  <c r="AK39" i="2"/>
  <c r="AN39" i="2"/>
  <c r="AQ39" i="2"/>
  <c r="AT39" i="2"/>
  <c r="AW39" i="2"/>
  <c r="AZ39" i="2"/>
  <c r="BC39" i="2"/>
  <c r="BF39" i="2"/>
  <c r="BI39" i="2"/>
  <c r="AB40" i="2"/>
  <c r="AE40" i="2"/>
  <c r="AH40" i="2"/>
  <c r="AK40" i="2"/>
  <c r="AN40" i="2"/>
  <c r="AQ40" i="2"/>
  <c r="AT40" i="2"/>
  <c r="AW40" i="2"/>
  <c r="AZ40" i="2"/>
  <c r="BC40" i="2"/>
  <c r="BF40" i="2"/>
  <c r="BI40" i="2"/>
  <c r="AB41" i="2"/>
  <c r="AE41" i="2"/>
  <c r="AH41" i="2"/>
  <c r="AK41" i="2"/>
  <c r="AN41" i="2"/>
  <c r="AQ41" i="2"/>
  <c r="AT41" i="2"/>
  <c r="AW41" i="2"/>
  <c r="AZ41" i="2"/>
  <c r="BC41" i="2"/>
  <c r="BF41" i="2"/>
  <c r="BI41" i="2"/>
  <c r="AB42" i="2"/>
  <c r="AE42" i="2"/>
  <c r="AH42" i="2"/>
  <c r="AK42" i="2"/>
  <c r="AN42" i="2"/>
  <c r="AQ42" i="2"/>
  <c r="AT42" i="2"/>
  <c r="AW42" i="2"/>
  <c r="AZ42" i="2"/>
  <c r="BC42" i="2"/>
  <c r="BF42" i="2"/>
  <c r="BI42" i="2"/>
  <c r="AB43" i="2"/>
  <c r="AE43" i="2"/>
  <c r="AH43" i="2"/>
  <c r="AK43" i="2"/>
  <c r="AN43" i="2"/>
  <c r="AQ43" i="2"/>
  <c r="AT43" i="2"/>
  <c r="AW43" i="2"/>
  <c r="AZ43" i="2"/>
  <c r="BC43" i="2"/>
  <c r="BF43" i="2"/>
  <c r="BI43" i="2"/>
  <c r="AB44" i="2"/>
  <c r="AE44" i="2"/>
  <c r="AH44" i="2"/>
  <c r="AK44" i="2"/>
  <c r="AN44" i="2"/>
  <c r="AQ44" i="2"/>
  <c r="AT44" i="2"/>
  <c r="AW44" i="2"/>
  <c r="AZ44" i="2"/>
  <c r="BC44" i="2"/>
  <c r="BF44" i="2"/>
  <c r="BI44" i="2"/>
  <c r="AB45" i="2"/>
  <c r="AE45" i="2"/>
  <c r="AH45" i="2"/>
  <c r="AK45" i="2"/>
  <c r="AN45" i="2"/>
  <c r="AQ45" i="2"/>
  <c r="AT45" i="2"/>
  <c r="AW45" i="2"/>
  <c r="AZ45" i="2"/>
  <c r="BC45" i="2"/>
  <c r="BF45" i="2"/>
  <c r="BI45" i="2"/>
  <c r="AB46" i="2"/>
  <c r="AE46" i="2"/>
  <c r="AH46" i="2"/>
  <c r="AK46" i="2"/>
  <c r="AN46" i="2"/>
  <c r="AQ46" i="2"/>
  <c r="AT46" i="2"/>
  <c r="AW46" i="2"/>
  <c r="AZ46" i="2"/>
  <c r="BC46" i="2"/>
  <c r="BF46" i="2"/>
  <c r="BI46" i="2"/>
  <c r="AB47" i="2"/>
  <c r="AE47" i="2"/>
  <c r="AH47" i="2"/>
  <c r="AK47" i="2"/>
  <c r="AN47" i="2"/>
  <c r="AQ47" i="2"/>
  <c r="AT47" i="2"/>
  <c r="AW47" i="2"/>
  <c r="AZ47" i="2"/>
  <c r="BC47" i="2"/>
  <c r="BF47" i="2"/>
  <c r="BI47" i="2"/>
  <c r="AB48" i="2"/>
  <c r="AE48" i="2"/>
  <c r="AH48" i="2"/>
  <c r="AK48" i="2"/>
  <c r="AN48" i="2"/>
  <c r="AQ48" i="2"/>
  <c r="AT48" i="2"/>
  <c r="AW48" i="2"/>
  <c r="AZ48" i="2"/>
  <c r="BC48" i="2"/>
  <c r="BF48" i="2"/>
  <c r="BI48" i="2"/>
  <c r="AB49" i="2"/>
  <c r="AE49" i="2"/>
  <c r="AH49" i="2"/>
  <c r="AK49" i="2"/>
  <c r="AN49" i="2"/>
  <c r="AQ49" i="2"/>
  <c r="AT49" i="2"/>
  <c r="AW49" i="2"/>
  <c r="AZ49" i="2"/>
  <c r="BC49" i="2"/>
  <c r="BF49" i="2"/>
  <c r="BI49" i="2"/>
  <c r="AB50" i="2"/>
  <c r="AE50" i="2"/>
  <c r="AH50" i="2"/>
  <c r="AK50" i="2"/>
  <c r="AN50" i="2"/>
  <c r="AQ50" i="2"/>
  <c r="AT50" i="2"/>
  <c r="AW50" i="2"/>
  <c r="AZ50" i="2"/>
  <c r="BC50" i="2"/>
  <c r="BF50" i="2"/>
  <c r="BI50" i="2"/>
  <c r="AB51" i="2"/>
  <c r="AE51" i="2"/>
  <c r="AH51" i="2"/>
  <c r="AK51" i="2"/>
  <c r="AN51" i="2"/>
  <c r="AQ51" i="2"/>
  <c r="AT51" i="2"/>
  <c r="AW51" i="2"/>
  <c r="AZ51" i="2"/>
  <c r="BC51" i="2"/>
  <c r="BF51" i="2"/>
  <c r="BI51" i="2"/>
  <c r="AB52" i="2"/>
  <c r="AE52" i="2"/>
  <c r="AH52" i="2"/>
  <c r="AK52" i="2"/>
  <c r="AN52" i="2"/>
  <c r="AQ52" i="2"/>
  <c r="AT52" i="2"/>
  <c r="AW52" i="2"/>
  <c r="AZ52" i="2"/>
  <c r="BC52" i="2"/>
  <c r="BF52" i="2"/>
  <c r="BI52" i="2"/>
  <c r="AB53" i="2"/>
  <c r="AE53" i="2"/>
  <c r="AH53" i="2"/>
  <c r="AK53" i="2"/>
  <c r="AN53" i="2"/>
  <c r="AQ53" i="2"/>
  <c r="AT53" i="2"/>
  <c r="AW53" i="2"/>
  <c r="AZ53" i="2"/>
  <c r="BC53" i="2"/>
  <c r="BF53" i="2"/>
  <c r="BI53" i="2"/>
  <c r="AB54" i="2"/>
  <c r="AE54" i="2"/>
  <c r="AH54" i="2"/>
  <c r="AK54" i="2"/>
  <c r="AN54" i="2"/>
  <c r="AQ54" i="2"/>
  <c r="AT54" i="2"/>
  <c r="AW54" i="2"/>
  <c r="AZ54" i="2"/>
  <c r="BC54" i="2"/>
  <c r="BF54" i="2"/>
  <c r="BI54" i="2"/>
  <c r="AB55" i="2"/>
  <c r="AE55" i="2"/>
  <c r="AH55" i="2"/>
  <c r="AK55" i="2"/>
  <c r="AN55" i="2"/>
  <c r="AQ55" i="2"/>
  <c r="AT55" i="2"/>
  <c r="AW55" i="2"/>
  <c r="AZ55" i="2"/>
  <c r="BC55" i="2"/>
  <c r="BF55" i="2"/>
  <c r="BI55" i="2"/>
  <c r="AB56" i="2"/>
  <c r="AE56" i="2"/>
  <c r="AH56" i="2"/>
  <c r="AK56" i="2"/>
  <c r="AN56" i="2"/>
  <c r="AQ56" i="2"/>
  <c r="AT56" i="2"/>
  <c r="AW56" i="2"/>
  <c r="AZ56" i="2"/>
  <c r="BC56" i="2"/>
  <c r="BF56" i="2"/>
  <c r="BI56" i="2"/>
  <c r="AB57" i="2"/>
  <c r="AE57" i="2"/>
  <c r="AH57" i="2"/>
  <c r="AK57" i="2"/>
  <c r="AN57" i="2"/>
  <c r="AQ57" i="2"/>
  <c r="AT57" i="2"/>
  <c r="AW57" i="2"/>
  <c r="AZ57" i="2"/>
  <c r="BC57" i="2"/>
  <c r="BF57" i="2"/>
  <c r="BI57" i="2"/>
  <c r="AB58" i="2"/>
  <c r="AE58" i="2"/>
  <c r="AH58" i="2"/>
  <c r="AK58" i="2"/>
  <c r="AN58" i="2"/>
  <c r="AQ58" i="2"/>
  <c r="AT58" i="2"/>
  <c r="AW58" i="2"/>
  <c r="AZ58" i="2"/>
  <c r="BC58" i="2"/>
  <c r="BF58" i="2"/>
  <c r="BI58" i="2"/>
  <c r="AB59" i="2"/>
  <c r="AE59" i="2"/>
  <c r="AH59" i="2"/>
  <c r="AK59" i="2"/>
  <c r="AN59" i="2"/>
  <c r="AQ59" i="2"/>
  <c r="AT59" i="2"/>
  <c r="AW59" i="2"/>
  <c r="AZ59" i="2"/>
  <c r="BC59" i="2"/>
  <c r="BF59" i="2"/>
  <c r="BI59" i="2"/>
  <c r="AB60" i="2"/>
  <c r="AE60" i="2"/>
  <c r="AH60" i="2"/>
  <c r="AK60" i="2"/>
  <c r="AN60" i="2"/>
  <c r="AQ60" i="2"/>
  <c r="AT60" i="2"/>
  <c r="AW60" i="2"/>
  <c r="AZ60" i="2"/>
  <c r="BC60" i="2"/>
  <c r="BF60" i="2"/>
  <c r="BI60" i="2"/>
  <c r="AB61" i="2"/>
  <c r="AE61" i="2"/>
  <c r="AH61" i="2"/>
  <c r="AK61" i="2"/>
  <c r="AN61" i="2"/>
  <c r="AQ61" i="2"/>
  <c r="AT61" i="2"/>
  <c r="AW61" i="2"/>
  <c r="AZ61" i="2"/>
  <c r="BC61" i="2"/>
  <c r="BF61" i="2"/>
  <c r="BI61" i="2"/>
  <c r="AB62" i="2"/>
  <c r="AE62" i="2"/>
  <c r="AH62" i="2"/>
  <c r="AK62" i="2"/>
  <c r="AN62" i="2"/>
  <c r="AQ62" i="2"/>
  <c r="AT62" i="2"/>
  <c r="AW62" i="2"/>
  <c r="AZ62" i="2"/>
  <c r="BC62" i="2"/>
  <c r="BF62" i="2"/>
  <c r="BI62" i="2"/>
  <c r="AB63" i="2"/>
  <c r="AE63" i="2"/>
  <c r="AH63" i="2"/>
  <c r="AK63" i="2"/>
  <c r="AN63" i="2"/>
  <c r="AQ63" i="2"/>
  <c r="AT63" i="2"/>
  <c r="AW63" i="2"/>
  <c r="AZ63" i="2"/>
  <c r="BC63" i="2"/>
  <c r="BF63" i="2"/>
  <c r="BI63" i="2"/>
  <c r="AB64" i="2"/>
  <c r="AE64" i="2"/>
  <c r="AH64" i="2"/>
  <c r="AK64" i="2"/>
  <c r="AN64" i="2"/>
  <c r="AQ64" i="2"/>
  <c r="AT64" i="2"/>
  <c r="AW64" i="2"/>
  <c r="AZ64" i="2"/>
  <c r="BC64" i="2"/>
  <c r="BF64" i="2"/>
  <c r="BI64" i="2"/>
  <c r="AB65" i="2"/>
  <c r="AE65" i="2"/>
  <c r="AH65" i="2"/>
  <c r="AK65" i="2"/>
  <c r="AN65" i="2"/>
  <c r="AQ65" i="2"/>
  <c r="AT65" i="2"/>
  <c r="AW65" i="2"/>
  <c r="AZ65" i="2"/>
  <c r="BC65" i="2"/>
  <c r="BF65" i="2"/>
  <c r="BI65" i="2"/>
  <c r="AB66" i="2"/>
  <c r="AE66" i="2"/>
  <c r="AH66" i="2"/>
  <c r="AK66" i="2"/>
  <c r="AN66" i="2"/>
  <c r="AQ66" i="2"/>
  <c r="AT66" i="2"/>
  <c r="AW66" i="2"/>
  <c r="AZ66" i="2"/>
  <c r="BC66" i="2"/>
  <c r="BF66" i="2"/>
  <c r="BI66" i="2"/>
  <c r="AB67" i="2"/>
  <c r="AE67" i="2"/>
  <c r="AH67" i="2"/>
  <c r="AK67" i="2"/>
  <c r="AN67" i="2"/>
  <c r="AQ67" i="2"/>
  <c r="AT67" i="2"/>
  <c r="AW67" i="2"/>
  <c r="AZ67" i="2"/>
  <c r="BC67" i="2"/>
  <c r="BF67" i="2"/>
  <c r="BI67" i="2"/>
  <c r="AB68" i="2"/>
  <c r="AE68" i="2"/>
  <c r="AH68" i="2"/>
  <c r="AK68" i="2"/>
  <c r="AN68" i="2"/>
  <c r="AQ68" i="2"/>
  <c r="AT68" i="2"/>
  <c r="AW68" i="2"/>
  <c r="AZ68" i="2"/>
  <c r="BC68" i="2"/>
  <c r="BF68" i="2"/>
  <c r="BI68" i="2"/>
  <c r="AB69" i="2"/>
  <c r="AE69" i="2"/>
  <c r="AH69" i="2"/>
  <c r="AK69" i="2"/>
  <c r="AN69" i="2"/>
  <c r="AQ69" i="2"/>
  <c r="AT69" i="2"/>
  <c r="AW69" i="2"/>
  <c r="AZ69" i="2"/>
  <c r="BC69" i="2"/>
  <c r="BF69" i="2"/>
  <c r="BI69" i="2"/>
  <c r="AB70" i="2"/>
  <c r="AE70" i="2"/>
  <c r="AH70" i="2"/>
  <c r="AK70" i="2"/>
  <c r="AN70" i="2"/>
  <c r="AQ70" i="2"/>
  <c r="AT70" i="2"/>
  <c r="AW70" i="2"/>
  <c r="AZ70" i="2"/>
  <c r="BC70" i="2"/>
  <c r="BF70" i="2"/>
  <c r="BI70" i="2"/>
  <c r="AB71" i="2"/>
  <c r="AE71" i="2"/>
  <c r="AH71" i="2"/>
  <c r="AK71" i="2"/>
  <c r="AN71" i="2"/>
  <c r="AQ71" i="2"/>
  <c r="AT71" i="2"/>
  <c r="AW71" i="2"/>
  <c r="AZ71" i="2"/>
  <c r="BC71" i="2"/>
  <c r="BF71" i="2"/>
  <c r="BI71" i="2"/>
  <c r="AB72" i="2"/>
  <c r="AE72" i="2"/>
  <c r="AH72" i="2"/>
  <c r="AK72" i="2"/>
  <c r="AN72" i="2"/>
  <c r="AQ72" i="2"/>
  <c r="AT72" i="2"/>
  <c r="AW72" i="2"/>
  <c r="AZ72" i="2"/>
  <c r="BC72" i="2"/>
  <c r="BF72" i="2"/>
  <c r="BI72" i="2"/>
  <c r="AB73" i="2"/>
  <c r="AE73" i="2"/>
  <c r="AH73" i="2"/>
  <c r="AK73" i="2"/>
  <c r="AN73" i="2"/>
  <c r="AQ73" i="2"/>
  <c r="AT73" i="2"/>
  <c r="AW73" i="2"/>
  <c r="AZ73" i="2"/>
  <c r="BC73" i="2"/>
  <c r="BF73" i="2"/>
  <c r="BI73" i="2"/>
  <c r="AB74" i="2"/>
  <c r="AE74" i="2"/>
  <c r="AH74" i="2"/>
  <c r="AK74" i="2"/>
  <c r="AN74" i="2"/>
  <c r="AQ74" i="2"/>
  <c r="AT74" i="2"/>
  <c r="AW74" i="2"/>
  <c r="AZ74" i="2"/>
  <c r="BC74" i="2"/>
  <c r="BF74" i="2"/>
  <c r="BI74" i="2"/>
  <c r="AB75" i="2"/>
  <c r="AE75" i="2"/>
  <c r="AH75" i="2"/>
  <c r="AK75" i="2"/>
  <c r="AN75" i="2"/>
  <c r="AQ75" i="2"/>
  <c r="AT75" i="2"/>
  <c r="AW75" i="2"/>
  <c r="AZ75" i="2"/>
  <c r="BC75" i="2"/>
  <c r="BF75" i="2"/>
  <c r="BI75" i="2"/>
  <c r="AB76" i="2"/>
  <c r="AE76" i="2"/>
  <c r="AH76" i="2"/>
  <c r="AK76" i="2"/>
  <c r="AN76" i="2"/>
  <c r="AQ76" i="2"/>
  <c r="AT76" i="2"/>
  <c r="AW76" i="2"/>
  <c r="AZ76" i="2"/>
  <c r="BC76" i="2"/>
  <c r="BF76" i="2"/>
  <c r="BI76" i="2"/>
  <c r="AB77" i="2"/>
  <c r="AE77" i="2"/>
  <c r="AH77" i="2"/>
  <c r="AK77" i="2"/>
  <c r="AN77" i="2"/>
  <c r="AQ77" i="2"/>
  <c r="AT77" i="2"/>
  <c r="AW77" i="2"/>
  <c r="AZ77" i="2"/>
  <c r="BC77" i="2"/>
  <c r="BF77" i="2"/>
  <c r="BI77" i="2"/>
  <c r="AB78" i="2"/>
  <c r="AE78" i="2"/>
  <c r="AH78" i="2"/>
  <c r="AK78" i="2"/>
  <c r="AN78" i="2"/>
  <c r="AQ78" i="2"/>
  <c r="AT78" i="2"/>
  <c r="AW78" i="2"/>
  <c r="AZ78" i="2"/>
  <c r="BC78" i="2"/>
  <c r="BF78" i="2"/>
  <c r="BI78" i="2"/>
  <c r="AB79" i="2"/>
  <c r="AE79" i="2"/>
  <c r="AH79" i="2"/>
  <c r="AK79" i="2"/>
  <c r="AN79" i="2"/>
  <c r="AQ79" i="2"/>
  <c r="AT79" i="2"/>
  <c r="AW79" i="2"/>
  <c r="AZ79" i="2"/>
  <c r="BC79" i="2"/>
  <c r="BF79" i="2"/>
  <c r="BI79" i="2"/>
  <c r="AB80" i="2"/>
  <c r="AE80" i="2"/>
  <c r="AH80" i="2"/>
  <c r="AK80" i="2"/>
  <c r="AN80" i="2"/>
  <c r="AQ80" i="2"/>
  <c r="AT80" i="2"/>
  <c r="AW80" i="2"/>
  <c r="AZ80" i="2"/>
  <c r="BC80" i="2"/>
  <c r="BF80" i="2"/>
  <c r="BI80" i="2"/>
  <c r="AB81" i="2"/>
  <c r="AE81" i="2"/>
  <c r="AH81" i="2"/>
  <c r="AK81" i="2"/>
  <c r="AN81" i="2"/>
  <c r="AQ81" i="2"/>
  <c r="AT81" i="2"/>
  <c r="AW81" i="2"/>
  <c r="AZ81" i="2"/>
  <c r="BC81" i="2"/>
  <c r="BF81" i="2"/>
  <c r="BI81" i="2"/>
  <c r="AB82" i="2"/>
  <c r="AE82" i="2"/>
  <c r="AH82" i="2"/>
  <c r="AK82" i="2"/>
  <c r="AN82" i="2"/>
  <c r="AQ82" i="2"/>
  <c r="AT82" i="2"/>
  <c r="AW82" i="2"/>
  <c r="AZ82" i="2"/>
  <c r="BC82" i="2"/>
  <c r="BF82" i="2"/>
  <c r="BI82" i="2"/>
  <c r="AB83" i="2"/>
  <c r="AE83" i="2"/>
  <c r="AH83" i="2"/>
  <c r="AK83" i="2"/>
  <c r="AN83" i="2"/>
  <c r="AQ83" i="2"/>
  <c r="AT83" i="2"/>
  <c r="AW83" i="2"/>
  <c r="AZ83" i="2"/>
  <c r="BC83" i="2"/>
  <c r="BF83" i="2"/>
  <c r="BI83" i="2"/>
  <c r="AB84" i="2"/>
  <c r="AE84" i="2"/>
  <c r="AH84" i="2"/>
  <c r="AK84" i="2"/>
  <c r="AN84" i="2"/>
  <c r="AQ84" i="2"/>
  <c r="AT84" i="2"/>
  <c r="AW84" i="2"/>
  <c r="AZ84" i="2"/>
  <c r="BC84" i="2"/>
  <c r="BF84" i="2"/>
  <c r="BI84" i="2"/>
  <c r="AB85" i="2"/>
  <c r="AE85" i="2"/>
  <c r="AH85" i="2"/>
  <c r="AK85" i="2"/>
  <c r="AN85" i="2"/>
  <c r="AQ85" i="2"/>
  <c r="AT85" i="2"/>
  <c r="AW85" i="2"/>
  <c r="AZ85" i="2"/>
  <c r="BC85" i="2"/>
  <c r="BF85" i="2"/>
  <c r="BI85" i="2"/>
  <c r="AB86" i="2"/>
  <c r="AE86" i="2"/>
  <c r="AH86" i="2"/>
  <c r="AK86" i="2"/>
  <c r="AN86" i="2"/>
  <c r="AQ86" i="2"/>
  <c r="AT86" i="2"/>
  <c r="AW86" i="2"/>
  <c r="AZ86" i="2"/>
  <c r="BC86" i="2"/>
  <c r="BF86" i="2"/>
  <c r="BI86" i="2"/>
  <c r="AB87" i="2"/>
  <c r="AE87" i="2"/>
  <c r="AH87" i="2"/>
  <c r="AK87" i="2"/>
  <c r="AN87" i="2"/>
  <c r="AQ87" i="2"/>
  <c r="AT87" i="2"/>
  <c r="AW87" i="2"/>
  <c r="AZ87" i="2"/>
  <c r="BC87" i="2"/>
  <c r="BF87" i="2"/>
  <c r="BI87" i="2"/>
  <c r="AB88" i="2"/>
  <c r="AE88" i="2"/>
  <c r="AH88" i="2"/>
  <c r="AK88" i="2"/>
  <c r="AN88" i="2"/>
  <c r="AQ88" i="2"/>
  <c r="AT88" i="2"/>
  <c r="AW88" i="2"/>
  <c r="AZ88" i="2"/>
  <c r="BC88" i="2"/>
  <c r="BF88" i="2"/>
  <c r="BI88" i="2"/>
  <c r="AB89" i="2"/>
  <c r="AE89" i="2"/>
  <c r="AH89" i="2"/>
  <c r="AK89" i="2"/>
  <c r="AN89" i="2"/>
  <c r="AQ89" i="2"/>
  <c r="AT89" i="2"/>
  <c r="AW89" i="2"/>
  <c r="AZ89" i="2"/>
  <c r="BC89" i="2"/>
  <c r="BF89" i="2"/>
  <c r="BI89" i="2"/>
  <c r="AB90" i="2"/>
  <c r="AE90" i="2"/>
  <c r="AH90" i="2"/>
  <c r="AK90" i="2"/>
  <c r="AN90" i="2"/>
  <c r="AQ90" i="2"/>
  <c r="AT90" i="2"/>
  <c r="AW90" i="2"/>
  <c r="AZ90" i="2"/>
  <c r="BC90" i="2"/>
  <c r="BF90" i="2"/>
  <c r="BI90" i="2"/>
  <c r="AB91" i="2"/>
  <c r="AE91" i="2"/>
  <c r="AH91" i="2"/>
  <c r="AK91" i="2"/>
  <c r="AN91" i="2"/>
  <c r="AQ91" i="2"/>
  <c r="AT91" i="2"/>
  <c r="AW91" i="2"/>
  <c r="AZ91" i="2"/>
  <c r="BC91" i="2"/>
  <c r="BF91" i="2"/>
  <c r="BI91" i="2"/>
  <c r="AB92" i="2"/>
  <c r="AE92" i="2"/>
  <c r="AH92" i="2"/>
  <c r="AK92" i="2"/>
  <c r="AN92" i="2"/>
  <c r="AQ92" i="2"/>
  <c r="AT92" i="2"/>
  <c r="AW92" i="2"/>
  <c r="AZ92" i="2"/>
  <c r="BC92" i="2"/>
  <c r="BF92" i="2"/>
  <c r="BI92" i="2"/>
  <c r="AB93" i="2"/>
  <c r="AE93" i="2"/>
  <c r="AH93" i="2"/>
  <c r="AK93" i="2"/>
  <c r="AN93" i="2"/>
  <c r="AQ93" i="2"/>
  <c r="AT93" i="2"/>
  <c r="AW93" i="2"/>
  <c r="AZ93" i="2"/>
  <c r="BC93" i="2"/>
  <c r="BF93" i="2"/>
  <c r="BI93" i="2"/>
  <c r="AB94" i="2"/>
  <c r="AE94" i="2"/>
  <c r="AH94" i="2"/>
  <c r="AK94" i="2"/>
  <c r="AN94" i="2"/>
  <c r="AQ94" i="2"/>
  <c r="AT94" i="2"/>
  <c r="AW94" i="2"/>
  <c r="AZ94" i="2"/>
  <c r="BC94" i="2"/>
  <c r="BF94" i="2"/>
  <c r="BI94" i="2"/>
  <c r="AB95" i="2"/>
  <c r="AE95" i="2"/>
  <c r="AH95" i="2"/>
  <c r="AK95" i="2"/>
  <c r="AN95" i="2"/>
  <c r="AQ95" i="2"/>
  <c r="AT95" i="2"/>
  <c r="AW95" i="2"/>
  <c r="AZ95" i="2"/>
  <c r="BC95" i="2"/>
  <c r="BF95" i="2"/>
  <c r="BI95" i="2"/>
  <c r="AB96" i="2"/>
  <c r="AE96" i="2"/>
  <c r="AH96" i="2"/>
  <c r="AK96" i="2"/>
  <c r="AN96" i="2"/>
  <c r="AQ96" i="2"/>
  <c r="AT96" i="2"/>
  <c r="AW96" i="2"/>
  <c r="AZ96" i="2"/>
  <c r="BC96" i="2"/>
  <c r="BF96" i="2"/>
  <c r="BI96" i="2"/>
  <c r="AB97" i="2"/>
  <c r="AE97" i="2"/>
  <c r="AH97" i="2"/>
  <c r="AK97" i="2"/>
  <c r="AN97" i="2"/>
  <c r="AQ97" i="2"/>
  <c r="AT97" i="2"/>
  <c r="AW97" i="2"/>
  <c r="AZ97" i="2"/>
  <c r="BC97" i="2"/>
  <c r="BF97" i="2"/>
  <c r="BI97" i="2"/>
  <c r="AB98" i="2"/>
  <c r="AE98" i="2"/>
  <c r="AH98" i="2"/>
  <c r="AK98" i="2"/>
  <c r="AN98" i="2"/>
  <c r="AQ98" i="2"/>
  <c r="AT98" i="2"/>
  <c r="AW98" i="2"/>
  <c r="AZ98" i="2"/>
  <c r="BC98" i="2"/>
  <c r="BF98" i="2"/>
  <c r="BI98" i="2"/>
  <c r="AB99" i="2"/>
  <c r="AE99" i="2"/>
  <c r="AH99" i="2"/>
  <c r="AK99" i="2"/>
  <c r="AN99" i="2"/>
  <c r="AQ99" i="2"/>
  <c r="AT99" i="2"/>
  <c r="AW99" i="2"/>
  <c r="AZ99" i="2"/>
  <c r="BC99" i="2"/>
  <c r="BF99" i="2"/>
  <c r="BI99" i="2"/>
  <c r="AB100" i="2"/>
  <c r="AE100" i="2"/>
  <c r="AH100" i="2"/>
  <c r="AK100" i="2"/>
  <c r="AN100" i="2"/>
  <c r="AQ100" i="2"/>
  <c r="AT100" i="2"/>
  <c r="AW100" i="2"/>
  <c r="AZ100" i="2"/>
  <c r="BC100" i="2"/>
  <c r="BF100" i="2"/>
  <c r="BI100" i="2"/>
  <c r="AB101" i="2"/>
  <c r="AE101" i="2"/>
  <c r="AH101" i="2"/>
  <c r="AK101" i="2"/>
  <c r="AN101" i="2"/>
  <c r="AQ101" i="2"/>
  <c r="AT101" i="2"/>
  <c r="AW101" i="2"/>
  <c r="AZ101" i="2"/>
  <c r="BC101" i="2"/>
  <c r="BF101" i="2"/>
  <c r="BI101" i="2"/>
  <c r="AB102" i="2"/>
  <c r="AE102" i="2"/>
  <c r="AH102" i="2"/>
  <c r="AK102" i="2"/>
  <c r="AN102" i="2"/>
  <c r="AQ102" i="2"/>
  <c r="AT102" i="2"/>
  <c r="AW102" i="2"/>
  <c r="AZ102" i="2"/>
  <c r="BC102" i="2"/>
  <c r="BF102" i="2"/>
  <c r="BI102" i="2"/>
  <c r="AB103" i="2"/>
  <c r="AE103" i="2"/>
  <c r="AH103" i="2"/>
  <c r="AK103" i="2"/>
  <c r="AN103" i="2"/>
  <c r="AQ103" i="2"/>
  <c r="AT103" i="2"/>
  <c r="AW103" i="2"/>
  <c r="AZ103" i="2"/>
  <c r="BC103" i="2"/>
  <c r="BF103" i="2"/>
  <c r="BI103" i="2"/>
  <c r="AB104" i="2"/>
  <c r="AE104" i="2"/>
  <c r="AH104" i="2"/>
  <c r="AK104" i="2"/>
  <c r="AN104" i="2"/>
  <c r="AQ104" i="2"/>
  <c r="AT104" i="2"/>
  <c r="AW104" i="2"/>
  <c r="AZ104" i="2"/>
  <c r="BC104" i="2"/>
  <c r="BF104" i="2"/>
  <c r="BI104" i="2"/>
  <c r="AB105" i="2"/>
  <c r="AE105" i="2"/>
  <c r="AH105" i="2"/>
  <c r="AK105" i="2"/>
  <c r="AN105" i="2"/>
  <c r="AQ105" i="2"/>
  <c r="AT105" i="2"/>
  <c r="AW105" i="2"/>
  <c r="AZ105" i="2"/>
  <c r="BC105" i="2"/>
  <c r="BF105" i="2"/>
  <c r="BI105" i="2"/>
  <c r="AB106" i="2"/>
  <c r="AE106" i="2"/>
  <c r="AH106" i="2"/>
  <c r="AK106" i="2"/>
  <c r="AN106" i="2"/>
  <c r="AQ106" i="2"/>
  <c r="AT106" i="2"/>
  <c r="AW106" i="2"/>
  <c r="AZ106" i="2"/>
  <c r="BC106" i="2"/>
  <c r="BF106" i="2"/>
  <c r="BI106" i="2"/>
  <c r="AB107" i="2"/>
  <c r="AE107" i="2"/>
  <c r="AH107" i="2"/>
  <c r="AK107" i="2"/>
  <c r="AN107" i="2"/>
  <c r="AQ107" i="2"/>
  <c r="AT107" i="2"/>
  <c r="AW107" i="2"/>
  <c r="AZ107" i="2"/>
  <c r="BC107" i="2"/>
  <c r="BF107" i="2"/>
  <c r="BI107" i="2"/>
  <c r="AB108" i="2"/>
  <c r="AE108" i="2"/>
  <c r="AH108" i="2"/>
  <c r="AK108" i="2"/>
  <c r="AN108" i="2"/>
  <c r="AQ108" i="2"/>
  <c r="AT108" i="2"/>
  <c r="AW108" i="2"/>
  <c r="AZ108" i="2"/>
  <c r="BC108" i="2"/>
  <c r="BF108" i="2"/>
  <c r="BI108" i="2"/>
  <c r="AB109" i="2"/>
  <c r="AE109" i="2"/>
  <c r="AH109" i="2"/>
  <c r="AK109" i="2"/>
  <c r="AN109" i="2"/>
  <c r="AQ109" i="2"/>
  <c r="AT109" i="2"/>
  <c r="AW109" i="2"/>
  <c r="AZ109" i="2"/>
  <c r="BC109" i="2"/>
  <c r="BF109" i="2"/>
  <c r="BI109" i="2"/>
  <c r="AB110" i="2"/>
  <c r="AE110" i="2"/>
  <c r="AH110" i="2"/>
  <c r="AK110" i="2"/>
  <c r="AN110" i="2"/>
  <c r="AQ110" i="2"/>
  <c r="AT110" i="2"/>
  <c r="AW110" i="2"/>
  <c r="AZ110" i="2"/>
  <c r="BC110" i="2"/>
  <c r="BF110" i="2"/>
  <c r="BI110" i="2"/>
  <c r="AB111" i="2"/>
  <c r="AE111" i="2"/>
  <c r="AH111" i="2"/>
  <c r="AK111" i="2"/>
  <c r="AN111" i="2"/>
  <c r="AQ111" i="2"/>
  <c r="AT111" i="2"/>
  <c r="AW111" i="2"/>
  <c r="AZ111" i="2"/>
  <c r="BC111" i="2"/>
  <c r="BF111" i="2"/>
  <c r="BI111" i="2"/>
  <c r="AB112" i="2"/>
  <c r="AE112" i="2"/>
  <c r="AH112" i="2"/>
  <c r="AK112" i="2"/>
  <c r="AN112" i="2"/>
  <c r="AQ112" i="2"/>
  <c r="AT112" i="2"/>
  <c r="AW112" i="2"/>
  <c r="AZ112" i="2"/>
  <c r="BC112" i="2"/>
  <c r="BF112" i="2"/>
  <c r="BI112" i="2"/>
  <c r="AB113" i="2"/>
  <c r="AE113" i="2"/>
  <c r="AH113" i="2"/>
  <c r="AK113" i="2"/>
  <c r="AN113" i="2"/>
  <c r="AQ113" i="2"/>
  <c r="AT113" i="2"/>
  <c r="AW113" i="2"/>
  <c r="AZ113" i="2"/>
  <c r="BC113" i="2"/>
  <c r="BF113" i="2"/>
  <c r="BI113" i="2"/>
  <c r="AB114" i="2"/>
  <c r="AE114" i="2"/>
  <c r="AH114" i="2"/>
  <c r="AK114" i="2"/>
  <c r="AN114" i="2"/>
  <c r="AQ114" i="2"/>
  <c r="AT114" i="2"/>
  <c r="AW114" i="2"/>
  <c r="AZ114" i="2"/>
  <c r="BC114" i="2"/>
  <c r="BF114" i="2"/>
  <c r="BI114" i="2"/>
  <c r="AB115" i="2"/>
  <c r="AE115" i="2"/>
  <c r="AH115" i="2"/>
  <c r="AK115" i="2"/>
  <c r="AN115" i="2"/>
  <c r="AQ115" i="2"/>
  <c r="AT115" i="2"/>
  <c r="AW115" i="2"/>
  <c r="AZ115" i="2"/>
  <c r="BC115" i="2"/>
  <c r="BF115" i="2"/>
  <c r="BI115" i="2"/>
  <c r="AB116" i="2"/>
  <c r="AE116" i="2"/>
  <c r="AH116" i="2"/>
  <c r="AK116" i="2"/>
  <c r="AN116" i="2"/>
  <c r="AQ116" i="2"/>
  <c r="AT116" i="2"/>
  <c r="AW116" i="2"/>
  <c r="AZ116" i="2"/>
  <c r="BC116" i="2"/>
  <c r="BF116" i="2"/>
  <c r="BI116" i="2"/>
  <c r="AB117" i="2"/>
  <c r="AE117" i="2"/>
  <c r="AH117" i="2"/>
  <c r="AK117" i="2"/>
  <c r="AN117" i="2"/>
  <c r="AQ117" i="2"/>
  <c r="AT117" i="2"/>
  <c r="AW117" i="2"/>
  <c r="AZ117" i="2"/>
  <c r="BC117" i="2"/>
  <c r="BF117" i="2"/>
  <c r="BI117" i="2"/>
  <c r="AB118" i="2"/>
  <c r="AE118" i="2"/>
  <c r="AH118" i="2"/>
  <c r="AK118" i="2"/>
  <c r="AN118" i="2"/>
  <c r="AQ118" i="2"/>
  <c r="AT118" i="2"/>
  <c r="AW118" i="2"/>
  <c r="AZ118" i="2"/>
  <c r="BC118" i="2"/>
  <c r="BF118" i="2"/>
  <c r="BI118" i="2"/>
  <c r="AB119" i="2"/>
  <c r="AE119" i="2"/>
  <c r="AH119" i="2"/>
  <c r="AK119" i="2"/>
  <c r="AN119" i="2"/>
  <c r="AQ119" i="2"/>
  <c r="AT119" i="2"/>
  <c r="AW119" i="2"/>
  <c r="AZ119" i="2"/>
  <c r="BC119" i="2"/>
  <c r="BF119" i="2"/>
  <c r="BI119" i="2"/>
  <c r="AB120" i="2"/>
  <c r="AE120" i="2"/>
  <c r="AH120" i="2"/>
  <c r="AK120" i="2"/>
  <c r="AN120" i="2"/>
  <c r="AQ120" i="2"/>
  <c r="AT120" i="2"/>
  <c r="AW120" i="2"/>
  <c r="AZ120" i="2"/>
  <c r="BC120" i="2"/>
  <c r="BF120" i="2"/>
  <c r="BI120" i="2"/>
  <c r="AB121" i="2"/>
  <c r="AE121" i="2"/>
  <c r="AH121" i="2"/>
  <c r="AK121" i="2"/>
  <c r="AN121" i="2"/>
  <c r="AQ121" i="2"/>
  <c r="AT121" i="2"/>
  <c r="AW121" i="2"/>
  <c r="AZ121" i="2"/>
  <c r="BC121" i="2"/>
  <c r="BF121" i="2"/>
  <c r="BI121" i="2"/>
  <c r="AB122" i="2"/>
  <c r="AE122" i="2"/>
  <c r="AH122" i="2"/>
  <c r="AK122" i="2"/>
  <c r="AN122" i="2"/>
  <c r="AQ122" i="2"/>
  <c r="AT122" i="2"/>
  <c r="AW122" i="2"/>
  <c r="AZ122" i="2"/>
  <c r="BC122" i="2"/>
  <c r="BF122" i="2"/>
  <c r="BI122" i="2"/>
  <c r="AB123" i="2"/>
  <c r="AE123" i="2"/>
  <c r="AH123" i="2"/>
  <c r="AK123" i="2"/>
  <c r="AN123" i="2"/>
  <c r="AQ123" i="2"/>
  <c r="AT123" i="2"/>
  <c r="AW123" i="2"/>
  <c r="AZ123" i="2"/>
  <c r="BC123" i="2"/>
  <c r="BF123" i="2"/>
  <c r="BI123" i="2"/>
  <c r="AB124" i="2"/>
  <c r="AE124" i="2"/>
  <c r="AH124" i="2"/>
  <c r="AK124" i="2"/>
  <c r="AN124" i="2"/>
  <c r="AQ124" i="2"/>
  <c r="AT124" i="2"/>
  <c r="AW124" i="2"/>
  <c r="AZ124" i="2"/>
  <c r="BC124" i="2"/>
  <c r="BF124" i="2"/>
  <c r="BI124" i="2"/>
  <c r="AB125" i="2"/>
  <c r="AE125" i="2"/>
  <c r="AH125" i="2"/>
  <c r="AK125" i="2"/>
  <c r="AN125" i="2"/>
  <c r="AQ125" i="2"/>
  <c r="AT125" i="2"/>
  <c r="AW125" i="2"/>
  <c r="AZ125" i="2"/>
  <c r="BC125" i="2"/>
  <c r="BF125" i="2"/>
  <c r="BI125" i="2"/>
  <c r="AB126" i="2"/>
  <c r="AE126" i="2"/>
  <c r="AH126" i="2"/>
  <c r="AK126" i="2"/>
  <c r="AN126" i="2"/>
  <c r="AQ126" i="2"/>
  <c r="AT126" i="2"/>
  <c r="AW126" i="2"/>
  <c r="AZ126" i="2"/>
  <c r="BC126" i="2"/>
  <c r="BF126" i="2"/>
  <c r="BI126" i="2"/>
  <c r="AB127" i="2"/>
  <c r="AE127" i="2"/>
  <c r="AH127" i="2"/>
  <c r="AK127" i="2"/>
  <c r="AN127" i="2"/>
  <c r="AQ127" i="2"/>
  <c r="AT127" i="2"/>
  <c r="AW127" i="2"/>
  <c r="AZ127" i="2"/>
  <c r="BC127" i="2"/>
  <c r="BF127" i="2"/>
  <c r="BI127" i="2"/>
  <c r="AB128" i="2"/>
  <c r="AE128" i="2"/>
  <c r="AH128" i="2"/>
  <c r="AK128" i="2"/>
  <c r="AN128" i="2"/>
  <c r="AQ128" i="2"/>
  <c r="AT128" i="2"/>
  <c r="AW128" i="2"/>
  <c r="AZ128" i="2"/>
  <c r="BC128" i="2"/>
  <c r="BF128" i="2"/>
  <c r="BI128" i="2"/>
  <c r="AB129" i="2"/>
  <c r="AE129" i="2"/>
  <c r="AH129" i="2"/>
  <c r="AK129" i="2"/>
  <c r="AN129" i="2"/>
  <c r="AQ129" i="2"/>
  <c r="AT129" i="2"/>
  <c r="AW129" i="2"/>
  <c r="AZ129" i="2"/>
  <c r="BC129" i="2"/>
  <c r="BF129" i="2"/>
  <c r="BI129" i="2"/>
  <c r="AB130" i="2"/>
  <c r="AE130" i="2"/>
  <c r="AH130" i="2"/>
  <c r="AK130" i="2"/>
  <c r="AN130" i="2"/>
  <c r="AQ130" i="2"/>
  <c r="AT130" i="2"/>
  <c r="AW130" i="2"/>
  <c r="AZ130" i="2"/>
  <c r="BC130" i="2"/>
  <c r="BF130" i="2"/>
  <c r="BI130" i="2"/>
  <c r="AB131" i="2"/>
  <c r="AE131" i="2"/>
  <c r="AH131" i="2"/>
  <c r="AK131" i="2"/>
  <c r="AN131" i="2"/>
  <c r="AQ131" i="2"/>
  <c r="AT131" i="2"/>
  <c r="AW131" i="2"/>
  <c r="AZ131" i="2"/>
  <c r="BC131" i="2"/>
  <c r="BF131" i="2"/>
  <c r="BI131" i="2"/>
  <c r="AB132" i="2"/>
  <c r="AE132" i="2"/>
  <c r="AH132" i="2"/>
  <c r="AK132" i="2"/>
  <c r="AN132" i="2"/>
  <c r="AQ132" i="2"/>
  <c r="AT132" i="2"/>
  <c r="AW132" i="2"/>
  <c r="AZ132" i="2"/>
  <c r="BC132" i="2"/>
  <c r="BF132" i="2"/>
  <c r="BI132" i="2"/>
  <c r="AB133" i="2"/>
  <c r="AE133" i="2"/>
  <c r="AH133" i="2"/>
  <c r="AK133" i="2"/>
  <c r="AN133" i="2"/>
  <c r="AQ133" i="2"/>
  <c r="AT133" i="2"/>
  <c r="AW133" i="2"/>
  <c r="AZ133" i="2"/>
  <c r="BC133" i="2"/>
  <c r="BF133" i="2"/>
  <c r="BI133" i="2"/>
  <c r="AB134" i="2"/>
  <c r="AE134" i="2"/>
  <c r="AH134" i="2"/>
  <c r="AK134" i="2"/>
  <c r="AN134" i="2"/>
  <c r="AQ134" i="2"/>
  <c r="AT134" i="2"/>
  <c r="AW134" i="2"/>
  <c r="AZ134" i="2"/>
  <c r="BC134" i="2"/>
  <c r="BF134" i="2"/>
  <c r="BI134" i="2"/>
  <c r="AB135" i="2"/>
  <c r="AE135" i="2"/>
  <c r="AH135" i="2"/>
  <c r="AK135" i="2"/>
  <c r="AN135" i="2"/>
  <c r="AQ135" i="2"/>
  <c r="AT135" i="2"/>
  <c r="AW135" i="2"/>
  <c r="AZ135" i="2"/>
  <c r="BC135" i="2"/>
  <c r="BF135" i="2"/>
  <c r="BI135" i="2"/>
  <c r="AB136" i="2"/>
  <c r="AE136" i="2"/>
  <c r="AH136" i="2"/>
  <c r="AK136" i="2"/>
  <c r="AN136" i="2"/>
  <c r="AQ136" i="2"/>
  <c r="AT136" i="2"/>
  <c r="AW136" i="2"/>
  <c r="AZ136" i="2"/>
  <c r="BC136" i="2"/>
  <c r="BF136" i="2"/>
  <c r="BI136" i="2"/>
  <c r="AB137" i="2"/>
  <c r="AE137" i="2"/>
  <c r="AH137" i="2"/>
  <c r="AK137" i="2"/>
  <c r="AN137" i="2"/>
  <c r="AQ137" i="2"/>
  <c r="AT137" i="2"/>
  <c r="AW137" i="2"/>
  <c r="AZ137" i="2"/>
  <c r="BC137" i="2"/>
  <c r="BF137" i="2"/>
  <c r="BI137" i="2"/>
  <c r="AB138" i="2"/>
  <c r="AE138" i="2"/>
  <c r="AH138" i="2"/>
  <c r="AK138" i="2"/>
  <c r="AN138" i="2"/>
  <c r="AQ138" i="2"/>
  <c r="AT138" i="2"/>
  <c r="AW138" i="2"/>
  <c r="AZ138" i="2"/>
  <c r="BC138" i="2"/>
  <c r="BF138" i="2"/>
  <c r="BI138" i="2"/>
  <c r="AB139" i="2"/>
  <c r="AE139" i="2"/>
  <c r="AH139" i="2"/>
  <c r="AK139" i="2"/>
  <c r="AN139" i="2"/>
  <c r="AQ139" i="2"/>
  <c r="AT139" i="2"/>
  <c r="AW139" i="2"/>
  <c r="AZ139" i="2"/>
  <c r="BC139" i="2"/>
  <c r="BF139" i="2"/>
  <c r="BI139" i="2"/>
  <c r="AB140" i="2"/>
  <c r="AE140" i="2"/>
  <c r="AH140" i="2"/>
  <c r="AK140" i="2"/>
  <c r="AN140" i="2"/>
  <c r="AQ140" i="2"/>
  <c r="AT140" i="2"/>
  <c r="AW140" i="2"/>
  <c r="AZ140" i="2"/>
  <c r="BC140" i="2"/>
  <c r="BF140" i="2"/>
  <c r="BI140" i="2"/>
  <c r="AB141" i="2"/>
  <c r="AE141" i="2"/>
  <c r="AH141" i="2"/>
  <c r="AK141" i="2"/>
  <c r="AN141" i="2"/>
  <c r="AQ141" i="2"/>
  <c r="AT141" i="2"/>
  <c r="AW141" i="2"/>
  <c r="AZ141" i="2"/>
  <c r="BC141" i="2"/>
  <c r="BF141" i="2"/>
  <c r="BI141" i="2"/>
  <c r="AB142" i="2"/>
  <c r="AE142" i="2"/>
  <c r="AH142" i="2"/>
  <c r="AK142" i="2"/>
  <c r="AN142" i="2"/>
  <c r="AQ142" i="2"/>
  <c r="AT142" i="2"/>
  <c r="AW142" i="2"/>
  <c r="AZ142" i="2"/>
  <c r="BC142" i="2"/>
  <c r="BF142" i="2"/>
  <c r="BI142" i="2"/>
  <c r="AB143" i="2"/>
  <c r="AE143" i="2"/>
  <c r="AH143" i="2"/>
  <c r="AK143" i="2"/>
  <c r="AN143" i="2"/>
  <c r="AQ143" i="2"/>
  <c r="AT143" i="2"/>
  <c r="AW143" i="2"/>
  <c r="AZ143" i="2"/>
  <c r="BC143" i="2"/>
  <c r="BF143" i="2"/>
  <c r="BI143" i="2"/>
  <c r="AB144" i="2"/>
  <c r="AE144" i="2"/>
  <c r="AH144" i="2"/>
  <c r="AK144" i="2"/>
  <c r="AN144" i="2"/>
  <c r="AQ144" i="2"/>
  <c r="AT144" i="2"/>
  <c r="AW144" i="2"/>
  <c r="AZ144" i="2"/>
  <c r="BC144" i="2"/>
  <c r="BF144" i="2"/>
  <c r="BI144" i="2"/>
  <c r="AB145" i="2"/>
  <c r="AE145" i="2"/>
  <c r="AH145" i="2"/>
  <c r="AK145" i="2"/>
  <c r="AN145" i="2"/>
  <c r="AQ145" i="2"/>
  <c r="AT145" i="2"/>
  <c r="AW145" i="2"/>
  <c r="AZ145" i="2"/>
  <c r="BC145" i="2"/>
  <c r="BF145" i="2"/>
  <c r="BI145" i="2"/>
  <c r="AB146" i="2"/>
  <c r="AE146" i="2"/>
  <c r="AH146" i="2"/>
  <c r="AK146" i="2"/>
  <c r="AN146" i="2"/>
  <c r="AQ146" i="2"/>
  <c r="AT146" i="2"/>
  <c r="AW146" i="2"/>
  <c r="AZ146" i="2"/>
  <c r="BC146" i="2"/>
  <c r="BF146" i="2"/>
  <c r="BI146" i="2"/>
  <c r="AB147" i="2"/>
  <c r="AE147" i="2"/>
  <c r="AH147" i="2"/>
  <c r="AK147" i="2"/>
  <c r="AN147" i="2"/>
  <c r="AQ147" i="2"/>
  <c r="AT147" i="2"/>
  <c r="AW147" i="2"/>
  <c r="AZ147" i="2"/>
  <c r="BC147" i="2"/>
  <c r="BF147" i="2"/>
  <c r="BI147" i="2"/>
  <c r="AB148" i="2"/>
  <c r="AE148" i="2"/>
  <c r="AH148" i="2"/>
  <c r="AK148" i="2"/>
  <c r="AN148" i="2"/>
  <c r="AQ148" i="2"/>
  <c r="AT148" i="2"/>
  <c r="AW148" i="2"/>
  <c r="AZ148" i="2"/>
  <c r="BC148" i="2"/>
  <c r="BF148" i="2"/>
  <c r="BI148" i="2"/>
  <c r="AB149" i="2"/>
  <c r="AE149" i="2"/>
  <c r="AH149" i="2"/>
  <c r="AK149" i="2"/>
  <c r="AN149" i="2"/>
  <c r="AQ149" i="2"/>
  <c r="AT149" i="2"/>
  <c r="AW149" i="2"/>
  <c r="AZ149" i="2"/>
  <c r="BC149" i="2"/>
  <c r="BF149" i="2"/>
  <c r="BI149" i="2"/>
  <c r="AB150" i="2"/>
  <c r="AE150" i="2"/>
  <c r="AH150" i="2"/>
  <c r="AK150" i="2"/>
  <c r="AN150" i="2"/>
  <c r="AQ150" i="2"/>
  <c r="AT150" i="2"/>
  <c r="AW150" i="2"/>
  <c r="AZ150" i="2"/>
  <c r="BC150" i="2"/>
  <c r="BF150" i="2"/>
  <c r="BI150" i="2"/>
  <c r="AB151" i="2"/>
  <c r="AE151" i="2"/>
  <c r="AH151" i="2"/>
  <c r="AK151" i="2"/>
  <c r="AN151" i="2"/>
  <c r="AQ151" i="2"/>
  <c r="AT151" i="2"/>
  <c r="AW151" i="2"/>
  <c r="AZ151" i="2"/>
  <c r="BC151" i="2"/>
  <c r="BF151" i="2"/>
  <c r="BI151" i="2"/>
  <c r="AB152" i="2"/>
  <c r="AE152" i="2"/>
  <c r="AH152" i="2"/>
  <c r="AK152" i="2"/>
  <c r="AN152" i="2"/>
  <c r="AQ152" i="2"/>
  <c r="AT152" i="2"/>
  <c r="AW152" i="2"/>
  <c r="AZ152" i="2"/>
  <c r="BC152" i="2"/>
  <c r="BF152" i="2"/>
  <c r="BI152" i="2"/>
  <c r="AB153" i="2"/>
  <c r="AE153" i="2"/>
  <c r="AH153" i="2"/>
  <c r="AK153" i="2"/>
  <c r="AN153" i="2"/>
  <c r="AQ153" i="2"/>
  <c r="AT153" i="2"/>
  <c r="AW153" i="2"/>
  <c r="AZ153" i="2"/>
  <c r="BC153" i="2"/>
  <c r="BF153" i="2"/>
  <c r="BI153" i="2"/>
  <c r="AB154" i="2"/>
  <c r="AE154" i="2"/>
  <c r="AH154" i="2"/>
  <c r="AK154" i="2"/>
  <c r="AN154" i="2"/>
  <c r="AQ154" i="2"/>
  <c r="AT154" i="2"/>
  <c r="AW154" i="2"/>
  <c r="AZ154" i="2"/>
  <c r="BC154" i="2"/>
  <c r="BF154" i="2"/>
  <c r="BI154" i="2"/>
  <c r="AB155" i="2"/>
  <c r="AE155" i="2"/>
  <c r="AH155" i="2"/>
  <c r="AK155" i="2"/>
  <c r="AN155" i="2"/>
  <c r="AQ155" i="2"/>
  <c r="AT155" i="2"/>
  <c r="AW155" i="2"/>
  <c r="AZ155" i="2"/>
  <c r="BC155" i="2"/>
  <c r="BF155" i="2"/>
  <c r="BI155" i="2"/>
  <c r="AB156" i="2"/>
  <c r="AE156" i="2"/>
  <c r="AH156" i="2"/>
  <c r="AK156" i="2"/>
  <c r="AN156" i="2"/>
  <c r="AQ156" i="2"/>
  <c r="AT156" i="2"/>
  <c r="AW156" i="2"/>
  <c r="AZ156" i="2"/>
  <c r="BC156" i="2"/>
  <c r="BF156" i="2"/>
  <c r="BI156" i="2"/>
  <c r="AB157" i="2"/>
  <c r="AE157" i="2"/>
  <c r="AH157" i="2"/>
  <c r="AK157" i="2"/>
  <c r="AN157" i="2"/>
  <c r="AQ157" i="2"/>
  <c r="AT157" i="2"/>
  <c r="AW157" i="2"/>
  <c r="AZ157" i="2"/>
  <c r="BC157" i="2"/>
  <c r="BF157" i="2"/>
  <c r="BI157" i="2"/>
  <c r="BL3" i="2"/>
  <c r="BO3" i="2"/>
  <c r="BR3" i="2"/>
  <c r="BU3" i="2"/>
  <c r="BX3" i="2"/>
  <c r="CA3" i="2"/>
  <c r="CD3" i="2"/>
  <c r="CG3" i="2"/>
  <c r="BL4" i="2"/>
  <c r="BO4" i="2"/>
  <c r="BR4" i="2"/>
  <c r="BU4" i="2"/>
  <c r="BX4" i="2"/>
  <c r="CA4" i="2"/>
  <c r="CD4" i="2"/>
  <c r="CG4" i="2"/>
  <c r="BL5" i="2"/>
  <c r="BO5" i="2"/>
  <c r="BR5" i="2"/>
  <c r="BU5" i="2"/>
  <c r="BX5" i="2"/>
  <c r="CA5" i="2"/>
  <c r="CD5" i="2"/>
  <c r="CG5" i="2"/>
  <c r="BL6" i="2"/>
  <c r="BO6" i="2"/>
  <c r="BR6" i="2"/>
  <c r="BU6" i="2"/>
  <c r="BX6" i="2"/>
  <c r="CA6" i="2"/>
  <c r="CD6" i="2"/>
  <c r="CG6" i="2"/>
  <c r="BL7" i="2"/>
  <c r="BO7" i="2"/>
  <c r="BR7" i="2"/>
  <c r="BU7" i="2"/>
  <c r="BX7" i="2"/>
  <c r="CA7" i="2"/>
  <c r="CD7" i="2"/>
  <c r="CG7" i="2"/>
  <c r="BL8" i="2"/>
  <c r="BO8" i="2"/>
  <c r="BR8" i="2"/>
  <c r="BU8" i="2"/>
  <c r="BX8" i="2"/>
  <c r="CA8" i="2"/>
  <c r="CD8" i="2"/>
  <c r="CG8" i="2"/>
  <c r="BL9" i="2"/>
  <c r="BO9" i="2"/>
  <c r="BR9" i="2"/>
  <c r="BU9" i="2"/>
  <c r="BX9" i="2"/>
  <c r="CA9" i="2"/>
  <c r="CD9" i="2"/>
  <c r="CG9" i="2"/>
  <c r="BL10" i="2"/>
  <c r="BO10" i="2"/>
  <c r="BR10" i="2"/>
  <c r="BU10" i="2"/>
  <c r="BX10" i="2"/>
  <c r="CA10" i="2"/>
  <c r="CD10" i="2"/>
  <c r="CG10" i="2"/>
  <c r="BL11" i="2"/>
  <c r="BO11" i="2"/>
  <c r="BR11" i="2"/>
  <c r="BU11" i="2"/>
  <c r="BX11" i="2"/>
  <c r="CA11" i="2"/>
  <c r="CD11" i="2"/>
  <c r="CG11" i="2"/>
  <c r="BL12" i="2"/>
  <c r="BO12" i="2"/>
  <c r="BR12" i="2"/>
  <c r="BU12" i="2"/>
  <c r="BX12" i="2"/>
  <c r="CA12" i="2"/>
  <c r="CD12" i="2"/>
  <c r="CG12" i="2"/>
  <c r="BL13" i="2"/>
  <c r="BO13" i="2"/>
  <c r="BR13" i="2"/>
  <c r="BU13" i="2"/>
  <c r="BX13" i="2"/>
  <c r="CA13" i="2"/>
  <c r="CD13" i="2"/>
  <c r="CG13" i="2"/>
  <c r="BL14" i="2"/>
  <c r="BO14" i="2"/>
  <c r="BR14" i="2"/>
  <c r="BU14" i="2"/>
  <c r="BX14" i="2"/>
  <c r="CA14" i="2"/>
  <c r="CD14" i="2"/>
  <c r="CG14" i="2"/>
  <c r="BL15" i="2"/>
  <c r="BO15" i="2"/>
  <c r="BR15" i="2"/>
  <c r="BU15" i="2"/>
  <c r="BX15" i="2"/>
  <c r="CA15" i="2"/>
  <c r="CD15" i="2"/>
  <c r="CG15" i="2"/>
  <c r="BL16" i="2"/>
  <c r="BO16" i="2"/>
  <c r="BR16" i="2"/>
  <c r="BU16" i="2"/>
  <c r="BX16" i="2"/>
  <c r="CA16" i="2"/>
  <c r="CD16" i="2"/>
  <c r="CG16" i="2"/>
  <c r="BL17" i="2"/>
  <c r="BO17" i="2"/>
  <c r="BR17" i="2"/>
  <c r="BU17" i="2"/>
  <c r="BX17" i="2"/>
  <c r="CA17" i="2"/>
  <c r="CD17" i="2"/>
  <c r="CG17" i="2"/>
  <c r="BL18" i="2"/>
  <c r="BO18" i="2"/>
  <c r="BR18" i="2"/>
  <c r="BU18" i="2"/>
  <c r="BX18" i="2"/>
  <c r="CA18" i="2"/>
  <c r="CD18" i="2"/>
  <c r="CG18" i="2"/>
  <c r="BL19" i="2"/>
  <c r="BO19" i="2"/>
  <c r="BR19" i="2"/>
  <c r="BU19" i="2"/>
  <c r="BX19" i="2"/>
  <c r="CA19" i="2"/>
  <c r="CD19" i="2"/>
  <c r="CG19" i="2"/>
  <c r="BL20" i="2"/>
  <c r="BO20" i="2"/>
  <c r="BR20" i="2"/>
  <c r="BU20" i="2"/>
  <c r="BX20" i="2"/>
  <c r="CA20" i="2"/>
  <c r="CD20" i="2"/>
  <c r="CG20" i="2"/>
  <c r="BL21" i="2"/>
  <c r="BO21" i="2"/>
  <c r="BR21" i="2"/>
  <c r="BU21" i="2"/>
  <c r="BX21" i="2"/>
  <c r="CA21" i="2"/>
  <c r="CD21" i="2"/>
  <c r="CG21" i="2"/>
  <c r="BL22" i="2"/>
  <c r="BO22" i="2"/>
  <c r="BR22" i="2"/>
  <c r="BU22" i="2"/>
  <c r="BX22" i="2"/>
  <c r="CA22" i="2"/>
  <c r="CD22" i="2"/>
  <c r="CG22" i="2"/>
  <c r="BL23" i="2"/>
  <c r="BO23" i="2"/>
  <c r="BR23" i="2"/>
  <c r="BU23" i="2"/>
  <c r="BX23" i="2"/>
  <c r="CA23" i="2"/>
  <c r="CD23" i="2"/>
  <c r="CG23" i="2"/>
  <c r="BL24" i="2"/>
  <c r="BO24" i="2"/>
  <c r="BR24" i="2"/>
  <c r="BU24" i="2"/>
  <c r="BX24" i="2"/>
  <c r="CA24" i="2"/>
  <c r="CD24" i="2"/>
  <c r="CG24" i="2"/>
  <c r="BL25" i="2"/>
  <c r="BO25" i="2"/>
  <c r="BR25" i="2"/>
  <c r="BU25" i="2"/>
  <c r="BX25" i="2"/>
  <c r="CA25" i="2"/>
  <c r="CD25" i="2"/>
  <c r="CG25" i="2"/>
  <c r="BL26" i="2"/>
  <c r="BO26" i="2"/>
  <c r="BR26" i="2"/>
  <c r="BU26" i="2"/>
  <c r="BX26" i="2"/>
  <c r="CA26" i="2"/>
  <c r="CD26" i="2"/>
  <c r="CG26" i="2"/>
  <c r="BL27" i="2"/>
  <c r="BO27" i="2"/>
  <c r="BR27" i="2"/>
  <c r="BU27" i="2"/>
  <c r="BX27" i="2"/>
  <c r="CA27" i="2"/>
  <c r="CD27" i="2"/>
  <c r="CG27" i="2"/>
  <c r="BL28" i="2"/>
  <c r="BO28" i="2"/>
  <c r="BR28" i="2"/>
  <c r="BU28" i="2"/>
  <c r="BX28" i="2"/>
  <c r="CA28" i="2"/>
  <c r="CD28" i="2"/>
  <c r="CG28" i="2"/>
  <c r="BL29" i="2"/>
  <c r="BO29" i="2"/>
  <c r="BR29" i="2"/>
  <c r="BU29" i="2"/>
  <c r="BX29" i="2"/>
  <c r="CA29" i="2"/>
  <c r="CD29" i="2"/>
  <c r="CG29" i="2"/>
  <c r="BL30" i="2"/>
  <c r="BO30" i="2"/>
  <c r="BR30" i="2"/>
  <c r="BU30" i="2"/>
  <c r="BX30" i="2"/>
  <c r="CA30" i="2"/>
  <c r="CD30" i="2"/>
  <c r="CG30" i="2"/>
  <c r="BL31" i="2"/>
  <c r="BO31" i="2"/>
  <c r="BR31" i="2"/>
  <c r="BU31" i="2"/>
  <c r="BX31" i="2"/>
  <c r="CA31" i="2"/>
  <c r="CD31" i="2"/>
  <c r="CG31" i="2"/>
  <c r="BL32" i="2"/>
  <c r="BO32" i="2"/>
  <c r="BR32" i="2"/>
  <c r="BU32" i="2"/>
  <c r="BX32" i="2"/>
  <c r="CA32" i="2"/>
  <c r="CD32" i="2"/>
  <c r="CG32" i="2"/>
  <c r="BL33" i="2"/>
  <c r="BO33" i="2"/>
  <c r="BR33" i="2"/>
  <c r="BU33" i="2"/>
  <c r="BX33" i="2"/>
  <c r="CA33" i="2"/>
  <c r="CD33" i="2"/>
  <c r="CG33" i="2"/>
  <c r="BL34" i="2"/>
  <c r="BO34" i="2"/>
  <c r="BR34" i="2"/>
  <c r="BU34" i="2"/>
  <c r="BX34" i="2"/>
  <c r="CA34" i="2"/>
  <c r="CD34" i="2"/>
  <c r="CG34" i="2"/>
  <c r="BL35" i="2"/>
  <c r="BO35" i="2"/>
  <c r="BR35" i="2"/>
  <c r="BU35" i="2"/>
  <c r="BX35" i="2"/>
  <c r="CA35" i="2"/>
  <c r="CD35" i="2"/>
  <c r="CG35" i="2"/>
  <c r="BL36" i="2"/>
  <c r="BO36" i="2"/>
  <c r="BR36" i="2"/>
  <c r="BU36" i="2"/>
  <c r="BX36" i="2"/>
  <c r="CA36" i="2"/>
  <c r="CD36" i="2"/>
  <c r="CG36" i="2"/>
  <c r="BL37" i="2"/>
  <c r="BO37" i="2"/>
  <c r="BR37" i="2"/>
  <c r="BU37" i="2"/>
  <c r="BX37" i="2"/>
  <c r="CA37" i="2"/>
  <c r="CD37" i="2"/>
  <c r="CG37" i="2"/>
  <c r="BL38" i="2"/>
  <c r="BO38" i="2"/>
  <c r="BR38" i="2"/>
  <c r="BU38" i="2"/>
  <c r="BX38" i="2"/>
  <c r="CA38" i="2"/>
  <c r="CD38" i="2"/>
  <c r="CG38" i="2"/>
  <c r="BL39" i="2"/>
  <c r="BO39" i="2"/>
  <c r="BR39" i="2"/>
  <c r="BU39" i="2"/>
  <c r="BX39" i="2"/>
  <c r="CA39" i="2"/>
  <c r="CD39" i="2"/>
  <c r="CG39" i="2"/>
  <c r="BL40" i="2"/>
  <c r="BO40" i="2"/>
  <c r="BR40" i="2"/>
  <c r="BU40" i="2"/>
  <c r="BX40" i="2"/>
  <c r="CA40" i="2"/>
  <c r="CD40" i="2"/>
  <c r="CG40" i="2"/>
  <c r="BL41" i="2"/>
  <c r="BO41" i="2"/>
  <c r="BR41" i="2"/>
  <c r="BU41" i="2"/>
  <c r="BX41" i="2"/>
  <c r="CA41" i="2"/>
  <c r="CD41" i="2"/>
  <c r="CG41" i="2"/>
  <c r="BL42" i="2"/>
  <c r="BO42" i="2"/>
  <c r="BR42" i="2"/>
  <c r="BU42" i="2"/>
  <c r="BX42" i="2"/>
  <c r="CA42" i="2"/>
  <c r="CD42" i="2"/>
  <c r="CG42" i="2"/>
  <c r="BL43" i="2"/>
  <c r="BO43" i="2"/>
  <c r="BR43" i="2"/>
  <c r="BU43" i="2"/>
  <c r="BX43" i="2"/>
  <c r="CA43" i="2"/>
  <c r="CD43" i="2"/>
  <c r="CG43" i="2"/>
  <c r="BL44" i="2"/>
  <c r="BO44" i="2"/>
  <c r="BR44" i="2"/>
  <c r="BU44" i="2"/>
  <c r="BX44" i="2"/>
  <c r="CA44" i="2"/>
  <c r="CD44" i="2"/>
  <c r="CG44" i="2"/>
  <c r="BL45" i="2"/>
  <c r="BO45" i="2"/>
  <c r="BR45" i="2"/>
  <c r="BU45" i="2"/>
  <c r="BX45" i="2"/>
  <c r="CA45" i="2"/>
  <c r="CD45" i="2"/>
  <c r="CG45" i="2"/>
  <c r="BL46" i="2"/>
  <c r="BO46" i="2"/>
  <c r="BR46" i="2"/>
  <c r="BU46" i="2"/>
  <c r="BX46" i="2"/>
  <c r="CA46" i="2"/>
  <c r="CD46" i="2"/>
  <c r="CG46" i="2"/>
  <c r="BL47" i="2"/>
  <c r="BO47" i="2"/>
  <c r="BR47" i="2"/>
  <c r="BU47" i="2"/>
  <c r="BX47" i="2"/>
  <c r="CA47" i="2"/>
  <c r="CD47" i="2"/>
  <c r="CG47" i="2"/>
  <c r="BL48" i="2"/>
  <c r="BO48" i="2"/>
  <c r="BR48" i="2"/>
  <c r="BU48" i="2"/>
  <c r="BX48" i="2"/>
  <c r="CA48" i="2"/>
  <c r="CD48" i="2"/>
  <c r="CG48" i="2"/>
  <c r="BL49" i="2"/>
  <c r="BO49" i="2"/>
  <c r="BR49" i="2"/>
  <c r="BU49" i="2"/>
  <c r="BX49" i="2"/>
  <c r="CA49" i="2"/>
  <c r="CD49" i="2"/>
  <c r="CG49" i="2"/>
  <c r="BL50" i="2"/>
  <c r="BO50" i="2"/>
  <c r="BR50" i="2"/>
  <c r="BU50" i="2"/>
  <c r="BX50" i="2"/>
  <c r="CA50" i="2"/>
  <c r="CD50" i="2"/>
  <c r="CG50" i="2"/>
  <c r="BL51" i="2"/>
  <c r="BO51" i="2"/>
  <c r="BR51" i="2"/>
  <c r="BU51" i="2"/>
  <c r="BX51" i="2"/>
  <c r="CA51" i="2"/>
  <c r="CD51" i="2"/>
  <c r="CG51" i="2"/>
  <c r="BL52" i="2"/>
  <c r="BO52" i="2"/>
  <c r="BR52" i="2"/>
  <c r="BU52" i="2"/>
  <c r="BX52" i="2"/>
  <c r="CA52" i="2"/>
  <c r="CD52" i="2"/>
  <c r="CG52" i="2"/>
  <c r="BL53" i="2"/>
  <c r="BO53" i="2"/>
  <c r="BR53" i="2"/>
  <c r="BU53" i="2"/>
  <c r="BX53" i="2"/>
  <c r="CA53" i="2"/>
  <c r="CD53" i="2"/>
  <c r="CG53" i="2"/>
  <c r="BL54" i="2"/>
  <c r="BO54" i="2"/>
  <c r="BR54" i="2"/>
  <c r="BU54" i="2"/>
  <c r="BX54" i="2"/>
  <c r="CA54" i="2"/>
  <c r="CD54" i="2"/>
  <c r="CG54" i="2"/>
  <c r="BL55" i="2"/>
  <c r="BO55" i="2"/>
  <c r="BR55" i="2"/>
  <c r="BU55" i="2"/>
  <c r="BX55" i="2"/>
  <c r="CA55" i="2"/>
  <c r="CD55" i="2"/>
  <c r="CG55" i="2"/>
  <c r="BL56" i="2"/>
  <c r="BO56" i="2"/>
  <c r="BR56" i="2"/>
  <c r="BU56" i="2"/>
  <c r="BX56" i="2"/>
  <c r="CA56" i="2"/>
  <c r="CD56" i="2"/>
  <c r="CG56" i="2"/>
  <c r="BL57" i="2"/>
  <c r="BO57" i="2"/>
  <c r="BR57" i="2"/>
  <c r="BU57" i="2"/>
  <c r="BX57" i="2"/>
  <c r="CA57" i="2"/>
  <c r="CD57" i="2"/>
  <c r="CG57" i="2"/>
  <c r="BL58" i="2"/>
  <c r="BO58" i="2"/>
  <c r="BR58" i="2"/>
  <c r="BU58" i="2"/>
  <c r="BX58" i="2"/>
  <c r="CA58" i="2"/>
  <c r="CD58" i="2"/>
  <c r="CG58" i="2"/>
  <c r="BL59" i="2"/>
  <c r="BO59" i="2"/>
  <c r="BR59" i="2"/>
  <c r="BU59" i="2"/>
  <c r="BX59" i="2"/>
  <c r="CA59" i="2"/>
  <c r="CD59" i="2"/>
  <c r="CG59" i="2"/>
  <c r="BL60" i="2"/>
  <c r="BO60" i="2"/>
  <c r="BR60" i="2"/>
  <c r="BU60" i="2"/>
  <c r="BX60" i="2"/>
  <c r="CA60" i="2"/>
  <c r="CD60" i="2"/>
  <c r="CG60" i="2"/>
  <c r="BL61" i="2"/>
  <c r="BO61" i="2"/>
  <c r="BR61" i="2"/>
  <c r="BU61" i="2"/>
  <c r="BX61" i="2"/>
  <c r="CA61" i="2"/>
  <c r="CD61" i="2"/>
  <c r="CG61" i="2"/>
  <c r="BL62" i="2"/>
  <c r="BO62" i="2"/>
  <c r="BR62" i="2"/>
  <c r="BU62" i="2"/>
  <c r="BX62" i="2"/>
  <c r="CA62" i="2"/>
  <c r="CD62" i="2"/>
  <c r="CG62" i="2"/>
  <c r="BL63" i="2"/>
  <c r="BO63" i="2"/>
  <c r="BR63" i="2"/>
  <c r="BU63" i="2"/>
  <c r="BX63" i="2"/>
  <c r="CA63" i="2"/>
  <c r="CD63" i="2"/>
  <c r="CG63" i="2"/>
  <c r="BL64" i="2"/>
  <c r="BO64" i="2"/>
  <c r="BR64" i="2"/>
  <c r="BU64" i="2"/>
  <c r="BX64" i="2"/>
  <c r="CA64" i="2"/>
  <c r="CD64" i="2"/>
  <c r="CG64" i="2"/>
  <c r="BL65" i="2"/>
  <c r="BO65" i="2"/>
  <c r="BR65" i="2"/>
  <c r="BU65" i="2"/>
  <c r="BX65" i="2"/>
  <c r="CA65" i="2"/>
  <c r="CD65" i="2"/>
  <c r="CG65" i="2"/>
  <c r="BL66" i="2"/>
  <c r="BO66" i="2"/>
  <c r="BR66" i="2"/>
  <c r="BU66" i="2"/>
  <c r="BX66" i="2"/>
  <c r="CA66" i="2"/>
  <c r="CD66" i="2"/>
  <c r="CG66" i="2"/>
  <c r="BL67" i="2"/>
  <c r="BO67" i="2"/>
  <c r="BR67" i="2"/>
  <c r="BU67" i="2"/>
  <c r="BX67" i="2"/>
  <c r="CA67" i="2"/>
  <c r="CD67" i="2"/>
  <c r="CG67" i="2"/>
  <c r="BL68" i="2"/>
  <c r="BO68" i="2"/>
  <c r="BR68" i="2"/>
  <c r="BU68" i="2"/>
  <c r="BX68" i="2"/>
  <c r="CA68" i="2"/>
  <c r="CD68" i="2"/>
  <c r="CG68" i="2"/>
  <c r="BL69" i="2"/>
  <c r="BO69" i="2"/>
  <c r="BR69" i="2"/>
  <c r="BU69" i="2"/>
  <c r="BX69" i="2"/>
  <c r="CA69" i="2"/>
  <c r="CD69" i="2"/>
  <c r="CG69" i="2"/>
  <c r="BL70" i="2"/>
  <c r="BO70" i="2"/>
  <c r="BR70" i="2"/>
  <c r="BU70" i="2"/>
  <c r="BX70" i="2"/>
  <c r="CA70" i="2"/>
  <c r="CD70" i="2"/>
  <c r="CG70" i="2"/>
  <c r="BL71" i="2"/>
  <c r="BO71" i="2"/>
  <c r="BR71" i="2"/>
  <c r="BU71" i="2"/>
  <c r="BX71" i="2"/>
  <c r="CA71" i="2"/>
  <c r="CD71" i="2"/>
  <c r="CG71" i="2"/>
  <c r="BL72" i="2"/>
  <c r="BO72" i="2"/>
  <c r="BR72" i="2"/>
  <c r="BU72" i="2"/>
  <c r="BX72" i="2"/>
  <c r="CA72" i="2"/>
  <c r="CD72" i="2"/>
  <c r="CG72" i="2"/>
  <c r="BL73" i="2"/>
  <c r="BO73" i="2"/>
  <c r="BR73" i="2"/>
  <c r="BU73" i="2"/>
  <c r="BX73" i="2"/>
  <c r="CA73" i="2"/>
  <c r="CD73" i="2"/>
  <c r="CG73" i="2"/>
  <c r="BL74" i="2"/>
  <c r="BO74" i="2"/>
  <c r="BR74" i="2"/>
  <c r="BU74" i="2"/>
  <c r="BX74" i="2"/>
  <c r="CA74" i="2"/>
  <c r="CD74" i="2"/>
  <c r="CG74" i="2"/>
  <c r="BL75" i="2"/>
  <c r="BO75" i="2"/>
  <c r="BR75" i="2"/>
  <c r="BU75" i="2"/>
  <c r="BX75" i="2"/>
  <c r="CA75" i="2"/>
  <c r="CD75" i="2"/>
  <c r="CG75" i="2"/>
  <c r="BL76" i="2"/>
  <c r="BO76" i="2"/>
  <c r="BR76" i="2"/>
  <c r="BU76" i="2"/>
  <c r="BX76" i="2"/>
  <c r="CA76" i="2"/>
  <c r="CD76" i="2"/>
  <c r="CG76" i="2"/>
  <c r="BL77" i="2"/>
  <c r="BO77" i="2"/>
  <c r="BR77" i="2"/>
  <c r="BU77" i="2"/>
  <c r="BX77" i="2"/>
  <c r="CA77" i="2"/>
  <c r="CD77" i="2"/>
  <c r="CG77" i="2"/>
  <c r="BL78" i="2"/>
  <c r="BO78" i="2"/>
  <c r="BR78" i="2"/>
  <c r="BU78" i="2"/>
  <c r="BX78" i="2"/>
  <c r="CA78" i="2"/>
  <c r="CD78" i="2"/>
  <c r="CG78" i="2"/>
  <c r="BL79" i="2"/>
  <c r="BO79" i="2"/>
  <c r="BR79" i="2"/>
  <c r="BU79" i="2"/>
  <c r="BX79" i="2"/>
  <c r="CA79" i="2"/>
  <c r="CD79" i="2"/>
  <c r="CG79" i="2"/>
  <c r="BL80" i="2"/>
  <c r="BO80" i="2"/>
  <c r="BR80" i="2"/>
  <c r="BU80" i="2"/>
  <c r="BX80" i="2"/>
  <c r="CA80" i="2"/>
  <c r="CD80" i="2"/>
  <c r="CG80" i="2"/>
  <c r="BL81" i="2"/>
  <c r="BO81" i="2"/>
  <c r="BR81" i="2"/>
  <c r="BU81" i="2"/>
  <c r="BX81" i="2"/>
  <c r="CA81" i="2"/>
  <c r="CD81" i="2"/>
  <c r="CG81" i="2"/>
  <c r="BL82" i="2"/>
  <c r="BO82" i="2"/>
  <c r="BR82" i="2"/>
  <c r="BU82" i="2"/>
  <c r="BX82" i="2"/>
  <c r="CA82" i="2"/>
  <c r="CD82" i="2"/>
  <c r="CG82" i="2"/>
  <c r="BL83" i="2"/>
  <c r="BO83" i="2"/>
  <c r="BR83" i="2"/>
  <c r="BU83" i="2"/>
  <c r="BX83" i="2"/>
  <c r="CA83" i="2"/>
  <c r="CD83" i="2"/>
  <c r="CG83" i="2"/>
  <c r="BL84" i="2"/>
  <c r="BO84" i="2"/>
  <c r="BR84" i="2"/>
  <c r="BU84" i="2"/>
  <c r="BX84" i="2"/>
  <c r="CA84" i="2"/>
  <c r="CD84" i="2"/>
  <c r="CG84" i="2"/>
  <c r="BL85" i="2"/>
  <c r="BO85" i="2"/>
  <c r="BR85" i="2"/>
  <c r="BU85" i="2"/>
  <c r="BX85" i="2"/>
  <c r="CA85" i="2"/>
  <c r="CD85" i="2"/>
  <c r="CG85" i="2"/>
  <c r="BL86" i="2"/>
  <c r="BO86" i="2"/>
  <c r="BR86" i="2"/>
  <c r="BU86" i="2"/>
  <c r="BX86" i="2"/>
  <c r="CA86" i="2"/>
  <c r="CD86" i="2"/>
  <c r="CG86" i="2"/>
  <c r="BL87" i="2"/>
  <c r="BO87" i="2"/>
  <c r="BR87" i="2"/>
  <c r="BU87" i="2"/>
  <c r="BX87" i="2"/>
  <c r="CA87" i="2"/>
  <c r="CD87" i="2"/>
  <c r="CG87" i="2"/>
  <c r="BL88" i="2"/>
  <c r="BO88" i="2"/>
  <c r="BR88" i="2"/>
  <c r="BU88" i="2"/>
  <c r="BX88" i="2"/>
  <c r="CA88" i="2"/>
  <c r="CD88" i="2"/>
  <c r="CG88" i="2"/>
  <c r="BL89" i="2"/>
  <c r="BO89" i="2"/>
  <c r="BR89" i="2"/>
  <c r="BU89" i="2"/>
  <c r="BX89" i="2"/>
  <c r="CA89" i="2"/>
  <c r="CD89" i="2"/>
  <c r="CG89" i="2"/>
  <c r="BL90" i="2"/>
  <c r="BO90" i="2"/>
  <c r="BR90" i="2"/>
  <c r="BU90" i="2"/>
  <c r="BX90" i="2"/>
  <c r="CA90" i="2"/>
  <c r="CD90" i="2"/>
  <c r="CG90" i="2"/>
  <c r="BL91" i="2"/>
  <c r="BO91" i="2"/>
  <c r="BR91" i="2"/>
  <c r="BU91" i="2"/>
  <c r="BX91" i="2"/>
  <c r="CA91" i="2"/>
  <c r="CD91" i="2"/>
  <c r="CG91" i="2"/>
  <c r="BL92" i="2"/>
  <c r="BO92" i="2"/>
  <c r="BR92" i="2"/>
  <c r="BU92" i="2"/>
  <c r="BX92" i="2"/>
  <c r="CA92" i="2"/>
  <c r="CD92" i="2"/>
  <c r="CG92" i="2"/>
  <c r="BL93" i="2"/>
  <c r="BO93" i="2"/>
  <c r="BR93" i="2"/>
  <c r="BU93" i="2"/>
  <c r="BX93" i="2"/>
  <c r="CA93" i="2"/>
  <c r="CD93" i="2"/>
  <c r="CG93" i="2"/>
  <c r="BL94" i="2"/>
  <c r="BO94" i="2"/>
  <c r="BR94" i="2"/>
  <c r="BU94" i="2"/>
  <c r="BX94" i="2"/>
  <c r="CA94" i="2"/>
  <c r="CD94" i="2"/>
  <c r="CG94" i="2"/>
  <c r="BL95" i="2"/>
  <c r="BO95" i="2"/>
  <c r="BR95" i="2"/>
  <c r="BU95" i="2"/>
  <c r="BX95" i="2"/>
  <c r="CA95" i="2"/>
  <c r="CD95" i="2"/>
  <c r="CG95" i="2"/>
  <c r="BL96" i="2"/>
  <c r="BO96" i="2"/>
  <c r="BR96" i="2"/>
  <c r="BU96" i="2"/>
  <c r="BX96" i="2"/>
  <c r="CA96" i="2"/>
  <c r="CD96" i="2"/>
  <c r="CG96" i="2"/>
  <c r="BL97" i="2"/>
  <c r="BO97" i="2"/>
  <c r="BR97" i="2"/>
  <c r="BU97" i="2"/>
  <c r="BX97" i="2"/>
  <c r="CA97" i="2"/>
  <c r="CD97" i="2"/>
  <c r="CG97" i="2"/>
  <c r="BL98" i="2"/>
  <c r="BO98" i="2"/>
  <c r="BR98" i="2"/>
  <c r="BU98" i="2"/>
  <c r="BX98" i="2"/>
  <c r="CA98" i="2"/>
  <c r="CD98" i="2"/>
  <c r="CG98" i="2"/>
  <c r="BL99" i="2"/>
  <c r="BO99" i="2"/>
  <c r="BR99" i="2"/>
  <c r="BU99" i="2"/>
  <c r="BX99" i="2"/>
  <c r="CA99" i="2"/>
  <c r="CD99" i="2"/>
  <c r="CG99" i="2"/>
  <c r="BL100" i="2"/>
  <c r="BO100" i="2"/>
  <c r="BR100" i="2"/>
  <c r="BU100" i="2"/>
  <c r="BX100" i="2"/>
  <c r="CA100" i="2"/>
  <c r="CD100" i="2"/>
  <c r="CG100" i="2"/>
  <c r="BL101" i="2"/>
  <c r="BO101" i="2"/>
  <c r="BR101" i="2"/>
  <c r="BU101" i="2"/>
  <c r="BX101" i="2"/>
  <c r="CA101" i="2"/>
  <c r="CD101" i="2"/>
  <c r="CG101" i="2"/>
  <c r="BL102" i="2"/>
  <c r="BO102" i="2"/>
  <c r="BR102" i="2"/>
  <c r="BU102" i="2"/>
  <c r="BX102" i="2"/>
  <c r="CA102" i="2"/>
  <c r="CD102" i="2"/>
  <c r="CG102" i="2"/>
  <c r="BL103" i="2"/>
  <c r="BO103" i="2"/>
  <c r="BR103" i="2"/>
  <c r="BU103" i="2"/>
  <c r="BX103" i="2"/>
  <c r="CA103" i="2"/>
  <c r="CD103" i="2"/>
  <c r="CG103" i="2"/>
  <c r="BL104" i="2"/>
  <c r="BO104" i="2"/>
  <c r="BR104" i="2"/>
  <c r="BU104" i="2"/>
  <c r="BX104" i="2"/>
  <c r="CA104" i="2"/>
  <c r="CD104" i="2"/>
  <c r="CG104" i="2"/>
  <c r="BL105" i="2"/>
  <c r="BO105" i="2"/>
  <c r="BR105" i="2"/>
  <c r="BU105" i="2"/>
  <c r="BX105" i="2"/>
  <c r="CA105" i="2"/>
  <c r="CD105" i="2"/>
  <c r="CG105" i="2"/>
  <c r="BL106" i="2"/>
  <c r="BO106" i="2"/>
  <c r="BR106" i="2"/>
  <c r="BU106" i="2"/>
  <c r="BX106" i="2"/>
  <c r="CA106" i="2"/>
  <c r="CD106" i="2"/>
  <c r="CG106" i="2"/>
  <c r="BL107" i="2"/>
  <c r="BO107" i="2"/>
  <c r="BR107" i="2"/>
  <c r="BU107" i="2"/>
  <c r="BX107" i="2"/>
  <c r="CA107" i="2"/>
  <c r="CD107" i="2"/>
  <c r="CG107" i="2"/>
  <c r="BL108" i="2"/>
  <c r="BO108" i="2"/>
  <c r="BR108" i="2"/>
  <c r="BU108" i="2"/>
  <c r="BX108" i="2"/>
  <c r="CA108" i="2"/>
  <c r="CD108" i="2"/>
  <c r="CG108" i="2"/>
  <c r="BL109" i="2"/>
  <c r="BO109" i="2"/>
  <c r="BR109" i="2"/>
  <c r="BU109" i="2"/>
  <c r="BX109" i="2"/>
  <c r="CA109" i="2"/>
  <c r="CD109" i="2"/>
  <c r="CG109" i="2"/>
  <c r="BL110" i="2"/>
  <c r="BO110" i="2"/>
  <c r="BR110" i="2"/>
  <c r="BU110" i="2"/>
  <c r="BX110" i="2"/>
  <c r="CA110" i="2"/>
  <c r="CD110" i="2"/>
  <c r="CG110" i="2"/>
  <c r="BL111" i="2"/>
  <c r="BO111" i="2"/>
  <c r="BR111" i="2"/>
  <c r="BU111" i="2"/>
  <c r="BX111" i="2"/>
  <c r="CA111" i="2"/>
  <c r="CD111" i="2"/>
  <c r="CG111" i="2"/>
  <c r="BL112" i="2"/>
  <c r="BO112" i="2"/>
  <c r="BR112" i="2"/>
  <c r="BU112" i="2"/>
  <c r="BX112" i="2"/>
  <c r="CA112" i="2"/>
  <c r="CD112" i="2"/>
  <c r="CG112" i="2"/>
  <c r="BL113" i="2"/>
  <c r="BO113" i="2"/>
  <c r="BR113" i="2"/>
  <c r="BU113" i="2"/>
  <c r="BX113" i="2"/>
  <c r="CA113" i="2"/>
  <c r="CD113" i="2"/>
  <c r="CG113" i="2"/>
  <c r="BL114" i="2"/>
  <c r="BO114" i="2"/>
  <c r="BR114" i="2"/>
  <c r="BU114" i="2"/>
  <c r="BX114" i="2"/>
  <c r="CA114" i="2"/>
  <c r="CD114" i="2"/>
  <c r="CG114" i="2"/>
  <c r="BL115" i="2"/>
  <c r="BO115" i="2"/>
  <c r="BR115" i="2"/>
  <c r="BU115" i="2"/>
  <c r="BX115" i="2"/>
  <c r="CA115" i="2"/>
  <c r="CD115" i="2"/>
  <c r="CG115" i="2"/>
  <c r="BL116" i="2"/>
  <c r="BO116" i="2"/>
  <c r="BR116" i="2"/>
  <c r="BU116" i="2"/>
  <c r="BX116" i="2"/>
  <c r="CA116" i="2"/>
  <c r="CD116" i="2"/>
  <c r="CG116" i="2"/>
  <c r="BL117" i="2"/>
  <c r="BO117" i="2"/>
  <c r="BR117" i="2"/>
  <c r="BU117" i="2"/>
  <c r="BX117" i="2"/>
  <c r="CA117" i="2"/>
  <c r="CD117" i="2"/>
  <c r="CG117" i="2"/>
  <c r="BL118" i="2"/>
  <c r="BO118" i="2"/>
  <c r="BR118" i="2"/>
  <c r="BU118" i="2"/>
  <c r="BX118" i="2"/>
  <c r="CA118" i="2"/>
  <c r="CD118" i="2"/>
  <c r="CG118" i="2"/>
  <c r="BL119" i="2"/>
  <c r="BO119" i="2"/>
  <c r="BR119" i="2"/>
  <c r="BU119" i="2"/>
  <c r="BX119" i="2"/>
  <c r="CA119" i="2"/>
  <c r="CD119" i="2"/>
  <c r="CG119" i="2"/>
  <c r="BL120" i="2"/>
  <c r="BO120" i="2"/>
  <c r="BR120" i="2"/>
  <c r="BU120" i="2"/>
  <c r="BX120" i="2"/>
  <c r="CA120" i="2"/>
  <c r="CD120" i="2"/>
  <c r="CG120" i="2"/>
  <c r="BL121" i="2"/>
  <c r="BO121" i="2"/>
  <c r="BR121" i="2"/>
  <c r="BU121" i="2"/>
  <c r="BX121" i="2"/>
  <c r="CA121" i="2"/>
  <c r="CD121" i="2"/>
  <c r="CG121" i="2"/>
  <c r="BL122" i="2"/>
  <c r="BO122" i="2"/>
  <c r="BR122" i="2"/>
  <c r="BU122" i="2"/>
  <c r="BX122" i="2"/>
  <c r="CA122" i="2"/>
  <c r="CD122" i="2"/>
  <c r="CG122" i="2"/>
  <c r="BL123" i="2"/>
  <c r="BO123" i="2"/>
  <c r="BR123" i="2"/>
  <c r="BU123" i="2"/>
  <c r="BX123" i="2"/>
  <c r="CA123" i="2"/>
  <c r="CD123" i="2"/>
  <c r="CG123" i="2"/>
  <c r="BL124" i="2"/>
  <c r="BO124" i="2"/>
  <c r="BR124" i="2"/>
  <c r="BU124" i="2"/>
  <c r="BX124" i="2"/>
  <c r="CA124" i="2"/>
  <c r="CD124" i="2"/>
  <c r="CG124" i="2"/>
  <c r="BL125" i="2"/>
  <c r="BO125" i="2"/>
  <c r="BR125" i="2"/>
  <c r="BU125" i="2"/>
  <c r="BX125" i="2"/>
  <c r="CA125" i="2"/>
  <c r="CD125" i="2"/>
  <c r="CG125" i="2"/>
  <c r="BL126" i="2"/>
  <c r="BO126" i="2"/>
  <c r="BR126" i="2"/>
  <c r="BU126" i="2"/>
  <c r="BX126" i="2"/>
  <c r="CA126" i="2"/>
  <c r="CD126" i="2"/>
  <c r="CG126" i="2"/>
  <c r="BL127" i="2"/>
  <c r="BO127" i="2"/>
  <c r="BR127" i="2"/>
  <c r="BU127" i="2"/>
  <c r="BX127" i="2"/>
  <c r="CA127" i="2"/>
  <c r="CD127" i="2"/>
  <c r="CG127" i="2"/>
  <c r="BL128" i="2"/>
  <c r="BO128" i="2"/>
  <c r="BR128" i="2"/>
  <c r="BU128" i="2"/>
  <c r="BX128" i="2"/>
  <c r="CA128" i="2"/>
  <c r="CD128" i="2"/>
  <c r="CG128" i="2"/>
  <c r="BL129" i="2"/>
  <c r="BO129" i="2"/>
  <c r="BR129" i="2"/>
  <c r="BU129" i="2"/>
  <c r="BX129" i="2"/>
  <c r="CA129" i="2"/>
  <c r="CD129" i="2"/>
  <c r="CG129" i="2"/>
  <c r="BL130" i="2"/>
  <c r="BO130" i="2"/>
  <c r="BR130" i="2"/>
  <c r="BU130" i="2"/>
  <c r="BX130" i="2"/>
  <c r="CA130" i="2"/>
  <c r="CD130" i="2"/>
  <c r="CG130" i="2"/>
  <c r="BL131" i="2"/>
  <c r="BO131" i="2"/>
  <c r="BR131" i="2"/>
  <c r="BU131" i="2"/>
  <c r="BX131" i="2"/>
  <c r="CA131" i="2"/>
  <c r="CD131" i="2"/>
  <c r="CG131" i="2"/>
  <c r="BL132" i="2"/>
  <c r="BO132" i="2"/>
  <c r="BR132" i="2"/>
  <c r="BU132" i="2"/>
  <c r="BX132" i="2"/>
  <c r="CA132" i="2"/>
  <c r="CD132" i="2"/>
  <c r="CG132" i="2"/>
  <c r="BL133" i="2"/>
  <c r="BO133" i="2"/>
  <c r="BR133" i="2"/>
  <c r="BU133" i="2"/>
  <c r="BX133" i="2"/>
  <c r="CA133" i="2"/>
  <c r="CD133" i="2"/>
  <c r="CG133" i="2"/>
  <c r="BL134" i="2"/>
  <c r="BO134" i="2"/>
  <c r="BR134" i="2"/>
  <c r="BU134" i="2"/>
  <c r="BX134" i="2"/>
  <c r="CA134" i="2"/>
  <c r="CD134" i="2"/>
  <c r="CG134" i="2"/>
  <c r="BL135" i="2"/>
  <c r="BO135" i="2"/>
  <c r="BR135" i="2"/>
  <c r="BU135" i="2"/>
  <c r="BX135" i="2"/>
  <c r="CA135" i="2"/>
  <c r="CD135" i="2"/>
  <c r="CG135" i="2"/>
  <c r="BL136" i="2"/>
  <c r="BO136" i="2"/>
  <c r="BR136" i="2"/>
  <c r="BU136" i="2"/>
  <c r="BX136" i="2"/>
  <c r="CA136" i="2"/>
  <c r="CD136" i="2"/>
  <c r="CG136" i="2"/>
  <c r="BL137" i="2"/>
  <c r="BO137" i="2"/>
  <c r="BR137" i="2"/>
  <c r="BU137" i="2"/>
  <c r="BX137" i="2"/>
  <c r="CA137" i="2"/>
  <c r="CD137" i="2"/>
  <c r="CG137" i="2"/>
  <c r="BL138" i="2"/>
  <c r="BO138" i="2"/>
  <c r="BR138" i="2"/>
  <c r="BU138" i="2"/>
  <c r="BX138" i="2"/>
  <c r="CA138" i="2"/>
  <c r="CD138" i="2"/>
  <c r="CG138" i="2"/>
  <c r="BL139" i="2"/>
  <c r="BO139" i="2"/>
  <c r="BR139" i="2"/>
  <c r="BU139" i="2"/>
  <c r="BX139" i="2"/>
  <c r="CA139" i="2"/>
  <c r="CD139" i="2"/>
  <c r="CG139" i="2"/>
  <c r="BL140" i="2"/>
  <c r="BO140" i="2"/>
  <c r="BR140" i="2"/>
  <c r="BU140" i="2"/>
  <c r="BX140" i="2"/>
  <c r="CA140" i="2"/>
  <c r="CD140" i="2"/>
  <c r="CG140" i="2"/>
  <c r="BL141" i="2"/>
  <c r="BO141" i="2"/>
  <c r="BR141" i="2"/>
  <c r="BU141" i="2"/>
  <c r="BX141" i="2"/>
  <c r="CA141" i="2"/>
  <c r="CD141" i="2"/>
  <c r="CG141" i="2"/>
  <c r="BL142" i="2"/>
  <c r="BO142" i="2"/>
  <c r="BR142" i="2"/>
  <c r="BU142" i="2"/>
  <c r="BX142" i="2"/>
  <c r="CA142" i="2"/>
  <c r="CD142" i="2"/>
  <c r="CG142" i="2"/>
  <c r="BL143" i="2"/>
  <c r="BO143" i="2"/>
  <c r="BR143" i="2"/>
  <c r="BU143" i="2"/>
  <c r="BX143" i="2"/>
  <c r="CA143" i="2"/>
  <c r="CD143" i="2"/>
  <c r="CG143" i="2"/>
  <c r="BL144" i="2"/>
  <c r="BO144" i="2"/>
  <c r="BR144" i="2"/>
  <c r="BU144" i="2"/>
  <c r="BX144" i="2"/>
  <c r="CA144" i="2"/>
  <c r="CD144" i="2"/>
  <c r="CG144" i="2"/>
  <c r="BL145" i="2"/>
  <c r="BO145" i="2"/>
  <c r="BR145" i="2"/>
  <c r="BU145" i="2"/>
  <c r="BX145" i="2"/>
  <c r="CA145" i="2"/>
  <c r="CD145" i="2"/>
  <c r="CG145" i="2"/>
  <c r="BL146" i="2"/>
  <c r="BO146" i="2"/>
  <c r="BR146" i="2"/>
  <c r="BU146" i="2"/>
  <c r="BX146" i="2"/>
  <c r="CA146" i="2"/>
  <c r="CD146" i="2"/>
  <c r="CG146" i="2"/>
  <c r="BL147" i="2"/>
  <c r="BO147" i="2"/>
  <c r="BR147" i="2"/>
  <c r="BU147" i="2"/>
  <c r="BX147" i="2"/>
  <c r="CA147" i="2"/>
  <c r="CD147" i="2"/>
  <c r="CG147" i="2"/>
  <c r="BL148" i="2"/>
  <c r="BO148" i="2"/>
  <c r="BR148" i="2"/>
  <c r="BU148" i="2"/>
  <c r="BX148" i="2"/>
  <c r="CA148" i="2"/>
  <c r="CD148" i="2"/>
  <c r="CG148" i="2"/>
  <c r="BL149" i="2"/>
  <c r="BO149" i="2"/>
  <c r="BR149" i="2"/>
  <c r="BU149" i="2"/>
  <c r="BX149" i="2"/>
  <c r="CA149" i="2"/>
  <c r="CD149" i="2"/>
  <c r="CG149" i="2"/>
  <c r="BL150" i="2"/>
  <c r="BO150" i="2"/>
  <c r="BR150" i="2"/>
  <c r="BU150" i="2"/>
  <c r="BX150" i="2"/>
  <c r="CA150" i="2"/>
  <c r="CD150" i="2"/>
  <c r="CG150" i="2"/>
  <c r="BL151" i="2"/>
  <c r="BO151" i="2"/>
  <c r="BR151" i="2"/>
  <c r="BU151" i="2"/>
  <c r="BX151" i="2"/>
  <c r="CA151" i="2"/>
  <c r="CD151" i="2"/>
  <c r="CG151" i="2"/>
  <c r="BL152" i="2"/>
  <c r="BO152" i="2"/>
  <c r="BR152" i="2"/>
  <c r="BU152" i="2"/>
  <c r="BX152" i="2"/>
  <c r="CA152" i="2"/>
  <c r="CD152" i="2"/>
  <c r="CG152" i="2"/>
  <c r="BL153" i="2"/>
  <c r="BO153" i="2"/>
  <c r="BR153" i="2"/>
  <c r="BU153" i="2"/>
  <c r="BX153" i="2"/>
  <c r="CA153" i="2"/>
  <c r="CD153" i="2"/>
  <c r="CG153" i="2"/>
  <c r="BL154" i="2"/>
  <c r="BO154" i="2"/>
  <c r="BR154" i="2"/>
  <c r="BU154" i="2"/>
  <c r="BX154" i="2"/>
  <c r="CA154" i="2"/>
  <c r="CD154" i="2"/>
  <c r="CG154" i="2"/>
  <c r="BL155" i="2"/>
  <c r="BO155" i="2"/>
  <c r="BR155" i="2"/>
  <c r="BU155" i="2"/>
  <c r="BX155" i="2"/>
  <c r="CA155" i="2"/>
  <c r="CD155" i="2"/>
  <c r="CG155" i="2"/>
  <c r="BL156" i="2"/>
  <c r="BO156" i="2"/>
  <c r="BR156" i="2"/>
  <c r="BU156" i="2"/>
  <c r="BX156" i="2"/>
  <c r="CA156" i="2"/>
  <c r="CD156" i="2"/>
  <c r="CG156" i="2"/>
  <c r="BL157" i="2"/>
  <c r="BO157" i="2"/>
  <c r="BR157" i="2"/>
  <c r="BU157" i="2"/>
  <c r="BX157" i="2"/>
  <c r="CA157" i="2"/>
  <c r="CD157" i="2"/>
  <c r="CG157" i="2"/>
  <c r="I352" i="1"/>
  <c r="L352" i="1"/>
  <c r="M352" i="1"/>
  <c r="N352" i="1"/>
  <c r="O184" i="2"/>
  <c r="Q184" i="2"/>
  <c r="S184" i="2"/>
  <c r="U184" i="2"/>
  <c r="O185" i="2"/>
  <c r="Q185" i="2"/>
  <c r="S185" i="2"/>
  <c r="U185" i="2"/>
  <c r="O186" i="2"/>
  <c r="Q186" i="2"/>
  <c r="S186" i="2"/>
  <c r="U186" i="2"/>
  <c r="O187" i="2"/>
  <c r="Q187" i="2"/>
  <c r="S187" i="2"/>
  <c r="U187" i="2"/>
  <c r="O188" i="2"/>
  <c r="Q188" i="2"/>
  <c r="S188" i="2"/>
  <c r="U188" i="2"/>
  <c r="O189" i="2"/>
  <c r="Q189" i="2"/>
  <c r="S189" i="2"/>
  <c r="U189" i="2"/>
  <c r="O190" i="2"/>
  <c r="Q190" i="2"/>
  <c r="S190" i="2"/>
  <c r="U190" i="2"/>
  <c r="O191" i="2"/>
  <c r="Q191" i="2"/>
  <c r="S191" i="2"/>
  <c r="U191" i="2"/>
  <c r="O192" i="2"/>
  <c r="Q192" i="2"/>
  <c r="S192" i="2"/>
  <c r="U192" i="2"/>
  <c r="O193" i="2"/>
  <c r="Q193" i="2"/>
  <c r="S193" i="2"/>
  <c r="U193" i="2"/>
  <c r="O194" i="2"/>
  <c r="Q194" i="2"/>
  <c r="S194" i="2"/>
  <c r="U194" i="2"/>
  <c r="O195" i="2"/>
  <c r="Q195" i="2"/>
  <c r="S195" i="2"/>
  <c r="U195" i="2"/>
  <c r="O196" i="2"/>
  <c r="Q196" i="2"/>
  <c r="S196" i="2"/>
  <c r="U196" i="2"/>
  <c r="O197" i="2"/>
  <c r="Q197" i="2"/>
  <c r="S197" i="2"/>
  <c r="U197" i="2"/>
  <c r="O198" i="2"/>
  <c r="Q198" i="2"/>
  <c r="S198" i="2"/>
  <c r="U198" i="2"/>
  <c r="O199" i="2"/>
  <c r="Q199" i="2"/>
  <c r="S199" i="2"/>
  <c r="U199" i="2"/>
  <c r="O200" i="2"/>
  <c r="Q200" i="2"/>
  <c r="S200" i="2"/>
  <c r="U200" i="2"/>
  <c r="O201" i="2"/>
  <c r="Q201" i="2"/>
  <c r="S201" i="2"/>
  <c r="U201" i="2"/>
  <c r="O202" i="2"/>
  <c r="Q202" i="2"/>
  <c r="S202" i="2"/>
  <c r="U202" i="2"/>
  <c r="O203" i="2"/>
  <c r="Q203" i="2"/>
  <c r="S203" i="2"/>
  <c r="U203" i="2"/>
  <c r="O204" i="2"/>
  <c r="Q204" i="2"/>
  <c r="S204" i="2"/>
  <c r="U204" i="2"/>
  <c r="O205" i="2"/>
  <c r="Q205" i="2"/>
  <c r="S205" i="2"/>
  <c r="U205" i="2"/>
  <c r="O206" i="2"/>
  <c r="Q206" i="2"/>
  <c r="S206" i="2"/>
  <c r="U206" i="2"/>
  <c r="O207" i="2"/>
  <c r="Q207" i="2"/>
  <c r="S207" i="2"/>
  <c r="U207" i="2"/>
  <c r="O208" i="2"/>
  <c r="Q208" i="2"/>
  <c r="S208" i="2"/>
  <c r="U208" i="2"/>
  <c r="O209" i="2"/>
  <c r="Q209" i="2"/>
  <c r="S209" i="2"/>
  <c r="U209" i="2"/>
  <c r="O210" i="2"/>
  <c r="Q210" i="2"/>
  <c r="S210" i="2"/>
  <c r="U210" i="2"/>
  <c r="O211" i="2"/>
  <c r="Q211" i="2"/>
  <c r="S211" i="2"/>
  <c r="U211" i="2"/>
  <c r="O212" i="2"/>
  <c r="Q212" i="2"/>
  <c r="S212" i="2"/>
  <c r="U212" i="2"/>
  <c r="O213" i="2"/>
  <c r="Q213" i="2"/>
  <c r="S213" i="2"/>
  <c r="U213" i="2"/>
  <c r="O214" i="2"/>
  <c r="Q214" i="2"/>
  <c r="S214" i="2"/>
  <c r="U214" i="2"/>
  <c r="O215" i="2"/>
  <c r="Q215" i="2"/>
  <c r="S215" i="2"/>
  <c r="U215" i="2"/>
  <c r="O216" i="2"/>
  <c r="Q216" i="2"/>
  <c r="S216" i="2"/>
  <c r="U216" i="2"/>
  <c r="O217" i="2"/>
  <c r="Q217" i="2"/>
  <c r="S217" i="2"/>
  <c r="U217" i="2"/>
  <c r="O218" i="2"/>
  <c r="Q218" i="2"/>
  <c r="S218" i="2"/>
  <c r="U218" i="2"/>
  <c r="O219" i="2"/>
  <c r="Q219" i="2"/>
  <c r="S219" i="2"/>
  <c r="U219" i="2"/>
  <c r="O220" i="2"/>
  <c r="Q220" i="2"/>
  <c r="S220" i="2"/>
  <c r="U220" i="2"/>
  <c r="O221" i="2"/>
  <c r="Q221" i="2"/>
  <c r="S221" i="2"/>
  <c r="U221" i="2"/>
  <c r="O222" i="2"/>
  <c r="Q222" i="2"/>
  <c r="S222" i="2"/>
  <c r="U222" i="2"/>
  <c r="O223" i="2"/>
  <c r="Q223" i="2"/>
  <c r="S223" i="2"/>
  <c r="U223" i="2"/>
  <c r="O224" i="2"/>
  <c r="Q224" i="2"/>
  <c r="S224" i="2"/>
  <c r="U224" i="2"/>
  <c r="O225" i="2"/>
  <c r="Q225" i="2"/>
  <c r="S225" i="2"/>
  <c r="U225" i="2"/>
  <c r="O226" i="2"/>
  <c r="Q226" i="2"/>
  <c r="S226" i="2"/>
  <c r="U226" i="2"/>
  <c r="O227" i="2"/>
  <c r="Q227" i="2"/>
  <c r="S227" i="2"/>
  <c r="U227" i="2"/>
  <c r="O228" i="2"/>
  <c r="Q228" i="2"/>
  <c r="S228" i="2"/>
  <c r="U228" i="2"/>
  <c r="O229" i="2"/>
  <c r="Q229" i="2"/>
  <c r="S229" i="2"/>
  <c r="U229" i="2"/>
  <c r="O230" i="2"/>
  <c r="Q230" i="2"/>
  <c r="S230" i="2"/>
  <c r="U230" i="2"/>
  <c r="O231" i="2"/>
  <c r="Q231" i="2"/>
  <c r="S231" i="2"/>
  <c r="U231" i="2"/>
  <c r="O232" i="2"/>
  <c r="Q232" i="2"/>
  <c r="S232" i="2"/>
  <c r="U232" i="2"/>
  <c r="O233" i="2"/>
  <c r="Q233" i="2"/>
  <c r="S233" i="2"/>
  <c r="U233" i="2"/>
  <c r="O234" i="2"/>
  <c r="Q234" i="2"/>
  <c r="S234" i="2"/>
  <c r="U234" i="2"/>
  <c r="O235" i="2"/>
  <c r="Q235" i="2"/>
  <c r="S235" i="2"/>
  <c r="U235" i="2"/>
  <c r="O236" i="2"/>
  <c r="Q236" i="2"/>
  <c r="S236" i="2"/>
  <c r="U236" i="2"/>
  <c r="O237" i="2"/>
  <c r="Q237" i="2"/>
  <c r="S237" i="2"/>
  <c r="U237" i="2"/>
  <c r="O238" i="2"/>
  <c r="Q238" i="2"/>
  <c r="S238" i="2"/>
  <c r="U238" i="2"/>
  <c r="O239" i="2"/>
  <c r="Q239" i="2"/>
  <c r="S239" i="2"/>
  <c r="U239" i="2"/>
  <c r="O240" i="2"/>
  <c r="Q240" i="2"/>
  <c r="S240" i="2"/>
  <c r="U240" i="2"/>
  <c r="O241" i="2"/>
  <c r="Q241" i="2"/>
  <c r="S241" i="2"/>
  <c r="U241" i="2"/>
  <c r="O242" i="2"/>
  <c r="Q242" i="2"/>
  <c r="S242" i="2"/>
  <c r="U242" i="2"/>
  <c r="O243" i="2"/>
  <c r="Q243" i="2"/>
  <c r="S243" i="2"/>
  <c r="U243" i="2"/>
  <c r="O244" i="2"/>
  <c r="Q244" i="2"/>
  <c r="S244" i="2"/>
  <c r="U244" i="2"/>
  <c r="O245" i="2"/>
  <c r="Q245" i="2"/>
  <c r="S245" i="2"/>
  <c r="U245" i="2"/>
  <c r="O246" i="2"/>
  <c r="Q246" i="2"/>
  <c r="S246" i="2"/>
  <c r="U246" i="2"/>
  <c r="O247" i="2"/>
  <c r="Q247" i="2"/>
  <c r="S247" i="2"/>
  <c r="U247" i="2"/>
  <c r="O248" i="2"/>
  <c r="Q248" i="2"/>
  <c r="S248" i="2"/>
  <c r="U248" i="2"/>
  <c r="O249" i="2"/>
  <c r="Q249" i="2"/>
  <c r="S249" i="2"/>
  <c r="U249" i="2"/>
  <c r="O250" i="2"/>
  <c r="Q250" i="2"/>
  <c r="S250" i="2"/>
  <c r="U250" i="2"/>
  <c r="O251" i="2"/>
  <c r="Q251" i="2"/>
  <c r="S251" i="2"/>
  <c r="U251" i="2"/>
  <c r="O252" i="2"/>
  <c r="Q252" i="2"/>
  <c r="S252" i="2"/>
  <c r="U252" i="2"/>
  <c r="O253" i="2"/>
  <c r="Q253" i="2"/>
  <c r="S253" i="2"/>
  <c r="U253" i="2"/>
  <c r="O254" i="2"/>
  <c r="Q254" i="2"/>
  <c r="S254" i="2"/>
  <c r="U254" i="2"/>
  <c r="O255" i="2"/>
  <c r="Q255" i="2"/>
  <c r="S255" i="2"/>
  <c r="U255" i="2"/>
  <c r="O256" i="2"/>
  <c r="Q256" i="2"/>
  <c r="S256" i="2"/>
  <c r="U256" i="2"/>
  <c r="O257" i="2"/>
  <c r="Q257" i="2"/>
  <c r="S257" i="2"/>
  <c r="U257" i="2"/>
  <c r="O258" i="2"/>
  <c r="Q258" i="2"/>
  <c r="S258" i="2"/>
  <c r="U258" i="2"/>
  <c r="O259" i="2"/>
  <c r="Q259" i="2"/>
  <c r="S259" i="2"/>
  <c r="U259" i="2"/>
  <c r="O260" i="2"/>
  <c r="Q260" i="2"/>
  <c r="S260" i="2"/>
  <c r="U260" i="2"/>
  <c r="O261" i="2"/>
  <c r="Q261" i="2"/>
  <c r="S261" i="2"/>
  <c r="U261" i="2"/>
  <c r="O262" i="2"/>
  <c r="Q262" i="2"/>
  <c r="S262" i="2"/>
  <c r="U262" i="2"/>
  <c r="O263" i="2"/>
  <c r="Q263" i="2"/>
  <c r="S263" i="2"/>
  <c r="U263" i="2"/>
  <c r="O264" i="2"/>
  <c r="Q264" i="2"/>
  <c r="S264" i="2"/>
  <c r="U264" i="2"/>
  <c r="O265" i="2"/>
  <c r="Q265" i="2"/>
  <c r="S265" i="2"/>
  <c r="U265" i="2"/>
  <c r="O266" i="2"/>
  <c r="Q266" i="2"/>
  <c r="S266" i="2"/>
  <c r="U266" i="2"/>
  <c r="O267" i="2"/>
  <c r="Q267" i="2"/>
  <c r="S267" i="2"/>
  <c r="U267" i="2"/>
  <c r="O268" i="2"/>
  <c r="Q268" i="2"/>
  <c r="S268" i="2"/>
  <c r="U268" i="2"/>
  <c r="O269" i="2"/>
  <c r="Q269" i="2"/>
  <c r="S269" i="2"/>
  <c r="U269" i="2"/>
  <c r="O270" i="2"/>
  <c r="Q270" i="2"/>
  <c r="S270" i="2"/>
  <c r="U270" i="2"/>
  <c r="O271" i="2"/>
  <c r="Q271" i="2"/>
  <c r="S271" i="2"/>
  <c r="U271" i="2"/>
  <c r="O272" i="2"/>
  <c r="Q272" i="2"/>
  <c r="S272" i="2"/>
  <c r="U272" i="2"/>
  <c r="O273" i="2"/>
  <c r="Q273" i="2"/>
  <c r="S273" i="2"/>
  <c r="U273" i="2"/>
  <c r="O274" i="2"/>
  <c r="Q274" i="2"/>
  <c r="S274" i="2"/>
  <c r="U274" i="2"/>
  <c r="O275" i="2"/>
  <c r="Q275" i="2"/>
  <c r="S275" i="2"/>
  <c r="U275" i="2"/>
  <c r="O276" i="2"/>
  <c r="Q276" i="2"/>
  <c r="S276" i="2"/>
  <c r="U276" i="2"/>
  <c r="O277" i="2"/>
  <c r="Q277" i="2"/>
  <c r="S277" i="2"/>
  <c r="U277" i="2"/>
  <c r="O278" i="2"/>
  <c r="Q278" i="2"/>
  <c r="S278" i="2"/>
  <c r="U278" i="2"/>
  <c r="O279" i="2"/>
  <c r="Q279" i="2"/>
  <c r="S279" i="2"/>
  <c r="U279" i="2"/>
  <c r="O280" i="2"/>
  <c r="Q280" i="2"/>
  <c r="S280" i="2"/>
  <c r="U280" i="2"/>
  <c r="O281" i="2"/>
  <c r="Q281" i="2"/>
  <c r="S281" i="2"/>
  <c r="U281" i="2"/>
  <c r="O282" i="2"/>
  <c r="Q282" i="2"/>
  <c r="S282" i="2"/>
  <c r="U282" i="2"/>
  <c r="O283" i="2"/>
  <c r="Q283" i="2"/>
  <c r="S283" i="2"/>
  <c r="U283" i="2"/>
  <c r="O284" i="2"/>
  <c r="Q284" i="2"/>
  <c r="S284" i="2"/>
  <c r="U284" i="2"/>
  <c r="O285" i="2"/>
  <c r="Q285" i="2"/>
  <c r="S285" i="2"/>
  <c r="U285" i="2"/>
  <c r="O286" i="2"/>
  <c r="Q286" i="2"/>
  <c r="S286" i="2"/>
  <c r="U286" i="2"/>
  <c r="O287" i="2"/>
  <c r="Q287" i="2"/>
  <c r="S287" i="2"/>
  <c r="U287" i="2"/>
  <c r="O288" i="2"/>
  <c r="Q288" i="2"/>
  <c r="S288" i="2"/>
  <c r="U288" i="2"/>
  <c r="O289" i="2"/>
  <c r="Q289" i="2"/>
  <c r="S289" i="2"/>
  <c r="U289" i="2"/>
  <c r="O290" i="2"/>
  <c r="Q290" i="2"/>
  <c r="S290" i="2"/>
  <c r="U290" i="2"/>
  <c r="O291" i="2"/>
  <c r="Q291" i="2"/>
  <c r="S291" i="2"/>
  <c r="U291" i="2"/>
  <c r="O292" i="2"/>
  <c r="Q292" i="2"/>
  <c r="S292" i="2"/>
  <c r="U292" i="2"/>
  <c r="O293" i="2"/>
  <c r="Q293" i="2"/>
  <c r="S293" i="2"/>
  <c r="U293" i="2"/>
  <c r="O294" i="2"/>
  <c r="Q294" i="2"/>
  <c r="S294" i="2"/>
  <c r="U294" i="2"/>
  <c r="O295" i="2"/>
  <c r="Q295" i="2"/>
  <c r="S295" i="2"/>
  <c r="U295" i="2"/>
  <c r="O296" i="2"/>
  <c r="Q296" i="2"/>
  <c r="S296" i="2"/>
  <c r="U296" i="2"/>
  <c r="O297" i="2"/>
  <c r="Q297" i="2"/>
  <c r="S297" i="2"/>
  <c r="U297" i="2"/>
  <c r="O298" i="2"/>
  <c r="Q298" i="2"/>
  <c r="S298" i="2"/>
  <c r="U298" i="2"/>
  <c r="O299" i="2"/>
  <c r="Q299" i="2"/>
  <c r="S299" i="2"/>
  <c r="U299" i="2"/>
  <c r="O300" i="2"/>
  <c r="Q300" i="2"/>
  <c r="S300" i="2"/>
  <c r="U300" i="2"/>
  <c r="O301" i="2"/>
  <c r="Q301" i="2"/>
  <c r="S301" i="2"/>
  <c r="U301" i="2"/>
  <c r="O302" i="2"/>
  <c r="Q302" i="2"/>
  <c r="S302" i="2"/>
  <c r="U302" i="2"/>
  <c r="O303" i="2"/>
  <c r="Q303" i="2"/>
  <c r="S303" i="2"/>
  <c r="U303" i="2"/>
  <c r="O304" i="2"/>
  <c r="Q304" i="2"/>
  <c r="S304" i="2"/>
  <c r="U304" i="2"/>
  <c r="O305" i="2"/>
  <c r="Q305" i="2"/>
  <c r="S305" i="2"/>
  <c r="U305" i="2"/>
  <c r="O306" i="2"/>
  <c r="Q306" i="2"/>
  <c r="S306" i="2"/>
  <c r="U306" i="2"/>
  <c r="O307" i="2"/>
  <c r="Q307" i="2"/>
  <c r="S307" i="2"/>
  <c r="U307" i="2"/>
  <c r="O308" i="2"/>
  <c r="Q308" i="2"/>
  <c r="S308" i="2"/>
  <c r="U308" i="2"/>
  <c r="O309" i="2"/>
  <c r="Q309" i="2"/>
  <c r="S309" i="2"/>
  <c r="U309" i="2"/>
  <c r="O310" i="2"/>
  <c r="Q310" i="2"/>
  <c r="S310" i="2"/>
  <c r="U310" i="2"/>
  <c r="O311" i="2"/>
  <c r="Q311" i="2"/>
  <c r="S311" i="2"/>
  <c r="U311" i="2"/>
  <c r="O312" i="2"/>
  <c r="Q312" i="2"/>
  <c r="S312" i="2"/>
  <c r="U312" i="2"/>
  <c r="O313" i="2"/>
  <c r="Q313" i="2"/>
  <c r="S313" i="2"/>
  <c r="U313" i="2"/>
  <c r="O314" i="2"/>
  <c r="Q314" i="2"/>
  <c r="S314" i="2"/>
  <c r="U314" i="2"/>
  <c r="O315" i="2"/>
  <c r="Q315" i="2"/>
  <c r="S315" i="2"/>
  <c r="U315" i="2"/>
  <c r="O316" i="2"/>
  <c r="Q316" i="2"/>
  <c r="S316" i="2"/>
  <c r="U316" i="2"/>
  <c r="O317" i="2"/>
  <c r="Q317" i="2"/>
  <c r="S317" i="2"/>
  <c r="U317" i="2"/>
  <c r="O318" i="2"/>
  <c r="Q318" i="2"/>
  <c r="S318" i="2"/>
  <c r="U318" i="2"/>
  <c r="O319" i="2"/>
  <c r="Q319" i="2"/>
  <c r="S319" i="2"/>
  <c r="U319" i="2"/>
  <c r="O320" i="2"/>
  <c r="Q320" i="2"/>
  <c r="S320" i="2"/>
  <c r="U320" i="2"/>
  <c r="O321" i="2"/>
  <c r="Q321" i="2"/>
  <c r="S321" i="2"/>
  <c r="U321" i="2"/>
  <c r="O322" i="2"/>
  <c r="Q322" i="2"/>
  <c r="S322" i="2"/>
  <c r="U322" i="2"/>
  <c r="O323" i="2"/>
  <c r="Q323" i="2"/>
  <c r="S323" i="2"/>
  <c r="U323" i="2"/>
  <c r="O324" i="2"/>
  <c r="Q324" i="2"/>
  <c r="S324" i="2"/>
  <c r="U324" i="2"/>
  <c r="O325" i="2"/>
  <c r="Q325" i="2"/>
  <c r="S325" i="2"/>
  <c r="U325" i="2"/>
  <c r="O326" i="2"/>
  <c r="Q326" i="2"/>
  <c r="S326" i="2"/>
  <c r="U326" i="2"/>
  <c r="O327" i="2"/>
  <c r="Q327" i="2"/>
  <c r="S327" i="2"/>
  <c r="U327" i="2"/>
  <c r="O328" i="2"/>
  <c r="Q328" i="2"/>
  <c r="S328" i="2"/>
  <c r="U328" i="2"/>
  <c r="O329" i="2"/>
  <c r="Q329" i="2"/>
  <c r="S329" i="2"/>
  <c r="U329" i="2"/>
  <c r="O330" i="2"/>
  <c r="Q330" i="2"/>
  <c r="S330" i="2"/>
  <c r="U330" i="2"/>
  <c r="O331" i="2"/>
  <c r="Q331" i="2"/>
  <c r="S331" i="2"/>
  <c r="U331" i="2"/>
  <c r="O332" i="2"/>
  <c r="Q332" i="2"/>
  <c r="S332" i="2"/>
  <c r="U332" i="2"/>
  <c r="O333" i="2"/>
  <c r="Q333" i="2"/>
  <c r="S333" i="2"/>
  <c r="U333" i="2"/>
  <c r="O334" i="2"/>
  <c r="Q334" i="2"/>
  <c r="S334" i="2"/>
  <c r="U334" i="2"/>
  <c r="O335" i="2"/>
  <c r="Q335" i="2"/>
  <c r="S335" i="2"/>
  <c r="U335" i="2"/>
  <c r="O336" i="2"/>
  <c r="Q336" i="2"/>
  <c r="S336" i="2"/>
  <c r="U336" i="2"/>
  <c r="O337" i="2"/>
  <c r="Q337" i="2"/>
  <c r="S337" i="2"/>
  <c r="U337" i="2"/>
  <c r="O338" i="2"/>
  <c r="Q338" i="2"/>
  <c r="S338" i="2"/>
  <c r="U338" i="2"/>
  <c r="O339" i="2"/>
  <c r="Q339" i="2"/>
  <c r="S339" i="2"/>
  <c r="U339" i="2"/>
  <c r="O340" i="2"/>
  <c r="Q340" i="2"/>
  <c r="S340" i="2"/>
  <c r="U340" i="2"/>
  <c r="O341" i="2"/>
  <c r="Q341" i="2"/>
  <c r="S341" i="2"/>
  <c r="U341" i="2"/>
  <c r="O342" i="2"/>
  <c r="Q342" i="2"/>
  <c r="S342" i="2"/>
  <c r="U342" i="2"/>
  <c r="O343" i="2"/>
  <c r="Q343" i="2"/>
  <c r="S343" i="2"/>
  <c r="U343" i="2"/>
  <c r="O344" i="2"/>
  <c r="Q344" i="2"/>
  <c r="S344" i="2"/>
  <c r="U344" i="2"/>
  <c r="O345" i="2"/>
  <c r="Q345" i="2"/>
  <c r="S345" i="2"/>
  <c r="U345" i="2"/>
  <c r="O346" i="2"/>
  <c r="Q346" i="2"/>
  <c r="S346" i="2"/>
  <c r="U346" i="2"/>
  <c r="O347" i="2"/>
  <c r="Q347" i="2"/>
  <c r="S347" i="2"/>
  <c r="U347" i="2"/>
  <c r="O348" i="2"/>
  <c r="Q348" i="2"/>
  <c r="S348" i="2"/>
  <c r="U348" i="2"/>
  <c r="O349" i="2"/>
  <c r="Q349" i="2"/>
  <c r="S349" i="2"/>
  <c r="U349" i="2"/>
  <c r="O350" i="2"/>
  <c r="Q350" i="2"/>
  <c r="S350" i="2"/>
  <c r="U350" i="2"/>
  <c r="O351" i="2"/>
  <c r="Q351" i="2"/>
  <c r="S351" i="2"/>
  <c r="U351" i="2"/>
  <c r="O352" i="2"/>
  <c r="Q352" i="2"/>
  <c r="S352" i="2"/>
  <c r="U352" i="2"/>
  <c r="AB184" i="2"/>
  <c r="AE184" i="2"/>
  <c r="AH184" i="2"/>
  <c r="AK184" i="2"/>
  <c r="AN184" i="2"/>
  <c r="AQ184" i="2"/>
  <c r="AT184" i="2"/>
  <c r="AW184" i="2"/>
  <c r="AZ184" i="2"/>
  <c r="BC184" i="2"/>
  <c r="BF184" i="2"/>
  <c r="BI184" i="2"/>
  <c r="BL184" i="2"/>
  <c r="BO184" i="2"/>
  <c r="BR184" i="2"/>
  <c r="BU184" i="2"/>
  <c r="BX184" i="2"/>
  <c r="CA184" i="2"/>
  <c r="CD184" i="2"/>
  <c r="CG184" i="2"/>
  <c r="AB185" i="2"/>
  <c r="AE185" i="2"/>
  <c r="AH185" i="2"/>
  <c r="AK185" i="2"/>
  <c r="AN185" i="2"/>
  <c r="AQ185" i="2"/>
  <c r="AT185" i="2"/>
  <c r="AW185" i="2"/>
  <c r="AZ185" i="2"/>
  <c r="BC185" i="2"/>
  <c r="BF185" i="2"/>
  <c r="BI185" i="2"/>
  <c r="BL185" i="2"/>
  <c r="BO185" i="2"/>
  <c r="BR185" i="2"/>
  <c r="BU185" i="2"/>
  <c r="BX185" i="2"/>
  <c r="CA185" i="2"/>
  <c r="CD185" i="2"/>
  <c r="CG185" i="2"/>
  <c r="AB186" i="2"/>
  <c r="AE186" i="2"/>
  <c r="AH186" i="2"/>
  <c r="AK186" i="2"/>
  <c r="AN186" i="2"/>
  <c r="AQ186" i="2"/>
  <c r="AT186" i="2"/>
  <c r="AW186" i="2"/>
  <c r="AZ186" i="2"/>
  <c r="BC186" i="2"/>
  <c r="BF186" i="2"/>
  <c r="BI186" i="2"/>
  <c r="BL186" i="2"/>
  <c r="BO186" i="2"/>
  <c r="BR186" i="2"/>
  <c r="BU186" i="2"/>
  <c r="BX186" i="2"/>
  <c r="CA186" i="2"/>
  <c r="CD186" i="2"/>
  <c r="CG186" i="2"/>
  <c r="AB187" i="2"/>
  <c r="AE187" i="2"/>
  <c r="AH187" i="2"/>
  <c r="AK187" i="2"/>
  <c r="AN187" i="2"/>
  <c r="AQ187" i="2"/>
  <c r="AT187" i="2"/>
  <c r="AW187" i="2"/>
  <c r="AZ187" i="2"/>
  <c r="BC187" i="2"/>
  <c r="BF187" i="2"/>
  <c r="BI187" i="2"/>
  <c r="BL187" i="2"/>
  <c r="BO187" i="2"/>
  <c r="BR187" i="2"/>
  <c r="BU187" i="2"/>
  <c r="BX187" i="2"/>
  <c r="CA187" i="2"/>
  <c r="CD187" i="2"/>
  <c r="CG187" i="2"/>
  <c r="AB188" i="2"/>
  <c r="AE188" i="2"/>
  <c r="AH188" i="2"/>
  <c r="AK188" i="2"/>
  <c r="AN188" i="2"/>
  <c r="AQ188" i="2"/>
  <c r="AT188" i="2"/>
  <c r="AW188" i="2"/>
  <c r="AZ188" i="2"/>
  <c r="BC188" i="2"/>
  <c r="BF188" i="2"/>
  <c r="BI188" i="2"/>
  <c r="BL188" i="2"/>
  <c r="BO188" i="2"/>
  <c r="BR188" i="2"/>
  <c r="BU188" i="2"/>
  <c r="BX188" i="2"/>
  <c r="CA188" i="2"/>
  <c r="CD188" i="2"/>
  <c r="CG188" i="2"/>
  <c r="AB189" i="2"/>
  <c r="AE189" i="2"/>
  <c r="AH189" i="2"/>
  <c r="AK189" i="2"/>
  <c r="AN189" i="2"/>
  <c r="AQ189" i="2"/>
  <c r="AT189" i="2"/>
  <c r="AW189" i="2"/>
  <c r="AZ189" i="2"/>
  <c r="BC189" i="2"/>
  <c r="BF189" i="2"/>
  <c r="BI189" i="2"/>
  <c r="BL189" i="2"/>
  <c r="BO189" i="2"/>
  <c r="BR189" i="2"/>
  <c r="BU189" i="2"/>
  <c r="BX189" i="2"/>
  <c r="CA189" i="2"/>
  <c r="CD189" i="2"/>
  <c r="CG189" i="2"/>
  <c r="AB190" i="2"/>
  <c r="AE190" i="2"/>
  <c r="AH190" i="2"/>
  <c r="AK190" i="2"/>
  <c r="AN190" i="2"/>
  <c r="AQ190" i="2"/>
  <c r="AT190" i="2"/>
  <c r="AW190" i="2"/>
  <c r="AZ190" i="2"/>
  <c r="BC190" i="2"/>
  <c r="BF190" i="2"/>
  <c r="BI190" i="2"/>
  <c r="BL190" i="2"/>
  <c r="BO190" i="2"/>
  <c r="BR190" i="2"/>
  <c r="BU190" i="2"/>
  <c r="BX190" i="2"/>
  <c r="CA190" i="2"/>
  <c r="CD190" i="2"/>
  <c r="CG190" i="2"/>
  <c r="AB191" i="2"/>
  <c r="AE191" i="2"/>
  <c r="AH191" i="2"/>
  <c r="AK191" i="2"/>
  <c r="AN191" i="2"/>
  <c r="AQ191" i="2"/>
  <c r="AT191" i="2"/>
  <c r="AW191" i="2"/>
  <c r="AZ191" i="2"/>
  <c r="BC191" i="2"/>
  <c r="BF191" i="2"/>
  <c r="BI191" i="2"/>
  <c r="BL191" i="2"/>
  <c r="BO191" i="2"/>
  <c r="BR191" i="2"/>
  <c r="BU191" i="2"/>
  <c r="BX191" i="2"/>
  <c r="CA191" i="2"/>
  <c r="CD191" i="2"/>
  <c r="CG191" i="2"/>
  <c r="AB192" i="2"/>
  <c r="AE192" i="2"/>
  <c r="AH192" i="2"/>
  <c r="AK192" i="2"/>
  <c r="AN192" i="2"/>
  <c r="AQ192" i="2"/>
  <c r="AT192" i="2"/>
  <c r="AW192" i="2"/>
  <c r="AZ192" i="2"/>
  <c r="BC192" i="2"/>
  <c r="BF192" i="2"/>
  <c r="BI192" i="2"/>
  <c r="BL192" i="2"/>
  <c r="BO192" i="2"/>
  <c r="BR192" i="2"/>
  <c r="BU192" i="2"/>
  <c r="BX192" i="2"/>
  <c r="CA192" i="2"/>
  <c r="CD192" i="2"/>
  <c r="CG192" i="2"/>
  <c r="AB193" i="2"/>
  <c r="AE193" i="2"/>
  <c r="AH193" i="2"/>
  <c r="AK193" i="2"/>
  <c r="AN193" i="2"/>
  <c r="AQ193" i="2"/>
  <c r="AT193" i="2"/>
  <c r="AW193" i="2"/>
  <c r="AZ193" i="2"/>
  <c r="BC193" i="2"/>
  <c r="BF193" i="2"/>
  <c r="BI193" i="2"/>
  <c r="BL193" i="2"/>
  <c r="BO193" i="2"/>
  <c r="BR193" i="2"/>
  <c r="BU193" i="2"/>
  <c r="BX193" i="2"/>
  <c r="CA193" i="2"/>
  <c r="CD193" i="2"/>
  <c r="CG193" i="2"/>
  <c r="AB194" i="2"/>
  <c r="AE194" i="2"/>
  <c r="AH194" i="2"/>
  <c r="AK194" i="2"/>
  <c r="AN194" i="2"/>
  <c r="AQ194" i="2"/>
  <c r="AT194" i="2"/>
  <c r="AW194" i="2"/>
  <c r="AZ194" i="2"/>
  <c r="BC194" i="2"/>
  <c r="BF194" i="2"/>
  <c r="BI194" i="2"/>
  <c r="BL194" i="2"/>
  <c r="BO194" i="2"/>
  <c r="BR194" i="2"/>
  <c r="BU194" i="2"/>
  <c r="BX194" i="2"/>
  <c r="CA194" i="2"/>
  <c r="CD194" i="2"/>
  <c r="CG194" i="2"/>
  <c r="AB195" i="2"/>
  <c r="AE195" i="2"/>
  <c r="AH195" i="2"/>
  <c r="AK195" i="2"/>
  <c r="AN195" i="2"/>
  <c r="AQ195" i="2"/>
  <c r="AT195" i="2"/>
  <c r="AW195" i="2"/>
  <c r="AZ195" i="2"/>
  <c r="BC195" i="2"/>
  <c r="BF195" i="2"/>
  <c r="BI195" i="2"/>
  <c r="BL195" i="2"/>
  <c r="BO195" i="2"/>
  <c r="BR195" i="2"/>
  <c r="BU195" i="2"/>
  <c r="BX195" i="2"/>
  <c r="CA195" i="2"/>
  <c r="CD195" i="2"/>
  <c r="CG195" i="2"/>
  <c r="AB196" i="2"/>
  <c r="AE196" i="2"/>
  <c r="AH196" i="2"/>
  <c r="AK196" i="2"/>
  <c r="AN196" i="2"/>
  <c r="AQ196" i="2"/>
  <c r="AT196" i="2"/>
  <c r="AW196" i="2"/>
  <c r="AZ196" i="2"/>
  <c r="BC196" i="2"/>
  <c r="BF196" i="2"/>
  <c r="BI196" i="2"/>
  <c r="BL196" i="2"/>
  <c r="BO196" i="2"/>
  <c r="BR196" i="2"/>
  <c r="BU196" i="2"/>
  <c r="BX196" i="2"/>
  <c r="CA196" i="2"/>
  <c r="CD196" i="2"/>
  <c r="CG196" i="2"/>
  <c r="AB197" i="2"/>
  <c r="AE197" i="2"/>
  <c r="AH197" i="2"/>
  <c r="AK197" i="2"/>
  <c r="AN197" i="2"/>
  <c r="AQ197" i="2"/>
  <c r="AT197" i="2"/>
  <c r="AW197" i="2"/>
  <c r="AZ197" i="2"/>
  <c r="BC197" i="2"/>
  <c r="BF197" i="2"/>
  <c r="BI197" i="2"/>
  <c r="BL197" i="2"/>
  <c r="BO197" i="2"/>
  <c r="BR197" i="2"/>
  <c r="BU197" i="2"/>
  <c r="BX197" i="2"/>
  <c r="CA197" i="2"/>
  <c r="CD197" i="2"/>
  <c r="CG197" i="2"/>
  <c r="AB198" i="2"/>
  <c r="AE198" i="2"/>
  <c r="AH198" i="2"/>
  <c r="AK198" i="2"/>
  <c r="AN198" i="2"/>
  <c r="AQ198" i="2"/>
  <c r="AT198" i="2"/>
  <c r="AW198" i="2"/>
  <c r="AZ198" i="2"/>
  <c r="BC198" i="2"/>
  <c r="BF198" i="2"/>
  <c r="BI198" i="2"/>
  <c r="BL198" i="2"/>
  <c r="BO198" i="2"/>
  <c r="BR198" i="2"/>
  <c r="BU198" i="2"/>
  <c r="BX198" i="2"/>
  <c r="CA198" i="2"/>
  <c r="CD198" i="2"/>
  <c r="CG198" i="2"/>
  <c r="AB199" i="2"/>
  <c r="AE199" i="2"/>
  <c r="AH199" i="2"/>
  <c r="AK199" i="2"/>
  <c r="AN199" i="2"/>
  <c r="AQ199" i="2"/>
  <c r="AT199" i="2"/>
  <c r="AW199" i="2"/>
  <c r="AZ199" i="2"/>
  <c r="BC199" i="2"/>
  <c r="BF199" i="2"/>
  <c r="BI199" i="2"/>
  <c r="BL199" i="2"/>
  <c r="BO199" i="2"/>
  <c r="BR199" i="2"/>
  <c r="BU199" i="2"/>
  <c r="BX199" i="2"/>
  <c r="CA199" i="2"/>
  <c r="CD199" i="2"/>
  <c r="CG199" i="2"/>
  <c r="AB200" i="2"/>
  <c r="AE200" i="2"/>
  <c r="AH200" i="2"/>
  <c r="AK200" i="2"/>
  <c r="AN200" i="2"/>
  <c r="AQ200" i="2"/>
  <c r="AT200" i="2"/>
  <c r="AW200" i="2"/>
  <c r="AZ200" i="2"/>
  <c r="BC200" i="2"/>
  <c r="BF200" i="2"/>
  <c r="BI200" i="2"/>
  <c r="BL200" i="2"/>
  <c r="BO200" i="2"/>
  <c r="BR200" i="2"/>
  <c r="BU200" i="2"/>
  <c r="BX200" i="2"/>
  <c r="CA200" i="2"/>
  <c r="CD200" i="2"/>
  <c r="CG200" i="2"/>
  <c r="AB201" i="2"/>
  <c r="AE201" i="2"/>
  <c r="AH201" i="2"/>
  <c r="AK201" i="2"/>
  <c r="AN201" i="2"/>
  <c r="AQ201" i="2"/>
  <c r="AT201" i="2"/>
  <c r="AW201" i="2"/>
  <c r="AZ201" i="2"/>
  <c r="BC201" i="2"/>
  <c r="BF201" i="2"/>
  <c r="BI201" i="2"/>
  <c r="BL201" i="2"/>
  <c r="BO201" i="2"/>
  <c r="BR201" i="2"/>
  <c r="BU201" i="2"/>
  <c r="BX201" i="2"/>
  <c r="CA201" i="2"/>
  <c r="CD201" i="2"/>
  <c r="CG201" i="2"/>
  <c r="AB202" i="2"/>
  <c r="AE202" i="2"/>
  <c r="AH202" i="2"/>
  <c r="AK202" i="2"/>
  <c r="AN202" i="2"/>
  <c r="AQ202" i="2"/>
  <c r="AT202" i="2"/>
  <c r="AW202" i="2"/>
  <c r="AZ202" i="2"/>
  <c r="BC202" i="2"/>
  <c r="BF202" i="2"/>
  <c r="BI202" i="2"/>
  <c r="BL202" i="2"/>
  <c r="BO202" i="2"/>
  <c r="BR202" i="2"/>
  <c r="BU202" i="2"/>
  <c r="BX202" i="2"/>
  <c r="CA202" i="2"/>
  <c r="CD202" i="2"/>
  <c r="CG202" i="2"/>
  <c r="AB203" i="2"/>
  <c r="AE203" i="2"/>
  <c r="AH203" i="2"/>
  <c r="AK203" i="2"/>
  <c r="AN203" i="2"/>
  <c r="AQ203" i="2"/>
  <c r="AT203" i="2"/>
  <c r="AW203" i="2"/>
  <c r="AZ203" i="2"/>
  <c r="BC203" i="2"/>
  <c r="BF203" i="2"/>
  <c r="BI203" i="2"/>
  <c r="BL203" i="2"/>
  <c r="BO203" i="2"/>
  <c r="BR203" i="2"/>
  <c r="BU203" i="2"/>
  <c r="BX203" i="2"/>
  <c r="CA203" i="2"/>
  <c r="CD203" i="2"/>
  <c r="CG203" i="2"/>
  <c r="AB204" i="2"/>
  <c r="AE204" i="2"/>
  <c r="AH204" i="2"/>
  <c r="AK204" i="2"/>
  <c r="AN204" i="2"/>
  <c r="AQ204" i="2"/>
  <c r="AT204" i="2"/>
  <c r="AW204" i="2"/>
  <c r="AZ204" i="2"/>
  <c r="BC204" i="2"/>
  <c r="BF204" i="2"/>
  <c r="BI204" i="2"/>
  <c r="BL204" i="2"/>
  <c r="BO204" i="2"/>
  <c r="BR204" i="2"/>
  <c r="BU204" i="2"/>
  <c r="BX204" i="2"/>
  <c r="CA204" i="2"/>
  <c r="CD204" i="2"/>
  <c r="CG204" i="2"/>
  <c r="AB205" i="2"/>
  <c r="AE205" i="2"/>
  <c r="AH205" i="2"/>
  <c r="AK205" i="2"/>
  <c r="AN205" i="2"/>
  <c r="AQ205" i="2"/>
  <c r="AT205" i="2"/>
  <c r="AW205" i="2"/>
  <c r="AZ205" i="2"/>
  <c r="BC205" i="2"/>
  <c r="BF205" i="2"/>
  <c r="BI205" i="2"/>
  <c r="BL205" i="2"/>
  <c r="BO205" i="2"/>
  <c r="BR205" i="2"/>
  <c r="BU205" i="2"/>
  <c r="BX205" i="2"/>
  <c r="CA205" i="2"/>
  <c r="CD205" i="2"/>
  <c r="CG205" i="2"/>
  <c r="AB206" i="2"/>
  <c r="AE206" i="2"/>
  <c r="AH206" i="2"/>
  <c r="AK206" i="2"/>
  <c r="AN206" i="2"/>
  <c r="AQ206" i="2"/>
  <c r="AT206" i="2"/>
  <c r="AW206" i="2"/>
  <c r="AZ206" i="2"/>
  <c r="BC206" i="2"/>
  <c r="BF206" i="2"/>
  <c r="BI206" i="2"/>
  <c r="BL206" i="2"/>
  <c r="BO206" i="2"/>
  <c r="BR206" i="2"/>
  <c r="BU206" i="2"/>
  <c r="BX206" i="2"/>
  <c r="CA206" i="2"/>
  <c r="CD206" i="2"/>
  <c r="CG206" i="2"/>
  <c r="AB207" i="2"/>
  <c r="AE207" i="2"/>
  <c r="AH207" i="2"/>
  <c r="AK207" i="2"/>
  <c r="AN207" i="2"/>
  <c r="AQ207" i="2"/>
  <c r="AT207" i="2"/>
  <c r="AW207" i="2"/>
  <c r="AZ207" i="2"/>
  <c r="BC207" i="2"/>
  <c r="BF207" i="2"/>
  <c r="BI207" i="2"/>
  <c r="BL207" i="2"/>
  <c r="BO207" i="2"/>
  <c r="BR207" i="2"/>
  <c r="BU207" i="2"/>
  <c r="BX207" i="2"/>
  <c r="CA207" i="2"/>
  <c r="CD207" i="2"/>
  <c r="CG207" i="2"/>
  <c r="AB208" i="2"/>
  <c r="AE208" i="2"/>
  <c r="AH208" i="2"/>
  <c r="AK208" i="2"/>
  <c r="AN208" i="2"/>
  <c r="AQ208" i="2"/>
  <c r="AT208" i="2"/>
  <c r="AW208" i="2"/>
  <c r="AZ208" i="2"/>
  <c r="BC208" i="2"/>
  <c r="BF208" i="2"/>
  <c r="BI208" i="2"/>
  <c r="BL208" i="2"/>
  <c r="BO208" i="2"/>
  <c r="BR208" i="2"/>
  <c r="BU208" i="2"/>
  <c r="BX208" i="2"/>
  <c r="CA208" i="2"/>
  <c r="CD208" i="2"/>
  <c r="CG208" i="2"/>
  <c r="AB209" i="2"/>
  <c r="AE209" i="2"/>
  <c r="AH209" i="2"/>
  <c r="AK209" i="2"/>
  <c r="AN209" i="2"/>
  <c r="AQ209" i="2"/>
  <c r="AT209" i="2"/>
  <c r="AW209" i="2"/>
  <c r="AZ209" i="2"/>
  <c r="BC209" i="2"/>
  <c r="BF209" i="2"/>
  <c r="BI209" i="2"/>
  <c r="BL209" i="2"/>
  <c r="BO209" i="2"/>
  <c r="BR209" i="2"/>
  <c r="BU209" i="2"/>
  <c r="BX209" i="2"/>
  <c r="CA209" i="2"/>
  <c r="CD209" i="2"/>
  <c r="CG209" i="2"/>
  <c r="AB210" i="2"/>
  <c r="AE210" i="2"/>
  <c r="AH210" i="2"/>
  <c r="AK210" i="2"/>
  <c r="AN210" i="2"/>
  <c r="AQ210" i="2"/>
  <c r="AT210" i="2"/>
  <c r="AW210" i="2"/>
  <c r="AZ210" i="2"/>
  <c r="BC210" i="2"/>
  <c r="BF210" i="2"/>
  <c r="BI210" i="2"/>
  <c r="BL210" i="2"/>
  <c r="BO210" i="2"/>
  <c r="BR210" i="2"/>
  <c r="BU210" i="2"/>
  <c r="BX210" i="2"/>
  <c r="CA210" i="2"/>
  <c r="CD210" i="2"/>
  <c r="CG210" i="2"/>
  <c r="AB211" i="2"/>
  <c r="AE211" i="2"/>
  <c r="AH211" i="2"/>
  <c r="AK211" i="2"/>
  <c r="AN211" i="2"/>
  <c r="AQ211" i="2"/>
  <c r="AT211" i="2"/>
  <c r="AW211" i="2"/>
  <c r="AZ211" i="2"/>
  <c r="BC211" i="2"/>
  <c r="BF211" i="2"/>
  <c r="BI211" i="2"/>
  <c r="BL211" i="2"/>
  <c r="BO211" i="2"/>
  <c r="BR211" i="2"/>
  <c r="BU211" i="2"/>
  <c r="BX211" i="2"/>
  <c r="CA211" i="2"/>
  <c r="CD211" i="2"/>
  <c r="CG211" i="2"/>
  <c r="AB212" i="2"/>
  <c r="AE212" i="2"/>
  <c r="AH212" i="2"/>
  <c r="AK212" i="2"/>
  <c r="AN212" i="2"/>
  <c r="AQ212" i="2"/>
  <c r="AT212" i="2"/>
  <c r="AW212" i="2"/>
  <c r="AZ212" i="2"/>
  <c r="BC212" i="2"/>
  <c r="BF212" i="2"/>
  <c r="BI212" i="2"/>
  <c r="BL212" i="2"/>
  <c r="BO212" i="2"/>
  <c r="BR212" i="2"/>
  <c r="BU212" i="2"/>
  <c r="BX212" i="2"/>
  <c r="CA212" i="2"/>
  <c r="CD212" i="2"/>
  <c r="CG212" i="2"/>
  <c r="AB213" i="2"/>
  <c r="AE213" i="2"/>
  <c r="AH213" i="2"/>
  <c r="AK213" i="2"/>
  <c r="AN213" i="2"/>
  <c r="AQ213" i="2"/>
  <c r="AT213" i="2"/>
  <c r="AW213" i="2"/>
  <c r="AZ213" i="2"/>
  <c r="BC213" i="2"/>
  <c r="BF213" i="2"/>
  <c r="BI213" i="2"/>
  <c r="BL213" i="2"/>
  <c r="BO213" i="2"/>
  <c r="BR213" i="2"/>
  <c r="BU213" i="2"/>
  <c r="BX213" i="2"/>
  <c r="CA213" i="2"/>
  <c r="CD213" i="2"/>
  <c r="CG213" i="2"/>
  <c r="AB214" i="2"/>
  <c r="AE214" i="2"/>
  <c r="AH214" i="2"/>
  <c r="AK214" i="2"/>
  <c r="AN214" i="2"/>
  <c r="AQ214" i="2"/>
  <c r="AT214" i="2"/>
  <c r="AW214" i="2"/>
  <c r="AZ214" i="2"/>
  <c r="BC214" i="2"/>
  <c r="BF214" i="2"/>
  <c r="BI214" i="2"/>
  <c r="BL214" i="2"/>
  <c r="BO214" i="2"/>
  <c r="BR214" i="2"/>
  <c r="BU214" i="2"/>
  <c r="BX214" i="2"/>
  <c r="CA214" i="2"/>
  <c r="CD214" i="2"/>
  <c r="CG214" i="2"/>
  <c r="AB215" i="2"/>
  <c r="AE215" i="2"/>
  <c r="AH215" i="2"/>
  <c r="AK215" i="2"/>
  <c r="AN215" i="2"/>
  <c r="AQ215" i="2"/>
  <c r="AT215" i="2"/>
  <c r="AW215" i="2"/>
  <c r="AZ215" i="2"/>
  <c r="BC215" i="2"/>
  <c r="BF215" i="2"/>
  <c r="BI215" i="2"/>
  <c r="BL215" i="2"/>
  <c r="BO215" i="2"/>
  <c r="BR215" i="2"/>
  <c r="BU215" i="2"/>
  <c r="BX215" i="2"/>
  <c r="CA215" i="2"/>
  <c r="CD215" i="2"/>
  <c r="CG215" i="2"/>
  <c r="AB216" i="2"/>
  <c r="AE216" i="2"/>
  <c r="AH216" i="2"/>
  <c r="AK216" i="2"/>
  <c r="AN216" i="2"/>
  <c r="AQ216" i="2"/>
  <c r="AT216" i="2"/>
  <c r="AW216" i="2"/>
  <c r="AZ216" i="2"/>
  <c r="BC216" i="2"/>
  <c r="BF216" i="2"/>
  <c r="BI216" i="2"/>
  <c r="BL216" i="2"/>
  <c r="BO216" i="2"/>
  <c r="BR216" i="2"/>
  <c r="BU216" i="2"/>
  <c r="BX216" i="2"/>
  <c r="CA216" i="2"/>
  <c r="CD216" i="2"/>
  <c r="CG216" i="2"/>
  <c r="AB217" i="2"/>
  <c r="AE217" i="2"/>
  <c r="AH217" i="2"/>
  <c r="AK217" i="2"/>
  <c r="AN217" i="2"/>
  <c r="AQ217" i="2"/>
  <c r="AT217" i="2"/>
  <c r="AW217" i="2"/>
  <c r="AZ217" i="2"/>
  <c r="BC217" i="2"/>
  <c r="BF217" i="2"/>
  <c r="BI217" i="2"/>
  <c r="BL217" i="2"/>
  <c r="BO217" i="2"/>
  <c r="BR217" i="2"/>
  <c r="BU217" i="2"/>
  <c r="BX217" i="2"/>
  <c r="CA217" i="2"/>
  <c r="CD217" i="2"/>
  <c r="CG217" i="2"/>
  <c r="AB218" i="2"/>
  <c r="AE218" i="2"/>
  <c r="AH218" i="2"/>
  <c r="AK218" i="2"/>
  <c r="AN218" i="2"/>
  <c r="AQ218" i="2"/>
  <c r="AT218" i="2"/>
  <c r="AW218" i="2"/>
  <c r="AZ218" i="2"/>
  <c r="BC218" i="2"/>
  <c r="BF218" i="2"/>
  <c r="BI218" i="2"/>
  <c r="BL218" i="2"/>
  <c r="BO218" i="2"/>
  <c r="BR218" i="2"/>
  <c r="BU218" i="2"/>
  <c r="BX218" i="2"/>
  <c r="CA218" i="2"/>
  <c r="CD218" i="2"/>
  <c r="CG218" i="2"/>
  <c r="AB219" i="2"/>
  <c r="AE219" i="2"/>
  <c r="AH219" i="2"/>
  <c r="AK219" i="2"/>
  <c r="AN219" i="2"/>
  <c r="AQ219" i="2"/>
  <c r="AT219" i="2"/>
  <c r="AW219" i="2"/>
  <c r="AZ219" i="2"/>
  <c r="BC219" i="2"/>
  <c r="BF219" i="2"/>
  <c r="BI219" i="2"/>
  <c r="BL219" i="2"/>
  <c r="BO219" i="2"/>
  <c r="BR219" i="2"/>
  <c r="BU219" i="2"/>
  <c r="BX219" i="2"/>
  <c r="CA219" i="2"/>
  <c r="CD219" i="2"/>
  <c r="CG219" i="2"/>
  <c r="AB220" i="2"/>
  <c r="AE220" i="2"/>
  <c r="AH220" i="2"/>
  <c r="AK220" i="2"/>
  <c r="AN220" i="2"/>
  <c r="AQ220" i="2"/>
  <c r="AT220" i="2"/>
  <c r="AW220" i="2"/>
  <c r="AZ220" i="2"/>
  <c r="BC220" i="2"/>
  <c r="BF220" i="2"/>
  <c r="BI220" i="2"/>
  <c r="BL220" i="2"/>
  <c r="BO220" i="2"/>
  <c r="BR220" i="2"/>
  <c r="BU220" i="2"/>
  <c r="BX220" i="2"/>
  <c r="CA220" i="2"/>
  <c r="CD220" i="2"/>
  <c r="CG220" i="2"/>
  <c r="AB221" i="2"/>
  <c r="AE221" i="2"/>
  <c r="AH221" i="2"/>
  <c r="AK221" i="2"/>
  <c r="AN221" i="2"/>
  <c r="AQ221" i="2"/>
  <c r="AT221" i="2"/>
  <c r="AW221" i="2"/>
  <c r="AZ221" i="2"/>
  <c r="BC221" i="2"/>
  <c r="BF221" i="2"/>
  <c r="BI221" i="2"/>
  <c r="BL221" i="2"/>
  <c r="BO221" i="2"/>
  <c r="BR221" i="2"/>
  <c r="BU221" i="2"/>
  <c r="BX221" i="2"/>
  <c r="CA221" i="2"/>
  <c r="CD221" i="2"/>
  <c r="CG221" i="2"/>
  <c r="AB222" i="2"/>
  <c r="AE222" i="2"/>
  <c r="AH222" i="2"/>
  <c r="AK222" i="2"/>
  <c r="AN222" i="2"/>
  <c r="AQ222" i="2"/>
  <c r="AT222" i="2"/>
  <c r="AW222" i="2"/>
  <c r="AZ222" i="2"/>
  <c r="BC222" i="2"/>
  <c r="BF222" i="2"/>
  <c r="BI222" i="2"/>
  <c r="BL222" i="2"/>
  <c r="BO222" i="2"/>
  <c r="BR222" i="2"/>
  <c r="BU222" i="2"/>
  <c r="BX222" i="2"/>
  <c r="CA222" i="2"/>
  <c r="CD222" i="2"/>
  <c r="CG222" i="2"/>
  <c r="AB223" i="2"/>
  <c r="AE223" i="2"/>
  <c r="AH223" i="2"/>
  <c r="AK223" i="2"/>
  <c r="AN223" i="2"/>
  <c r="AQ223" i="2"/>
  <c r="AT223" i="2"/>
  <c r="AW223" i="2"/>
  <c r="AZ223" i="2"/>
  <c r="BC223" i="2"/>
  <c r="BF223" i="2"/>
  <c r="BI223" i="2"/>
  <c r="BL223" i="2"/>
  <c r="BO223" i="2"/>
  <c r="BR223" i="2"/>
  <c r="BU223" i="2"/>
  <c r="BX223" i="2"/>
  <c r="CA223" i="2"/>
  <c r="CD223" i="2"/>
  <c r="CG223" i="2"/>
  <c r="AB224" i="2"/>
  <c r="AE224" i="2"/>
  <c r="AH224" i="2"/>
  <c r="AK224" i="2"/>
  <c r="AN224" i="2"/>
  <c r="AQ224" i="2"/>
  <c r="AT224" i="2"/>
  <c r="AW224" i="2"/>
  <c r="AZ224" i="2"/>
  <c r="BC224" i="2"/>
  <c r="BF224" i="2"/>
  <c r="BI224" i="2"/>
  <c r="BL224" i="2"/>
  <c r="BO224" i="2"/>
  <c r="BR224" i="2"/>
  <c r="BU224" i="2"/>
  <c r="BX224" i="2"/>
  <c r="CA224" i="2"/>
  <c r="CD224" i="2"/>
  <c r="CG224" i="2"/>
  <c r="AB225" i="2"/>
  <c r="AE225" i="2"/>
  <c r="AH225" i="2"/>
  <c r="AK225" i="2"/>
  <c r="AN225" i="2"/>
  <c r="AQ225" i="2"/>
  <c r="AT225" i="2"/>
  <c r="AW225" i="2"/>
  <c r="AZ225" i="2"/>
  <c r="BC225" i="2"/>
  <c r="BF225" i="2"/>
  <c r="BI225" i="2"/>
  <c r="BL225" i="2"/>
  <c r="BO225" i="2"/>
  <c r="BR225" i="2"/>
  <c r="BU225" i="2"/>
  <c r="BX225" i="2"/>
  <c r="CA225" i="2"/>
  <c r="CD225" i="2"/>
  <c r="CG225" i="2"/>
  <c r="AB226" i="2"/>
  <c r="AE226" i="2"/>
  <c r="AH226" i="2"/>
  <c r="AK226" i="2"/>
  <c r="AN226" i="2"/>
  <c r="AQ226" i="2"/>
  <c r="AT226" i="2"/>
  <c r="AW226" i="2"/>
  <c r="AZ226" i="2"/>
  <c r="BC226" i="2"/>
  <c r="BF226" i="2"/>
  <c r="BI226" i="2"/>
  <c r="BL226" i="2"/>
  <c r="BO226" i="2"/>
  <c r="BR226" i="2"/>
  <c r="BU226" i="2"/>
  <c r="BX226" i="2"/>
  <c r="CA226" i="2"/>
  <c r="CD226" i="2"/>
  <c r="CG226" i="2"/>
  <c r="AB227" i="2"/>
  <c r="AE227" i="2"/>
  <c r="AH227" i="2"/>
  <c r="AK227" i="2"/>
  <c r="AN227" i="2"/>
  <c r="AQ227" i="2"/>
  <c r="AT227" i="2"/>
  <c r="AW227" i="2"/>
  <c r="AZ227" i="2"/>
  <c r="BC227" i="2"/>
  <c r="BF227" i="2"/>
  <c r="BI227" i="2"/>
  <c r="BL227" i="2"/>
  <c r="BO227" i="2"/>
  <c r="BR227" i="2"/>
  <c r="BU227" i="2"/>
  <c r="BX227" i="2"/>
  <c r="CA227" i="2"/>
  <c r="CD227" i="2"/>
  <c r="CG227" i="2"/>
  <c r="AB228" i="2"/>
  <c r="AE228" i="2"/>
  <c r="AH228" i="2"/>
  <c r="AK228" i="2"/>
  <c r="AN228" i="2"/>
  <c r="AQ228" i="2"/>
  <c r="AT228" i="2"/>
  <c r="AW228" i="2"/>
  <c r="AZ228" i="2"/>
  <c r="BC228" i="2"/>
  <c r="BF228" i="2"/>
  <c r="BI228" i="2"/>
  <c r="BL228" i="2"/>
  <c r="BO228" i="2"/>
  <c r="BR228" i="2"/>
  <c r="BU228" i="2"/>
  <c r="BX228" i="2"/>
  <c r="CA228" i="2"/>
  <c r="CD228" i="2"/>
  <c r="CG228" i="2"/>
  <c r="AB229" i="2"/>
  <c r="AE229" i="2"/>
  <c r="AH229" i="2"/>
  <c r="AK229" i="2"/>
  <c r="AN229" i="2"/>
  <c r="AQ229" i="2"/>
  <c r="AT229" i="2"/>
  <c r="AW229" i="2"/>
  <c r="AZ229" i="2"/>
  <c r="BC229" i="2"/>
  <c r="BF229" i="2"/>
  <c r="BI229" i="2"/>
  <c r="BL229" i="2"/>
  <c r="BO229" i="2"/>
  <c r="BR229" i="2"/>
  <c r="BU229" i="2"/>
  <c r="BX229" i="2"/>
  <c r="CA229" i="2"/>
  <c r="CD229" i="2"/>
  <c r="CG229" i="2"/>
  <c r="AB230" i="2"/>
  <c r="AE230" i="2"/>
  <c r="AH230" i="2"/>
  <c r="AK230" i="2"/>
  <c r="AN230" i="2"/>
  <c r="AQ230" i="2"/>
  <c r="AT230" i="2"/>
  <c r="AW230" i="2"/>
  <c r="AZ230" i="2"/>
  <c r="BC230" i="2"/>
  <c r="BF230" i="2"/>
  <c r="BI230" i="2"/>
  <c r="BL230" i="2"/>
  <c r="BO230" i="2"/>
  <c r="BR230" i="2"/>
  <c r="BU230" i="2"/>
  <c r="BX230" i="2"/>
  <c r="CA230" i="2"/>
  <c r="CD230" i="2"/>
  <c r="CG230" i="2"/>
  <c r="AB231" i="2"/>
  <c r="AE231" i="2"/>
  <c r="AH231" i="2"/>
  <c r="AK231" i="2"/>
  <c r="AN231" i="2"/>
  <c r="AQ231" i="2"/>
  <c r="AT231" i="2"/>
  <c r="AW231" i="2"/>
  <c r="AZ231" i="2"/>
  <c r="BC231" i="2"/>
  <c r="BF231" i="2"/>
  <c r="BI231" i="2"/>
  <c r="BL231" i="2"/>
  <c r="BO231" i="2"/>
  <c r="BR231" i="2"/>
  <c r="BU231" i="2"/>
  <c r="BX231" i="2"/>
  <c r="CA231" i="2"/>
  <c r="CD231" i="2"/>
  <c r="CG231" i="2"/>
  <c r="AB232" i="2"/>
  <c r="AE232" i="2"/>
  <c r="AH232" i="2"/>
  <c r="AK232" i="2"/>
  <c r="AN232" i="2"/>
  <c r="AQ232" i="2"/>
  <c r="AT232" i="2"/>
  <c r="AW232" i="2"/>
  <c r="AZ232" i="2"/>
  <c r="BC232" i="2"/>
  <c r="BF232" i="2"/>
  <c r="BI232" i="2"/>
  <c r="BL232" i="2"/>
  <c r="BO232" i="2"/>
  <c r="BR232" i="2"/>
  <c r="BU232" i="2"/>
  <c r="BX232" i="2"/>
  <c r="CA232" i="2"/>
  <c r="CD232" i="2"/>
  <c r="CG232" i="2"/>
  <c r="AB233" i="2"/>
  <c r="AE233" i="2"/>
  <c r="AH233" i="2"/>
  <c r="AK233" i="2"/>
  <c r="AN233" i="2"/>
  <c r="AQ233" i="2"/>
  <c r="AT233" i="2"/>
  <c r="AW233" i="2"/>
  <c r="AZ233" i="2"/>
  <c r="BC233" i="2"/>
  <c r="BF233" i="2"/>
  <c r="BI233" i="2"/>
  <c r="BL233" i="2"/>
  <c r="BO233" i="2"/>
  <c r="BR233" i="2"/>
  <c r="BU233" i="2"/>
  <c r="BX233" i="2"/>
  <c r="CA233" i="2"/>
  <c r="CD233" i="2"/>
  <c r="CG233" i="2"/>
  <c r="AB234" i="2"/>
  <c r="AE234" i="2"/>
  <c r="AH234" i="2"/>
  <c r="AK234" i="2"/>
  <c r="AN234" i="2"/>
  <c r="AQ234" i="2"/>
  <c r="AT234" i="2"/>
  <c r="AW234" i="2"/>
  <c r="AZ234" i="2"/>
  <c r="BC234" i="2"/>
  <c r="BF234" i="2"/>
  <c r="BI234" i="2"/>
  <c r="BL234" i="2"/>
  <c r="BO234" i="2"/>
  <c r="BR234" i="2"/>
  <c r="BU234" i="2"/>
  <c r="BX234" i="2"/>
  <c r="CA234" i="2"/>
  <c r="CD234" i="2"/>
  <c r="CG234" i="2"/>
  <c r="AB235" i="2"/>
  <c r="AE235" i="2"/>
  <c r="AH235" i="2"/>
  <c r="AK235" i="2"/>
  <c r="AN235" i="2"/>
  <c r="AQ235" i="2"/>
  <c r="AT235" i="2"/>
  <c r="AW235" i="2"/>
  <c r="AZ235" i="2"/>
  <c r="BC235" i="2"/>
  <c r="BF235" i="2"/>
  <c r="BI235" i="2"/>
  <c r="BL235" i="2"/>
  <c r="BO235" i="2"/>
  <c r="BR235" i="2"/>
  <c r="BU235" i="2"/>
  <c r="BX235" i="2"/>
  <c r="CA235" i="2"/>
  <c r="CD235" i="2"/>
  <c r="CG235" i="2"/>
  <c r="AB236" i="2"/>
  <c r="AE236" i="2"/>
  <c r="AH236" i="2"/>
  <c r="AK236" i="2"/>
  <c r="AN236" i="2"/>
  <c r="AQ236" i="2"/>
  <c r="AT236" i="2"/>
  <c r="AW236" i="2"/>
  <c r="AZ236" i="2"/>
  <c r="BC236" i="2"/>
  <c r="BF236" i="2"/>
  <c r="BI236" i="2"/>
  <c r="BL236" i="2"/>
  <c r="BO236" i="2"/>
  <c r="BR236" i="2"/>
  <c r="BU236" i="2"/>
  <c r="BX236" i="2"/>
  <c r="CA236" i="2"/>
  <c r="CD236" i="2"/>
  <c r="CG236" i="2"/>
  <c r="AB237" i="2"/>
  <c r="AE237" i="2"/>
  <c r="AH237" i="2"/>
  <c r="AK237" i="2"/>
  <c r="AN237" i="2"/>
  <c r="AQ237" i="2"/>
  <c r="AT237" i="2"/>
  <c r="AW237" i="2"/>
  <c r="AZ237" i="2"/>
  <c r="BC237" i="2"/>
  <c r="BF237" i="2"/>
  <c r="BI237" i="2"/>
  <c r="BL237" i="2"/>
  <c r="BO237" i="2"/>
  <c r="BR237" i="2"/>
  <c r="BU237" i="2"/>
  <c r="BX237" i="2"/>
  <c r="CA237" i="2"/>
  <c r="CD237" i="2"/>
  <c r="CG237" i="2"/>
  <c r="AB238" i="2"/>
  <c r="AE238" i="2"/>
  <c r="AH238" i="2"/>
  <c r="AK238" i="2"/>
  <c r="AN238" i="2"/>
  <c r="AQ238" i="2"/>
  <c r="AT238" i="2"/>
  <c r="AW238" i="2"/>
  <c r="AZ238" i="2"/>
  <c r="BC238" i="2"/>
  <c r="BF238" i="2"/>
  <c r="BI238" i="2"/>
  <c r="BL238" i="2"/>
  <c r="BO238" i="2"/>
  <c r="BR238" i="2"/>
  <c r="BU238" i="2"/>
  <c r="BX238" i="2"/>
  <c r="CA238" i="2"/>
  <c r="CD238" i="2"/>
  <c r="CG238" i="2"/>
  <c r="AB239" i="2"/>
  <c r="AE239" i="2"/>
  <c r="AH239" i="2"/>
  <c r="AK239" i="2"/>
  <c r="AN239" i="2"/>
  <c r="AQ239" i="2"/>
  <c r="AT239" i="2"/>
  <c r="AW239" i="2"/>
  <c r="AZ239" i="2"/>
  <c r="BC239" i="2"/>
  <c r="BF239" i="2"/>
  <c r="BI239" i="2"/>
  <c r="BL239" i="2"/>
  <c r="BO239" i="2"/>
  <c r="BR239" i="2"/>
  <c r="BU239" i="2"/>
  <c r="BX239" i="2"/>
  <c r="CA239" i="2"/>
  <c r="CD239" i="2"/>
  <c r="CG239" i="2"/>
  <c r="AB240" i="2"/>
  <c r="AE240" i="2"/>
  <c r="AH240" i="2"/>
  <c r="AK240" i="2"/>
  <c r="AN240" i="2"/>
  <c r="AQ240" i="2"/>
  <c r="AT240" i="2"/>
  <c r="AW240" i="2"/>
  <c r="AZ240" i="2"/>
  <c r="BC240" i="2"/>
  <c r="BF240" i="2"/>
  <c r="BI240" i="2"/>
  <c r="BL240" i="2"/>
  <c r="BO240" i="2"/>
  <c r="BR240" i="2"/>
  <c r="BU240" i="2"/>
  <c r="BX240" i="2"/>
  <c r="CA240" i="2"/>
  <c r="CD240" i="2"/>
  <c r="CG240" i="2"/>
  <c r="AB241" i="2"/>
  <c r="AE241" i="2"/>
  <c r="AH241" i="2"/>
  <c r="AK241" i="2"/>
  <c r="AN241" i="2"/>
  <c r="AQ241" i="2"/>
  <c r="AT241" i="2"/>
  <c r="AW241" i="2"/>
  <c r="AZ241" i="2"/>
  <c r="BC241" i="2"/>
  <c r="BF241" i="2"/>
  <c r="BI241" i="2"/>
  <c r="BL241" i="2"/>
  <c r="BO241" i="2"/>
  <c r="BR241" i="2"/>
  <c r="BU241" i="2"/>
  <c r="BX241" i="2"/>
  <c r="CA241" i="2"/>
  <c r="CD241" i="2"/>
  <c r="CG241" i="2"/>
  <c r="AB242" i="2"/>
  <c r="AE242" i="2"/>
  <c r="AH242" i="2"/>
  <c r="AK242" i="2"/>
  <c r="AN242" i="2"/>
  <c r="AQ242" i="2"/>
  <c r="AT242" i="2"/>
  <c r="AW242" i="2"/>
  <c r="AZ242" i="2"/>
  <c r="BC242" i="2"/>
  <c r="BF242" i="2"/>
  <c r="BI242" i="2"/>
  <c r="BL242" i="2"/>
  <c r="BO242" i="2"/>
  <c r="BR242" i="2"/>
  <c r="BU242" i="2"/>
  <c r="BX242" i="2"/>
  <c r="CA242" i="2"/>
  <c r="CD242" i="2"/>
  <c r="CG242" i="2"/>
  <c r="AB243" i="2"/>
  <c r="AE243" i="2"/>
  <c r="AH243" i="2"/>
  <c r="AK243" i="2"/>
  <c r="AN243" i="2"/>
  <c r="AQ243" i="2"/>
  <c r="AT243" i="2"/>
  <c r="AW243" i="2"/>
  <c r="AZ243" i="2"/>
  <c r="BC243" i="2"/>
  <c r="BF243" i="2"/>
  <c r="BI243" i="2"/>
  <c r="BL243" i="2"/>
  <c r="BO243" i="2"/>
  <c r="BR243" i="2"/>
  <c r="BU243" i="2"/>
  <c r="BX243" i="2"/>
  <c r="CA243" i="2"/>
  <c r="CD243" i="2"/>
  <c r="CG243" i="2"/>
  <c r="AB244" i="2"/>
  <c r="AE244" i="2"/>
  <c r="AH244" i="2"/>
  <c r="AK244" i="2"/>
  <c r="AN244" i="2"/>
  <c r="AQ244" i="2"/>
  <c r="AT244" i="2"/>
  <c r="AW244" i="2"/>
  <c r="AZ244" i="2"/>
  <c r="BC244" i="2"/>
  <c r="BF244" i="2"/>
  <c r="BI244" i="2"/>
  <c r="BL244" i="2"/>
  <c r="BO244" i="2"/>
  <c r="BR244" i="2"/>
  <c r="BU244" i="2"/>
  <c r="BX244" i="2"/>
  <c r="CA244" i="2"/>
  <c r="CD244" i="2"/>
  <c r="CG244" i="2"/>
  <c r="AB245" i="2"/>
  <c r="AE245" i="2"/>
  <c r="AH245" i="2"/>
  <c r="AK245" i="2"/>
  <c r="AN245" i="2"/>
  <c r="AQ245" i="2"/>
  <c r="AT245" i="2"/>
  <c r="AW245" i="2"/>
  <c r="AZ245" i="2"/>
  <c r="BC245" i="2"/>
  <c r="BF245" i="2"/>
  <c r="BI245" i="2"/>
  <c r="BL245" i="2"/>
  <c r="BO245" i="2"/>
  <c r="BR245" i="2"/>
  <c r="BU245" i="2"/>
  <c r="BX245" i="2"/>
  <c r="CA245" i="2"/>
  <c r="CD245" i="2"/>
  <c r="CG245" i="2"/>
  <c r="AB246" i="2"/>
  <c r="AE246" i="2"/>
  <c r="AH246" i="2"/>
  <c r="AK246" i="2"/>
  <c r="AN246" i="2"/>
  <c r="AQ246" i="2"/>
  <c r="AT246" i="2"/>
  <c r="AW246" i="2"/>
  <c r="AZ246" i="2"/>
  <c r="BC246" i="2"/>
  <c r="BF246" i="2"/>
  <c r="BI246" i="2"/>
  <c r="BL246" i="2"/>
  <c r="BO246" i="2"/>
  <c r="BR246" i="2"/>
  <c r="BU246" i="2"/>
  <c r="BX246" i="2"/>
  <c r="CA246" i="2"/>
  <c r="CD246" i="2"/>
  <c r="CG246" i="2"/>
  <c r="AB247" i="2"/>
  <c r="AE247" i="2"/>
  <c r="AH247" i="2"/>
  <c r="AK247" i="2"/>
  <c r="AN247" i="2"/>
  <c r="AQ247" i="2"/>
  <c r="AT247" i="2"/>
  <c r="AW247" i="2"/>
  <c r="AZ247" i="2"/>
  <c r="BC247" i="2"/>
  <c r="BF247" i="2"/>
  <c r="BI247" i="2"/>
  <c r="BL247" i="2"/>
  <c r="BO247" i="2"/>
  <c r="BR247" i="2"/>
  <c r="BU247" i="2"/>
  <c r="BX247" i="2"/>
  <c r="CA247" i="2"/>
  <c r="CD247" i="2"/>
  <c r="CG247" i="2"/>
  <c r="AB248" i="2"/>
  <c r="AE248" i="2"/>
  <c r="AH248" i="2"/>
  <c r="AK248" i="2"/>
  <c r="AN248" i="2"/>
  <c r="AQ248" i="2"/>
  <c r="AT248" i="2"/>
  <c r="AW248" i="2"/>
  <c r="AZ248" i="2"/>
  <c r="BC248" i="2"/>
  <c r="BF248" i="2"/>
  <c r="BI248" i="2"/>
  <c r="BL248" i="2"/>
  <c r="BO248" i="2"/>
  <c r="BR248" i="2"/>
  <c r="BU248" i="2"/>
  <c r="BX248" i="2"/>
  <c r="CA248" i="2"/>
  <c r="CD248" i="2"/>
  <c r="CG248" i="2"/>
  <c r="AB249" i="2"/>
  <c r="AE249" i="2"/>
  <c r="AH249" i="2"/>
  <c r="AK249" i="2"/>
  <c r="AN249" i="2"/>
  <c r="AQ249" i="2"/>
  <c r="AT249" i="2"/>
  <c r="AW249" i="2"/>
  <c r="AZ249" i="2"/>
  <c r="BC249" i="2"/>
  <c r="BF249" i="2"/>
  <c r="BI249" i="2"/>
  <c r="BL249" i="2"/>
  <c r="BO249" i="2"/>
  <c r="BR249" i="2"/>
  <c r="BU249" i="2"/>
  <c r="BX249" i="2"/>
  <c r="CA249" i="2"/>
  <c r="CD249" i="2"/>
  <c r="CG249" i="2"/>
  <c r="AB250" i="2"/>
  <c r="AE250" i="2"/>
  <c r="AH250" i="2"/>
  <c r="AK250" i="2"/>
  <c r="AN250" i="2"/>
  <c r="AQ250" i="2"/>
  <c r="AT250" i="2"/>
  <c r="AW250" i="2"/>
  <c r="AZ250" i="2"/>
  <c r="BC250" i="2"/>
  <c r="BF250" i="2"/>
  <c r="BI250" i="2"/>
  <c r="BL250" i="2"/>
  <c r="BO250" i="2"/>
  <c r="BR250" i="2"/>
  <c r="BU250" i="2"/>
  <c r="BX250" i="2"/>
  <c r="CA250" i="2"/>
  <c r="CD250" i="2"/>
  <c r="CG250" i="2"/>
  <c r="AB251" i="2"/>
  <c r="AE251" i="2"/>
  <c r="AH251" i="2"/>
  <c r="AK251" i="2"/>
  <c r="AN251" i="2"/>
  <c r="AQ251" i="2"/>
  <c r="AT251" i="2"/>
  <c r="AW251" i="2"/>
  <c r="AZ251" i="2"/>
  <c r="BC251" i="2"/>
  <c r="BF251" i="2"/>
  <c r="BI251" i="2"/>
  <c r="BL251" i="2"/>
  <c r="BO251" i="2"/>
  <c r="BR251" i="2"/>
  <c r="BU251" i="2"/>
  <c r="BX251" i="2"/>
  <c r="CA251" i="2"/>
  <c r="CD251" i="2"/>
  <c r="CG251" i="2"/>
  <c r="AB252" i="2"/>
  <c r="AE252" i="2"/>
  <c r="AH252" i="2"/>
  <c r="AK252" i="2"/>
  <c r="AN252" i="2"/>
  <c r="AQ252" i="2"/>
  <c r="AT252" i="2"/>
  <c r="AW252" i="2"/>
  <c r="AZ252" i="2"/>
  <c r="BC252" i="2"/>
  <c r="BF252" i="2"/>
  <c r="BI252" i="2"/>
  <c r="BL252" i="2"/>
  <c r="BO252" i="2"/>
  <c r="BR252" i="2"/>
  <c r="BU252" i="2"/>
  <c r="BX252" i="2"/>
  <c r="CA252" i="2"/>
  <c r="CD252" i="2"/>
  <c r="CG252" i="2"/>
  <c r="AB253" i="2"/>
  <c r="AE253" i="2"/>
  <c r="AH253" i="2"/>
  <c r="AK253" i="2"/>
  <c r="AN253" i="2"/>
  <c r="AQ253" i="2"/>
  <c r="AT253" i="2"/>
  <c r="AW253" i="2"/>
  <c r="AZ253" i="2"/>
  <c r="BC253" i="2"/>
  <c r="BF253" i="2"/>
  <c r="BI253" i="2"/>
  <c r="BL253" i="2"/>
  <c r="BO253" i="2"/>
  <c r="BR253" i="2"/>
  <c r="BU253" i="2"/>
  <c r="BX253" i="2"/>
  <c r="CA253" i="2"/>
  <c r="CD253" i="2"/>
  <c r="CG253" i="2"/>
  <c r="AB254" i="2"/>
  <c r="AE254" i="2"/>
  <c r="AH254" i="2"/>
  <c r="AK254" i="2"/>
  <c r="AN254" i="2"/>
  <c r="AQ254" i="2"/>
  <c r="AT254" i="2"/>
  <c r="AW254" i="2"/>
  <c r="AZ254" i="2"/>
  <c r="BC254" i="2"/>
  <c r="BF254" i="2"/>
  <c r="BI254" i="2"/>
  <c r="BL254" i="2"/>
  <c r="BO254" i="2"/>
  <c r="BR254" i="2"/>
  <c r="BU254" i="2"/>
  <c r="BX254" i="2"/>
  <c r="CA254" i="2"/>
  <c r="CD254" i="2"/>
  <c r="CG254" i="2"/>
  <c r="AB255" i="2"/>
  <c r="AE255" i="2"/>
  <c r="AH255" i="2"/>
  <c r="AK255" i="2"/>
  <c r="AN255" i="2"/>
  <c r="AQ255" i="2"/>
  <c r="AT255" i="2"/>
  <c r="AW255" i="2"/>
  <c r="AZ255" i="2"/>
  <c r="BC255" i="2"/>
  <c r="BF255" i="2"/>
  <c r="BI255" i="2"/>
  <c r="BL255" i="2"/>
  <c r="BO255" i="2"/>
  <c r="BR255" i="2"/>
  <c r="BU255" i="2"/>
  <c r="BX255" i="2"/>
  <c r="CA255" i="2"/>
  <c r="CD255" i="2"/>
  <c r="CG255" i="2"/>
  <c r="AB256" i="2"/>
  <c r="AE256" i="2"/>
  <c r="AH256" i="2"/>
  <c r="AK256" i="2"/>
  <c r="AN256" i="2"/>
  <c r="AQ256" i="2"/>
  <c r="AT256" i="2"/>
  <c r="AW256" i="2"/>
  <c r="AZ256" i="2"/>
  <c r="BC256" i="2"/>
  <c r="BF256" i="2"/>
  <c r="BI256" i="2"/>
  <c r="BL256" i="2"/>
  <c r="BO256" i="2"/>
  <c r="BR256" i="2"/>
  <c r="BU256" i="2"/>
  <c r="BX256" i="2"/>
  <c r="CA256" i="2"/>
  <c r="CD256" i="2"/>
  <c r="CG256" i="2"/>
  <c r="AB257" i="2"/>
  <c r="AE257" i="2"/>
  <c r="AH257" i="2"/>
  <c r="AK257" i="2"/>
  <c r="AN257" i="2"/>
  <c r="AQ257" i="2"/>
  <c r="AT257" i="2"/>
  <c r="AW257" i="2"/>
  <c r="AZ257" i="2"/>
  <c r="BC257" i="2"/>
  <c r="BF257" i="2"/>
  <c r="BI257" i="2"/>
  <c r="BL257" i="2"/>
  <c r="BO257" i="2"/>
  <c r="BR257" i="2"/>
  <c r="BU257" i="2"/>
  <c r="BX257" i="2"/>
  <c r="CA257" i="2"/>
  <c r="CD257" i="2"/>
  <c r="CG257" i="2"/>
  <c r="AB258" i="2"/>
  <c r="AE258" i="2"/>
  <c r="AH258" i="2"/>
  <c r="AK258" i="2"/>
  <c r="AN258" i="2"/>
  <c r="AQ258" i="2"/>
  <c r="AT258" i="2"/>
  <c r="AW258" i="2"/>
  <c r="AZ258" i="2"/>
  <c r="BC258" i="2"/>
  <c r="BF258" i="2"/>
  <c r="BI258" i="2"/>
  <c r="BL258" i="2"/>
  <c r="BO258" i="2"/>
  <c r="BR258" i="2"/>
  <c r="BU258" i="2"/>
  <c r="BX258" i="2"/>
  <c r="CA258" i="2"/>
  <c r="CD258" i="2"/>
  <c r="CG258" i="2"/>
  <c r="AB259" i="2"/>
  <c r="AE259" i="2"/>
  <c r="AH259" i="2"/>
  <c r="AK259" i="2"/>
  <c r="AN259" i="2"/>
  <c r="AQ259" i="2"/>
  <c r="AT259" i="2"/>
  <c r="AW259" i="2"/>
  <c r="AZ259" i="2"/>
  <c r="BC259" i="2"/>
  <c r="BF259" i="2"/>
  <c r="BI259" i="2"/>
  <c r="BL259" i="2"/>
  <c r="BO259" i="2"/>
  <c r="BR259" i="2"/>
  <c r="BU259" i="2"/>
  <c r="BX259" i="2"/>
  <c r="CA259" i="2"/>
  <c r="CD259" i="2"/>
  <c r="CG259" i="2"/>
  <c r="AB260" i="2"/>
  <c r="AE260" i="2"/>
  <c r="AH260" i="2"/>
  <c r="AK260" i="2"/>
  <c r="AN260" i="2"/>
  <c r="AQ260" i="2"/>
  <c r="AT260" i="2"/>
  <c r="AW260" i="2"/>
  <c r="AZ260" i="2"/>
  <c r="BC260" i="2"/>
  <c r="BF260" i="2"/>
  <c r="BI260" i="2"/>
  <c r="BL260" i="2"/>
  <c r="BO260" i="2"/>
  <c r="BR260" i="2"/>
  <c r="BU260" i="2"/>
  <c r="BX260" i="2"/>
  <c r="CA260" i="2"/>
  <c r="CD260" i="2"/>
  <c r="CG260" i="2"/>
  <c r="AB261" i="2"/>
  <c r="AE261" i="2"/>
  <c r="AH261" i="2"/>
  <c r="AK261" i="2"/>
  <c r="AN261" i="2"/>
  <c r="AQ261" i="2"/>
  <c r="AT261" i="2"/>
  <c r="AW261" i="2"/>
  <c r="AZ261" i="2"/>
  <c r="BC261" i="2"/>
  <c r="BF261" i="2"/>
  <c r="BI261" i="2"/>
  <c r="BL261" i="2"/>
  <c r="BO261" i="2"/>
  <c r="BR261" i="2"/>
  <c r="BU261" i="2"/>
  <c r="BX261" i="2"/>
  <c r="CA261" i="2"/>
  <c r="CD261" i="2"/>
  <c r="CG261" i="2"/>
  <c r="AB262" i="2"/>
  <c r="AE262" i="2"/>
  <c r="AH262" i="2"/>
  <c r="AK262" i="2"/>
  <c r="AN262" i="2"/>
  <c r="AQ262" i="2"/>
  <c r="AT262" i="2"/>
  <c r="AW262" i="2"/>
  <c r="AZ262" i="2"/>
  <c r="BC262" i="2"/>
  <c r="BF262" i="2"/>
  <c r="BI262" i="2"/>
  <c r="BL262" i="2"/>
  <c r="BO262" i="2"/>
  <c r="BR262" i="2"/>
  <c r="BU262" i="2"/>
  <c r="BX262" i="2"/>
  <c r="CA262" i="2"/>
  <c r="CD262" i="2"/>
  <c r="CG262" i="2"/>
  <c r="AB263" i="2"/>
  <c r="AE263" i="2"/>
  <c r="AH263" i="2"/>
  <c r="AK263" i="2"/>
  <c r="AN263" i="2"/>
  <c r="AQ263" i="2"/>
  <c r="AT263" i="2"/>
  <c r="AW263" i="2"/>
  <c r="AZ263" i="2"/>
  <c r="BC263" i="2"/>
  <c r="BF263" i="2"/>
  <c r="BI263" i="2"/>
  <c r="BL263" i="2"/>
  <c r="BO263" i="2"/>
  <c r="BR263" i="2"/>
  <c r="BU263" i="2"/>
  <c r="BX263" i="2"/>
  <c r="CA263" i="2"/>
  <c r="CD263" i="2"/>
  <c r="CG263" i="2"/>
  <c r="AB264" i="2"/>
  <c r="AE264" i="2"/>
  <c r="AH264" i="2"/>
  <c r="AK264" i="2"/>
  <c r="AN264" i="2"/>
  <c r="AQ264" i="2"/>
  <c r="AT264" i="2"/>
  <c r="AW264" i="2"/>
  <c r="AZ264" i="2"/>
  <c r="BC264" i="2"/>
  <c r="BF264" i="2"/>
  <c r="BI264" i="2"/>
  <c r="BL264" i="2"/>
  <c r="BO264" i="2"/>
  <c r="BR264" i="2"/>
  <c r="BU264" i="2"/>
  <c r="BX264" i="2"/>
  <c r="CA264" i="2"/>
  <c r="CD264" i="2"/>
  <c r="CG264" i="2"/>
  <c r="AB265" i="2"/>
  <c r="AE265" i="2"/>
  <c r="AH265" i="2"/>
  <c r="AK265" i="2"/>
  <c r="AN265" i="2"/>
  <c r="AQ265" i="2"/>
  <c r="AT265" i="2"/>
  <c r="AW265" i="2"/>
  <c r="AZ265" i="2"/>
  <c r="BC265" i="2"/>
  <c r="BF265" i="2"/>
  <c r="BI265" i="2"/>
  <c r="BL265" i="2"/>
  <c r="BO265" i="2"/>
  <c r="BR265" i="2"/>
  <c r="BU265" i="2"/>
  <c r="BX265" i="2"/>
  <c r="CA265" i="2"/>
  <c r="CD265" i="2"/>
  <c r="CG265" i="2"/>
  <c r="AB266" i="2"/>
  <c r="AE266" i="2"/>
  <c r="AH266" i="2"/>
  <c r="AK266" i="2"/>
  <c r="AN266" i="2"/>
  <c r="AQ266" i="2"/>
  <c r="AT266" i="2"/>
  <c r="AW266" i="2"/>
  <c r="AZ266" i="2"/>
  <c r="BC266" i="2"/>
  <c r="BF266" i="2"/>
  <c r="BI266" i="2"/>
  <c r="BL266" i="2"/>
  <c r="BO266" i="2"/>
  <c r="BR266" i="2"/>
  <c r="BU266" i="2"/>
  <c r="BX266" i="2"/>
  <c r="CA266" i="2"/>
  <c r="CD266" i="2"/>
  <c r="CG266" i="2"/>
  <c r="AB267" i="2"/>
  <c r="AE267" i="2"/>
  <c r="AH267" i="2"/>
  <c r="AK267" i="2"/>
  <c r="AN267" i="2"/>
  <c r="AQ267" i="2"/>
  <c r="AT267" i="2"/>
  <c r="AW267" i="2"/>
  <c r="AZ267" i="2"/>
  <c r="BC267" i="2"/>
  <c r="BF267" i="2"/>
  <c r="BI267" i="2"/>
  <c r="BL267" i="2"/>
  <c r="BO267" i="2"/>
  <c r="BR267" i="2"/>
  <c r="BU267" i="2"/>
  <c r="BX267" i="2"/>
  <c r="CA267" i="2"/>
  <c r="CD267" i="2"/>
  <c r="CG267" i="2"/>
  <c r="AB268" i="2"/>
  <c r="AE268" i="2"/>
  <c r="AH268" i="2"/>
  <c r="AK268" i="2"/>
  <c r="AN268" i="2"/>
  <c r="AQ268" i="2"/>
  <c r="AT268" i="2"/>
  <c r="AW268" i="2"/>
  <c r="AZ268" i="2"/>
  <c r="BC268" i="2"/>
  <c r="BF268" i="2"/>
  <c r="BI268" i="2"/>
  <c r="BL268" i="2"/>
  <c r="BO268" i="2"/>
  <c r="BR268" i="2"/>
  <c r="BU268" i="2"/>
  <c r="BX268" i="2"/>
  <c r="CA268" i="2"/>
  <c r="CD268" i="2"/>
  <c r="CG268" i="2"/>
  <c r="AB269" i="2"/>
  <c r="AE269" i="2"/>
  <c r="AH269" i="2"/>
  <c r="AK269" i="2"/>
  <c r="AN269" i="2"/>
  <c r="AQ269" i="2"/>
  <c r="AT269" i="2"/>
  <c r="AW269" i="2"/>
  <c r="AZ269" i="2"/>
  <c r="BC269" i="2"/>
  <c r="BF269" i="2"/>
  <c r="BI269" i="2"/>
  <c r="BL269" i="2"/>
  <c r="BO269" i="2"/>
  <c r="BR269" i="2"/>
  <c r="BU269" i="2"/>
  <c r="BX269" i="2"/>
  <c r="CA269" i="2"/>
  <c r="CD269" i="2"/>
  <c r="CG269" i="2"/>
  <c r="AB270" i="2"/>
  <c r="AE270" i="2"/>
  <c r="AH270" i="2"/>
  <c r="AK270" i="2"/>
  <c r="AN270" i="2"/>
  <c r="AQ270" i="2"/>
  <c r="AT270" i="2"/>
  <c r="AW270" i="2"/>
  <c r="AZ270" i="2"/>
  <c r="BC270" i="2"/>
  <c r="BF270" i="2"/>
  <c r="BI270" i="2"/>
  <c r="BL270" i="2"/>
  <c r="BO270" i="2"/>
  <c r="BR270" i="2"/>
  <c r="BU270" i="2"/>
  <c r="BX270" i="2"/>
  <c r="CA270" i="2"/>
  <c r="CD270" i="2"/>
  <c r="CG270" i="2"/>
  <c r="AB271" i="2"/>
  <c r="AE271" i="2"/>
  <c r="AH271" i="2"/>
  <c r="AK271" i="2"/>
  <c r="AN271" i="2"/>
  <c r="AQ271" i="2"/>
  <c r="AT271" i="2"/>
  <c r="AW271" i="2"/>
  <c r="AZ271" i="2"/>
  <c r="BC271" i="2"/>
  <c r="BF271" i="2"/>
  <c r="BI271" i="2"/>
  <c r="BL271" i="2"/>
  <c r="BO271" i="2"/>
  <c r="BR271" i="2"/>
  <c r="BU271" i="2"/>
  <c r="BX271" i="2"/>
  <c r="CA271" i="2"/>
  <c r="CD271" i="2"/>
  <c r="CG271" i="2"/>
  <c r="AB272" i="2"/>
  <c r="AE272" i="2"/>
  <c r="AH272" i="2"/>
  <c r="AK272" i="2"/>
  <c r="AN272" i="2"/>
  <c r="AQ272" i="2"/>
  <c r="AT272" i="2"/>
  <c r="AW272" i="2"/>
  <c r="AZ272" i="2"/>
  <c r="BC272" i="2"/>
  <c r="BF272" i="2"/>
  <c r="BI272" i="2"/>
  <c r="BL272" i="2"/>
  <c r="BO272" i="2"/>
  <c r="BR272" i="2"/>
  <c r="BU272" i="2"/>
  <c r="BX272" i="2"/>
  <c r="CA272" i="2"/>
  <c r="CD272" i="2"/>
  <c r="CG272" i="2"/>
  <c r="AB273" i="2"/>
  <c r="AE273" i="2"/>
  <c r="AH273" i="2"/>
  <c r="AK273" i="2"/>
  <c r="AN273" i="2"/>
  <c r="AQ273" i="2"/>
  <c r="AT273" i="2"/>
  <c r="AW273" i="2"/>
  <c r="AZ273" i="2"/>
  <c r="BC273" i="2"/>
  <c r="BF273" i="2"/>
  <c r="BI273" i="2"/>
  <c r="BL273" i="2"/>
  <c r="BO273" i="2"/>
  <c r="BR273" i="2"/>
  <c r="BU273" i="2"/>
  <c r="BX273" i="2"/>
  <c r="CA273" i="2"/>
  <c r="CD273" i="2"/>
  <c r="CG273" i="2"/>
  <c r="AB274" i="2"/>
  <c r="AE274" i="2"/>
  <c r="AH274" i="2"/>
  <c r="AK274" i="2"/>
  <c r="AN274" i="2"/>
  <c r="AQ274" i="2"/>
  <c r="AT274" i="2"/>
  <c r="AW274" i="2"/>
  <c r="AZ274" i="2"/>
  <c r="BC274" i="2"/>
  <c r="BF274" i="2"/>
  <c r="BI274" i="2"/>
  <c r="BL274" i="2"/>
  <c r="BO274" i="2"/>
  <c r="BR274" i="2"/>
  <c r="BU274" i="2"/>
  <c r="BX274" i="2"/>
  <c r="CA274" i="2"/>
  <c r="CD274" i="2"/>
  <c r="CG274" i="2"/>
  <c r="AB275" i="2"/>
  <c r="AE275" i="2"/>
  <c r="AH275" i="2"/>
  <c r="AK275" i="2"/>
  <c r="AN275" i="2"/>
  <c r="AQ275" i="2"/>
  <c r="AT275" i="2"/>
  <c r="AW275" i="2"/>
  <c r="AZ275" i="2"/>
  <c r="BC275" i="2"/>
  <c r="BF275" i="2"/>
  <c r="BI275" i="2"/>
  <c r="BL275" i="2"/>
  <c r="BO275" i="2"/>
  <c r="BR275" i="2"/>
  <c r="BU275" i="2"/>
  <c r="BX275" i="2"/>
  <c r="CA275" i="2"/>
  <c r="CD275" i="2"/>
  <c r="CG275" i="2"/>
  <c r="AB276" i="2"/>
  <c r="AE276" i="2"/>
  <c r="AH276" i="2"/>
  <c r="AK276" i="2"/>
  <c r="AN276" i="2"/>
  <c r="AQ276" i="2"/>
  <c r="AT276" i="2"/>
  <c r="AW276" i="2"/>
  <c r="AZ276" i="2"/>
  <c r="BC276" i="2"/>
  <c r="BF276" i="2"/>
  <c r="BI276" i="2"/>
  <c r="BL276" i="2"/>
  <c r="BO276" i="2"/>
  <c r="BR276" i="2"/>
  <c r="BU276" i="2"/>
  <c r="BX276" i="2"/>
  <c r="CA276" i="2"/>
  <c r="CD276" i="2"/>
  <c r="CG276" i="2"/>
  <c r="AB277" i="2"/>
  <c r="AE277" i="2"/>
  <c r="AH277" i="2"/>
  <c r="AK277" i="2"/>
  <c r="AN277" i="2"/>
  <c r="AQ277" i="2"/>
  <c r="AT277" i="2"/>
  <c r="AW277" i="2"/>
  <c r="AZ277" i="2"/>
  <c r="BC277" i="2"/>
  <c r="BF277" i="2"/>
  <c r="BI277" i="2"/>
  <c r="BL277" i="2"/>
  <c r="BO277" i="2"/>
  <c r="BR277" i="2"/>
  <c r="BU277" i="2"/>
  <c r="BX277" i="2"/>
  <c r="CA277" i="2"/>
  <c r="CD277" i="2"/>
  <c r="CG277" i="2"/>
  <c r="AB278" i="2"/>
  <c r="AE278" i="2"/>
  <c r="AH278" i="2"/>
  <c r="AK278" i="2"/>
  <c r="AN278" i="2"/>
  <c r="AQ278" i="2"/>
  <c r="AT278" i="2"/>
  <c r="AW278" i="2"/>
  <c r="AZ278" i="2"/>
  <c r="BC278" i="2"/>
  <c r="BF278" i="2"/>
  <c r="BI278" i="2"/>
  <c r="BL278" i="2"/>
  <c r="BO278" i="2"/>
  <c r="BR278" i="2"/>
  <c r="BU278" i="2"/>
  <c r="BX278" i="2"/>
  <c r="CA278" i="2"/>
  <c r="CD278" i="2"/>
  <c r="CG278" i="2"/>
  <c r="AB279" i="2"/>
  <c r="AE279" i="2"/>
  <c r="AH279" i="2"/>
  <c r="AK279" i="2"/>
  <c r="AN279" i="2"/>
  <c r="AQ279" i="2"/>
  <c r="AT279" i="2"/>
  <c r="AW279" i="2"/>
  <c r="AZ279" i="2"/>
  <c r="BC279" i="2"/>
  <c r="BF279" i="2"/>
  <c r="BI279" i="2"/>
  <c r="BL279" i="2"/>
  <c r="BO279" i="2"/>
  <c r="BR279" i="2"/>
  <c r="BU279" i="2"/>
  <c r="BX279" i="2"/>
  <c r="CA279" i="2"/>
  <c r="CD279" i="2"/>
  <c r="CG279" i="2"/>
  <c r="AB280" i="2"/>
  <c r="AE280" i="2"/>
  <c r="AH280" i="2"/>
  <c r="AK280" i="2"/>
  <c r="AN280" i="2"/>
  <c r="AQ280" i="2"/>
  <c r="AT280" i="2"/>
  <c r="AW280" i="2"/>
  <c r="AZ280" i="2"/>
  <c r="BC280" i="2"/>
  <c r="BF280" i="2"/>
  <c r="BI280" i="2"/>
  <c r="BL280" i="2"/>
  <c r="BO280" i="2"/>
  <c r="BR280" i="2"/>
  <c r="BU280" i="2"/>
  <c r="BX280" i="2"/>
  <c r="CA280" i="2"/>
  <c r="CD280" i="2"/>
  <c r="CG280" i="2"/>
  <c r="AB281" i="2"/>
  <c r="AE281" i="2"/>
  <c r="AH281" i="2"/>
  <c r="AK281" i="2"/>
  <c r="AN281" i="2"/>
  <c r="AQ281" i="2"/>
  <c r="AT281" i="2"/>
  <c r="AW281" i="2"/>
  <c r="AZ281" i="2"/>
  <c r="BC281" i="2"/>
  <c r="BF281" i="2"/>
  <c r="BI281" i="2"/>
  <c r="BL281" i="2"/>
  <c r="BO281" i="2"/>
  <c r="BR281" i="2"/>
  <c r="BU281" i="2"/>
  <c r="BX281" i="2"/>
  <c r="CA281" i="2"/>
  <c r="CD281" i="2"/>
  <c r="CG281" i="2"/>
  <c r="AB282" i="2"/>
  <c r="AE282" i="2"/>
  <c r="AH282" i="2"/>
  <c r="AK282" i="2"/>
  <c r="AN282" i="2"/>
  <c r="AQ282" i="2"/>
  <c r="AT282" i="2"/>
  <c r="AW282" i="2"/>
  <c r="AZ282" i="2"/>
  <c r="BC282" i="2"/>
  <c r="BF282" i="2"/>
  <c r="BI282" i="2"/>
  <c r="BL282" i="2"/>
  <c r="BO282" i="2"/>
  <c r="BR282" i="2"/>
  <c r="BU282" i="2"/>
  <c r="BX282" i="2"/>
  <c r="CA282" i="2"/>
  <c r="CD282" i="2"/>
  <c r="CG282" i="2"/>
  <c r="AB283" i="2"/>
  <c r="AE283" i="2"/>
  <c r="AH283" i="2"/>
  <c r="AK283" i="2"/>
  <c r="AN283" i="2"/>
  <c r="AQ283" i="2"/>
  <c r="AT283" i="2"/>
  <c r="AW283" i="2"/>
  <c r="AZ283" i="2"/>
  <c r="BC283" i="2"/>
  <c r="BF283" i="2"/>
  <c r="BI283" i="2"/>
  <c r="BL283" i="2"/>
  <c r="BO283" i="2"/>
  <c r="BR283" i="2"/>
  <c r="BU283" i="2"/>
  <c r="BX283" i="2"/>
  <c r="CA283" i="2"/>
  <c r="CD283" i="2"/>
  <c r="CG283" i="2"/>
  <c r="AB284" i="2"/>
  <c r="AE284" i="2"/>
  <c r="AH284" i="2"/>
  <c r="AK284" i="2"/>
  <c r="AN284" i="2"/>
  <c r="AQ284" i="2"/>
  <c r="AT284" i="2"/>
  <c r="AW284" i="2"/>
  <c r="AZ284" i="2"/>
  <c r="BC284" i="2"/>
  <c r="BF284" i="2"/>
  <c r="BI284" i="2"/>
  <c r="BL284" i="2"/>
  <c r="BO284" i="2"/>
  <c r="BR284" i="2"/>
  <c r="BU284" i="2"/>
  <c r="BX284" i="2"/>
  <c r="CA284" i="2"/>
  <c r="CD284" i="2"/>
  <c r="CG284" i="2"/>
  <c r="AB285" i="2"/>
  <c r="AE285" i="2"/>
  <c r="AH285" i="2"/>
  <c r="AK285" i="2"/>
  <c r="AN285" i="2"/>
  <c r="AQ285" i="2"/>
  <c r="AT285" i="2"/>
  <c r="AW285" i="2"/>
  <c r="AZ285" i="2"/>
  <c r="BC285" i="2"/>
  <c r="BF285" i="2"/>
  <c r="BI285" i="2"/>
  <c r="BL285" i="2"/>
  <c r="BO285" i="2"/>
  <c r="BR285" i="2"/>
  <c r="BU285" i="2"/>
  <c r="BX285" i="2"/>
  <c r="CA285" i="2"/>
  <c r="CD285" i="2"/>
  <c r="CG285" i="2"/>
  <c r="AB286" i="2"/>
  <c r="AE286" i="2"/>
  <c r="AH286" i="2"/>
  <c r="AK286" i="2"/>
  <c r="AN286" i="2"/>
  <c r="AQ286" i="2"/>
  <c r="AT286" i="2"/>
  <c r="AW286" i="2"/>
  <c r="AZ286" i="2"/>
  <c r="BC286" i="2"/>
  <c r="BF286" i="2"/>
  <c r="BI286" i="2"/>
  <c r="BL286" i="2"/>
  <c r="BO286" i="2"/>
  <c r="BR286" i="2"/>
  <c r="BU286" i="2"/>
  <c r="BX286" i="2"/>
  <c r="CA286" i="2"/>
  <c r="CD286" i="2"/>
  <c r="CG286" i="2"/>
  <c r="AB287" i="2"/>
  <c r="AE287" i="2"/>
  <c r="AH287" i="2"/>
  <c r="AK287" i="2"/>
  <c r="AN287" i="2"/>
  <c r="AQ287" i="2"/>
  <c r="AT287" i="2"/>
  <c r="AW287" i="2"/>
  <c r="AZ287" i="2"/>
  <c r="BC287" i="2"/>
  <c r="BF287" i="2"/>
  <c r="BI287" i="2"/>
  <c r="BL287" i="2"/>
  <c r="BO287" i="2"/>
  <c r="BR287" i="2"/>
  <c r="BU287" i="2"/>
  <c r="BX287" i="2"/>
  <c r="CA287" i="2"/>
  <c r="CD287" i="2"/>
  <c r="CG287" i="2"/>
  <c r="AB288" i="2"/>
  <c r="AE288" i="2"/>
  <c r="AH288" i="2"/>
  <c r="AK288" i="2"/>
  <c r="AN288" i="2"/>
  <c r="AQ288" i="2"/>
  <c r="AT288" i="2"/>
  <c r="AW288" i="2"/>
  <c r="AZ288" i="2"/>
  <c r="BC288" i="2"/>
  <c r="BF288" i="2"/>
  <c r="BI288" i="2"/>
  <c r="BL288" i="2"/>
  <c r="BO288" i="2"/>
  <c r="BR288" i="2"/>
  <c r="BU288" i="2"/>
  <c r="BX288" i="2"/>
  <c r="CA288" i="2"/>
  <c r="CD288" i="2"/>
  <c r="CG288" i="2"/>
  <c r="AB289" i="2"/>
  <c r="AE289" i="2"/>
  <c r="AH289" i="2"/>
  <c r="AK289" i="2"/>
  <c r="AN289" i="2"/>
  <c r="AQ289" i="2"/>
  <c r="AT289" i="2"/>
  <c r="AW289" i="2"/>
  <c r="AZ289" i="2"/>
  <c r="BC289" i="2"/>
  <c r="BF289" i="2"/>
  <c r="BI289" i="2"/>
  <c r="BL289" i="2"/>
  <c r="BO289" i="2"/>
  <c r="BR289" i="2"/>
  <c r="BU289" i="2"/>
  <c r="BX289" i="2"/>
  <c r="CA289" i="2"/>
  <c r="CD289" i="2"/>
  <c r="CG289" i="2"/>
  <c r="AB290" i="2"/>
  <c r="AE290" i="2"/>
  <c r="AH290" i="2"/>
  <c r="AK290" i="2"/>
  <c r="AN290" i="2"/>
  <c r="AQ290" i="2"/>
  <c r="AT290" i="2"/>
  <c r="AW290" i="2"/>
  <c r="AZ290" i="2"/>
  <c r="BC290" i="2"/>
  <c r="BF290" i="2"/>
  <c r="BI290" i="2"/>
  <c r="BL290" i="2"/>
  <c r="BO290" i="2"/>
  <c r="BR290" i="2"/>
  <c r="BU290" i="2"/>
  <c r="BX290" i="2"/>
  <c r="CA290" i="2"/>
  <c r="CD290" i="2"/>
  <c r="CG290" i="2"/>
  <c r="AB291" i="2"/>
  <c r="AE291" i="2"/>
  <c r="AH291" i="2"/>
  <c r="AK291" i="2"/>
  <c r="AN291" i="2"/>
  <c r="AQ291" i="2"/>
  <c r="AT291" i="2"/>
  <c r="AW291" i="2"/>
  <c r="AZ291" i="2"/>
  <c r="BC291" i="2"/>
  <c r="BF291" i="2"/>
  <c r="BI291" i="2"/>
  <c r="BL291" i="2"/>
  <c r="BO291" i="2"/>
  <c r="BR291" i="2"/>
  <c r="BU291" i="2"/>
  <c r="BX291" i="2"/>
  <c r="CA291" i="2"/>
  <c r="CD291" i="2"/>
  <c r="CG291" i="2"/>
  <c r="AB292" i="2"/>
  <c r="AE292" i="2"/>
  <c r="AH292" i="2"/>
  <c r="AK292" i="2"/>
  <c r="AN292" i="2"/>
  <c r="AQ292" i="2"/>
  <c r="AT292" i="2"/>
  <c r="AW292" i="2"/>
  <c r="AZ292" i="2"/>
  <c r="BC292" i="2"/>
  <c r="BF292" i="2"/>
  <c r="BI292" i="2"/>
  <c r="BL292" i="2"/>
  <c r="BO292" i="2"/>
  <c r="BR292" i="2"/>
  <c r="BU292" i="2"/>
  <c r="BX292" i="2"/>
  <c r="CA292" i="2"/>
  <c r="CD292" i="2"/>
  <c r="CG292" i="2"/>
  <c r="AB293" i="2"/>
  <c r="AE293" i="2"/>
  <c r="AH293" i="2"/>
  <c r="AK293" i="2"/>
  <c r="AN293" i="2"/>
  <c r="AQ293" i="2"/>
  <c r="AT293" i="2"/>
  <c r="AW293" i="2"/>
  <c r="AZ293" i="2"/>
  <c r="BC293" i="2"/>
  <c r="BF293" i="2"/>
  <c r="BI293" i="2"/>
  <c r="BL293" i="2"/>
  <c r="BO293" i="2"/>
  <c r="BR293" i="2"/>
  <c r="BU293" i="2"/>
  <c r="BX293" i="2"/>
  <c r="CA293" i="2"/>
  <c r="CD293" i="2"/>
  <c r="CG293" i="2"/>
  <c r="AB294" i="2"/>
  <c r="AE294" i="2"/>
  <c r="AH294" i="2"/>
  <c r="AK294" i="2"/>
  <c r="AN294" i="2"/>
  <c r="AQ294" i="2"/>
  <c r="AT294" i="2"/>
  <c r="AW294" i="2"/>
  <c r="AZ294" i="2"/>
  <c r="BC294" i="2"/>
  <c r="BF294" i="2"/>
  <c r="BI294" i="2"/>
  <c r="BL294" i="2"/>
  <c r="BO294" i="2"/>
  <c r="BR294" i="2"/>
  <c r="BU294" i="2"/>
  <c r="BX294" i="2"/>
  <c r="CA294" i="2"/>
  <c r="CD294" i="2"/>
  <c r="CG294" i="2"/>
  <c r="AB295" i="2"/>
  <c r="AE295" i="2"/>
  <c r="AH295" i="2"/>
  <c r="AK295" i="2"/>
  <c r="AN295" i="2"/>
  <c r="AQ295" i="2"/>
  <c r="AT295" i="2"/>
  <c r="AW295" i="2"/>
  <c r="AZ295" i="2"/>
  <c r="BC295" i="2"/>
  <c r="BF295" i="2"/>
  <c r="BI295" i="2"/>
  <c r="BL295" i="2"/>
  <c r="BO295" i="2"/>
  <c r="BR295" i="2"/>
  <c r="BU295" i="2"/>
  <c r="BX295" i="2"/>
  <c r="CA295" i="2"/>
  <c r="CD295" i="2"/>
  <c r="CG295" i="2"/>
  <c r="AB296" i="2"/>
  <c r="AE296" i="2"/>
  <c r="AH296" i="2"/>
  <c r="AK296" i="2"/>
  <c r="AN296" i="2"/>
  <c r="AQ296" i="2"/>
  <c r="AT296" i="2"/>
  <c r="AW296" i="2"/>
  <c r="AZ296" i="2"/>
  <c r="BC296" i="2"/>
  <c r="BF296" i="2"/>
  <c r="BI296" i="2"/>
  <c r="BL296" i="2"/>
  <c r="BO296" i="2"/>
  <c r="BR296" i="2"/>
  <c r="BU296" i="2"/>
  <c r="BX296" i="2"/>
  <c r="CA296" i="2"/>
  <c r="CD296" i="2"/>
  <c r="CG296" i="2"/>
  <c r="AB297" i="2"/>
  <c r="AE297" i="2"/>
  <c r="AH297" i="2"/>
  <c r="AK297" i="2"/>
  <c r="AN297" i="2"/>
  <c r="AQ297" i="2"/>
  <c r="AT297" i="2"/>
  <c r="AW297" i="2"/>
  <c r="AZ297" i="2"/>
  <c r="BC297" i="2"/>
  <c r="BF297" i="2"/>
  <c r="BI297" i="2"/>
  <c r="BL297" i="2"/>
  <c r="BO297" i="2"/>
  <c r="BR297" i="2"/>
  <c r="BU297" i="2"/>
  <c r="BX297" i="2"/>
  <c r="CA297" i="2"/>
  <c r="CD297" i="2"/>
  <c r="CG297" i="2"/>
  <c r="AB298" i="2"/>
  <c r="AE298" i="2"/>
  <c r="AH298" i="2"/>
  <c r="AK298" i="2"/>
  <c r="AN298" i="2"/>
  <c r="AQ298" i="2"/>
  <c r="AT298" i="2"/>
  <c r="AW298" i="2"/>
  <c r="AZ298" i="2"/>
  <c r="BC298" i="2"/>
  <c r="BF298" i="2"/>
  <c r="BI298" i="2"/>
  <c r="BL298" i="2"/>
  <c r="BO298" i="2"/>
  <c r="BR298" i="2"/>
  <c r="BU298" i="2"/>
  <c r="BX298" i="2"/>
  <c r="CA298" i="2"/>
  <c r="CD298" i="2"/>
  <c r="CG298" i="2"/>
  <c r="AB299" i="2"/>
  <c r="AE299" i="2"/>
  <c r="AH299" i="2"/>
  <c r="AK299" i="2"/>
  <c r="AN299" i="2"/>
  <c r="AQ299" i="2"/>
  <c r="AT299" i="2"/>
  <c r="AW299" i="2"/>
  <c r="AZ299" i="2"/>
  <c r="BC299" i="2"/>
  <c r="BF299" i="2"/>
  <c r="BI299" i="2"/>
  <c r="BL299" i="2"/>
  <c r="BO299" i="2"/>
  <c r="BR299" i="2"/>
  <c r="BU299" i="2"/>
  <c r="BX299" i="2"/>
  <c r="CA299" i="2"/>
  <c r="CD299" i="2"/>
  <c r="CG299" i="2"/>
  <c r="AB300" i="2"/>
  <c r="AE300" i="2"/>
  <c r="AH300" i="2"/>
  <c r="AK300" i="2"/>
  <c r="AN300" i="2"/>
  <c r="AQ300" i="2"/>
  <c r="AT300" i="2"/>
  <c r="AW300" i="2"/>
  <c r="AZ300" i="2"/>
  <c r="BC300" i="2"/>
  <c r="BF300" i="2"/>
  <c r="BI300" i="2"/>
  <c r="BL300" i="2"/>
  <c r="BO300" i="2"/>
  <c r="BR300" i="2"/>
  <c r="BU300" i="2"/>
  <c r="BX300" i="2"/>
  <c r="CA300" i="2"/>
  <c r="CD300" i="2"/>
  <c r="CG300" i="2"/>
  <c r="AB301" i="2"/>
  <c r="AE301" i="2"/>
  <c r="AH301" i="2"/>
  <c r="AK301" i="2"/>
  <c r="AN301" i="2"/>
  <c r="AQ301" i="2"/>
  <c r="AT301" i="2"/>
  <c r="AW301" i="2"/>
  <c r="AZ301" i="2"/>
  <c r="BC301" i="2"/>
  <c r="BF301" i="2"/>
  <c r="BI301" i="2"/>
  <c r="BL301" i="2"/>
  <c r="BO301" i="2"/>
  <c r="BR301" i="2"/>
  <c r="BU301" i="2"/>
  <c r="BX301" i="2"/>
  <c r="CA301" i="2"/>
  <c r="CD301" i="2"/>
  <c r="CG301" i="2"/>
  <c r="AB302" i="2"/>
  <c r="AE302" i="2"/>
  <c r="AH302" i="2"/>
  <c r="AK302" i="2"/>
  <c r="AN302" i="2"/>
  <c r="AQ302" i="2"/>
  <c r="AT302" i="2"/>
  <c r="AW302" i="2"/>
  <c r="AZ302" i="2"/>
  <c r="BC302" i="2"/>
  <c r="BF302" i="2"/>
  <c r="BI302" i="2"/>
  <c r="BL302" i="2"/>
  <c r="BO302" i="2"/>
  <c r="BR302" i="2"/>
  <c r="BU302" i="2"/>
  <c r="BX302" i="2"/>
  <c r="CA302" i="2"/>
  <c r="CD302" i="2"/>
  <c r="CG302" i="2"/>
  <c r="AB303" i="2"/>
  <c r="AE303" i="2"/>
  <c r="AH303" i="2"/>
  <c r="AK303" i="2"/>
  <c r="AN303" i="2"/>
  <c r="AQ303" i="2"/>
  <c r="AT303" i="2"/>
  <c r="AW303" i="2"/>
  <c r="AZ303" i="2"/>
  <c r="BC303" i="2"/>
  <c r="BF303" i="2"/>
  <c r="BI303" i="2"/>
  <c r="BL303" i="2"/>
  <c r="BO303" i="2"/>
  <c r="BR303" i="2"/>
  <c r="BU303" i="2"/>
  <c r="BX303" i="2"/>
  <c r="CA303" i="2"/>
  <c r="CD303" i="2"/>
  <c r="CG303" i="2"/>
  <c r="AB304" i="2"/>
  <c r="AE304" i="2"/>
  <c r="AH304" i="2"/>
  <c r="AK304" i="2"/>
  <c r="AN304" i="2"/>
  <c r="AQ304" i="2"/>
  <c r="AT304" i="2"/>
  <c r="AW304" i="2"/>
  <c r="AZ304" i="2"/>
  <c r="BC304" i="2"/>
  <c r="BF304" i="2"/>
  <c r="BI304" i="2"/>
  <c r="BL304" i="2"/>
  <c r="BO304" i="2"/>
  <c r="BR304" i="2"/>
  <c r="BU304" i="2"/>
  <c r="BX304" i="2"/>
  <c r="CA304" i="2"/>
  <c r="CD304" i="2"/>
  <c r="CG304" i="2"/>
  <c r="AB305" i="2"/>
  <c r="AE305" i="2"/>
  <c r="AH305" i="2"/>
  <c r="AK305" i="2"/>
  <c r="AN305" i="2"/>
  <c r="AQ305" i="2"/>
  <c r="AT305" i="2"/>
  <c r="AW305" i="2"/>
  <c r="AZ305" i="2"/>
  <c r="BC305" i="2"/>
  <c r="BF305" i="2"/>
  <c r="BI305" i="2"/>
  <c r="BL305" i="2"/>
  <c r="BO305" i="2"/>
  <c r="BR305" i="2"/>
  <c r="BU305" i="2"/>
  <c r="BX305" i="2"/>
  <c r="CA305" i="2"/>
  <c r="CD305" i="2"/>
  <c r="CG305" i="2"/>
  <c r="AB306" i="2"/>
  <c r="AE306" i="2"/>
  <c r="AH306" i="2"/>
  <c r="AK306" i="2"/>
  <c r="AN306" i="2"/>
  <c r="AQ306" i="2"/>
  <c r="AT306" i="2"/>
  <c r="AW306" i="2"/>
  <c r="AZ306" i="2"/>
  <c r="BC306" i="2"/>
  <c r="BF306" i="2"/>
  <c r="BI306" i="2"/>
  <c r="BL306" i="2"/>
  <c r="BO306" i="2"/>
  <c r="BR306" i="2"/>
  <c r="BU306" i="2"/>
  <c r="BX306" i="2"/>
  <c r="CA306" i="2"/>
  <c r="CD306" i="2"/>
  <c r="CG306" i="2"/>
  <c r="AB307" i="2"/>
  <c r="AE307" i="2"/>
  <c r="AH307" i="2"/>
  <c r="AK307" i="2"/>
  <c r="AN307" i="2"/>
  <c r="AQ307" i="2"/>
  <c r="AT307" i="2"/>
  <c r="AW307" i="2"/>
  <c r="AZ307" i="2"/>
  <c r="BC307" i="2"/>
  <c r="BF307" i="2"/>
  <c r="BI307" i="2"/>
  <c r="BL307" i="2"/>
  <c r="BO307" i="2"/>
  <c r="BR307" i="2"/>
  <c r="BU307" i="2"/>
  <c r="BX307" i="2"/>
  <c r="CA307" i="2"/>
  <c r="CD307" i="2"/>
  <c r="CG307" i="2"/>
  <c r="AB308" i="2"/>
  <c r="AE308" i="2"/>
  <c r="AH308" i="2"/>
  <c r="AK308" i="2"/>
  <c r="AN308" i="2"/>
  <c r="AQ308" i="2"/>
  <c r="AT308" i="2"/>
  <c r="AW308" i="2"/>
  <c r="AZ308" i="2"/>
  <c r="BC308" i="2"/>
  <c r="BF308" i="2"/>
  <c r="BI308" i="2"/>
  <c r="BL308" i="2"/>
  <c r="BO308" i="2"/>
  <c r="BR308" i="2"/>
  <c r="BU308" i="2"/>
  <c r="BX308" i="2"/>
  <c r="CA308" i="2"/>
  <c r="CD308" i="2"/>
  <c r="CG308" i="2"/>
  <c r="AB309" i="2"/>
  <c r="AE309" i="2"/>
  <c r="AH309" i="2"/>
  <c r="AK309" i="2"/>
  <c r="AN309" i="2"/>
  <c r="AQ309" i="2"/>
  <c r="AT309" i="2"/>
  <c r="AW309" i="2"/>
  <c r="AZ309" i="2"/>
  <c r="BC309" i="2"/>
  <c r="BF309" i="2"/>
  <c r="BI309" i="2"/>
  <c r="BL309" i="2"/>
  <c r="BO309" i="2"/>
  <c r="BR309" i="2"/>
  <c r="BU309" i="2"/>
  <c r="BX309" i="2"/>
  <c r="CA309" i="2"/>
  <c r="CD309" i="2"/>
  <c r="CG309" i="2"/>
  <c r="AB310" i="2"/>
  <c r="AE310" i="2"/>
  <c r="AH310" i="2"/>
  <c r="AK310" i="2"/>
  <c r="AN310" i="2"/>
  <c r="AQ310" i="2"/>
  <c r="AT310" i="2"/>
  <c r="AW310" i="2"/>
  <c r="AZ310" i="2"/>
  <c r="BC310" i="2"/>
  <c r="BF310" i="2"/>
  <c r="BI310" i="2"/>
  <c r="BL310" i="2"/>
  <c r="BO310" i="2"/>
  <c r="BR310" i="2"/>
  <c r="BU310" i="2"/>
  <c r="BX310" i="2"/>
  <c r="CA310" i="2"/>
  <c r="CD310" i="2"/>
  <c r="CG310" i="2"/>
  <c r="AB311" i="2"/>
  <c r="AE311" i="2"/>
  <c r="AH311" i="2"/>
  <c r="AK311" i="2"/>
  <c r="AN311" i="2"/>
  <c r="AQ311" i="2"/>
  <c r="AT311" i="2"/>
  <c r="AW311" i="2"/>
  <c r="AZ311" i="2"/>
  <c r="BC311" i="2"/>
  <c r="BF311" i="2"/>
  <c r="BI311" i="2"/>
  <c r="BL311" i="2"/>
  <c r="BO311" i="2"/>
  <c r="BR311" i="2"/>
  <c r="BU311" i="2"/>
  <c r="BX311" i="2"/>
  <c r="CA311" i="2"/>
  <c r="CD311" i="2"/>
  <c r="CG311" i="2"/>
  <c r="AB312" i="2"/>
  <c r="AE312" i="2"/>
  <c r="AH312" i="2"/>
  <c r="AK312" i="2"/>
  <c r="AN312" i="2"/>
  <c r="AQ312" i="2"/>
  <c r="AT312" i="2"/>
  <c r="AW312" i="2"/>
  <c r="AZ312" i="2"/>
  <c r="BC312" i="2"/>
  <c r="BF312" i="2"/>
  <c r="BI312" i="2"/>
  <c r="BL312" i="2"/>
  <c r="BO312" i="2"/>
  <c r="BR312" i="2"/>
  <c r="BU312" i="2"/>
  <c r="BX312" i="2"/>
  <c r="CA312" i="2"/>
  <c r="CD312" i="2"/>
  <c r="CG312" i="2"/>
  <c r="AB313" i="2"/>
  <c r="AE313" i="2"/>
  <c r="AH313" i="2"/>
  <c r="AK313" i="2"/>
  <c r="AN313" i="2"/>
  <c r="AQ313" i="2"/>
  <c r="AT313" i="2"/>
  <c r="AW313" i="2"/>
  <c r="AZ313" i="2"/>
  <c r="BC313" i="2"/>
  <c r="BF313" i="2"/>
  <c r="BI313" i="2"/>
  <c r="BL313" i="2"/>
  <c r="BO313" i="2"/>
  <c r="BR313" i="2"/>
  <c r="BU313" i="2"/>
  <c r="BX313" i="2"/>
  <c r="CA313" i="2"/>
  <c r="CD313" i="2"/>
  <c r="CG313" i="2"/>
  <c r="AB314" i="2"/>
  <c r="AE314" i="2"/>
  <c r="AH314" i="2"/>
  <c r="AK314" i="2"/>
  <c r="AN314" i="2"/>
  <c r="AQ314" i="2"/>
  <c r="AT314" i="2"/>
  <c r="AW314" i="2"/>
  <c r="AZ314" i="2"/>
  <c r="BC314" i="2"/>
  <c r="BF314" i="2"/>
  <c r="BI314" i="2"/>
  <c r="BL314" i="2"/>
  <c r="BO314" i="2"/>
  <c r="BR314" i="2"/>
  <c r="BU314" i="2"/>
  <c r="BX314" i="2"/>
  <c r="CA314" i="2"/>
  <c r="CD314" i="2"/>
  <c r="CG314" i="2"/>
  <c r="AB315" i="2"/>
  <c r="AE315" i="2"/>
  <c r="AH315" i="2"/>
  <c r="AK315" i="2"/>
  <c r="AN315" i="2"/>
  <c r="AQ315" i="2"/>
  <c r="AT315" i="2"/>
  <c r="AW315" i="2"/>
  <c r="AZ315" i="2"/>
  <c r="BC315" i="2"/>
  <c r="BF315" i="2"/>
  <c r="BI315" i="2"/>
  <c r="BL315" i="2"/>
  <c r="BO315" i="2"/>
  <c r="BR315" i="2"/>
  <c r="BU315" i="2"/>
  <c r="BX315" i="2"/>
  <c r="CA315" i="2"/>
  <c r="CD315" i="2"/>
  <c r="CG315" i="2"/>
  <c r="AB316" i="2"/>
  <c r="AE316" i="2"/>
  <c r="AH316" i="2"/>
  <c r="AK316" i="2"/>
  <c r="AN316" i="2"/>
  <c r="AQ316" i="2"/>
  <c r="AT316" i="2"/>
  <c r="AW316" i="2"/>
  <c r="AZ316" i="2"/>
  <c r="BC316" i="2"/>
  <c r="BF316" i="2"/>
  <c r="BI316" i="2"/>
  <c r="BL316" i="2"/>
  <c r="BO316" i="2"/>
  <c r="BR316" i="2"/>
  <c r="BU316" i="2"/>
  <c r="BX316" i="2"/>
  <c r="CA316" i="2"/>
  <c r="CD316" i="2"/>
  <c r="CG316" i="2"/>
  <c r="AB317" i="2"/>
  <c r="AE317" i="2"/>
  <c r="AH317" i="2"/>
  <c r="AK317" i="2"/>
  <c r="AN317" i="2"/>
  <c r="AQ317" i="2"/>
  <c r="AT317" i="2"/>
  <c r="AW317" i="2"/>
  <c r="AZ317" i="2"/>
  <c r="BC317" i="2"/>
  <c r="BF317" i="2"/>
  <c r="BI317" i="2"/>
  <c r="BL317" i="2"/>
  <c r="BO317" i="2"/>
  <c r="BR317" i="2"/>
  <c r="BU317" i="2"/>
  <c r="BX317" i="2"/>
  <c r="CA317" i="2"/>
  <c r="CD317" i="2"/>
  <c r="CG317" i="2"/>
  <c r="AB318" i="2"/>
  <c r="AE318" i="2"/>
  <c r="AH318" i="2"/>
  <c r="AK318" i="2"/>
  <c r="AN318" i="2"/>
  <c r="AQ318" i="2"/>
  <c r="AT318" i="2"/>
  <c r="AW318" i="2"/>
  <c r="AZ318" i="2"/>
  <c r="BC318" i="2"/>
  <c r="BF318" i="2"/>
  <c r="BI318" i="2"/>
  <c r="BL318" i="2"/>
  <c r="BO318" i="2"/>
  <c r="BR318" i="2"/>
  <c r="BU318" i="2"/>
  <c r="BX318" i="2"/>
  <c r="CA318" i="2"/>
  <c r="CD318" i="2"/>
  <c r="CG318" i="2"/>
  <c r="AB319" i="2"/>
  <c r="AE319" i="2"/>
  <c r="AH319" i="2"/>
  <c r="AK319" i="2"/>
  <c r="AN319" i="2"/>
  <c r="AQ319" i="2"/>
  <c r="AT319" i="2"/>
  <c r="AW319" i="2"/>
  <c r="AZ319" i="2"/>
  <c r="BC319" i="2"/>
  <c r="BF319" i="2"/>
  <c r="BI319" i="2"/>
  <c r="BL319" i="2"/>
  <c r="BO319" i="2"/>
  <c r="BR319" i="2"/>
  <c r="BU319" i="2"/>
  <c r="BX319" i="2"/>
  <c r="CA319" i="2"/>
  <c r="CD319" i="2"/>
  <c r="CG319" i="2"/>
  <c r="AB320" i="2"/>
  <c r="AE320" i="2"/>
  <c r="AH320" i="2"/>
  <c r="AK320" i="2"/>
  <c r="AN320" i="2"/>
  <c r="AQ320" i="2"/>
  <c r="AT320" i="2"/>
  <c r="AW320" i="2"/>
  <c r="AZ320" i="2"/>
  <c r="BC320" i="2"/>
  <c r="BF320" i="2"/>
  <c r="BI320" i="2"/>
  <c r="BL320" i="2"/>
  <c r="BO320" i="2"/>
  <c r="BR320" i="2"/>
  <c r="BU320" i="2"/>
  <c r="BX320" i="2"/>
  <c r="CA320" i="2"/>
  <c r="CD320" i="2"/>
  <c r="CG320" i="2"/>
  <c r="AB321" i="2"/>
  <c r="AE321" i="2"/>
  <c r="AH321" i="2"/>
  <c r="AK321" i="2"/>
  <c r="AN321" i="2"/>
  <c r="AQ321" i="2"/>
  <c r="AT321" i="2"/>
  <c r="AW321" i="2"/>
  <c r="AZ321" i="2"/>
  <c r="BC321" i="2"/>
  <c r="BF321" i="2"/>
  <c r="BI321" i="2"/>
  <c r="BL321" i="2"/>
  <c r="BO321" i="2"/>
  <c r="BR321" i="2"/>
  <c r="BU321" i="2"/>
  <c r="BX321" i="2"/>
  <c r="CA321" i="2"/>
  <c r="CD321" i="2"/>
  <c r="CG321" i="2"/>
  <c r="AB322" i="2"/>
  <c r="AE322" i="2"/>
  <c r="AH322" i="2"/>
  <c r="AK322" i="2"/>
  <c r="AN322" i="2"/>
  <c r="AQ322" i="2"/>
  <c r="AT322" i="2"/>
  <c r="AW322" i="2"/>
  <c r="AZ322" i="2"/>
  <c r="BC322" i="2"/>
  <c r="BF322" i="2"/>
  <c r="BI322" i="2"/>
  <c r="BL322" i="2"/>
  <c r="BO322" i="2"/>
  <c r="BR322" i="2"/>
  <c r="BU322" i="2"/>
  <c r="BX322" i="2"/>
  <c r="CA322" i="2"/>
  <c r="CD322" i="2"/>
  <c r="CG322" i="2"/>
  <c r="AB323" i="2"/>
  <c r="AE323" i="2"/>
  <c r="AH323" i="2"/>
  <c r="AK323" i="2"/>
  <c r="AN323" i="2"/>
  <c r="AQ323" i="2"/>
  <c r="AT323" i="2"/>
  <c r="AW323" i="2"/>
  <c r="AZ323" i="2"/>
  <c r="BC323" i="2"/>
  <c r="BF323" i="2"/>
  <c r="BI323" i="2"/>
  <c r="BL323" i="2"/>
  <c r="BO323" i="2"/>
  <c r="BR323" i="2"/>
  <c r="BU323" i="2"/>
  <c r="BX323" i="2"/>
  <c r="CA323" i="2"/>
  <c r="CD323" i="2"/>
  <c r="CG323" i="2"/>
  <c r="AB324" i="2"/>
  <c r="AE324" i="2"/>
  <c r="AH324" i="2"/>
  <c r="AK324" i="2"/>
  <c r="AN324" i="2"/>
  <c r="AQ324" i="2"/>
  <c r="AT324" i="2"/>
  <c r="AW324" i="2"/>
  <c r="AZ324" i="2"/>
  <c r="BC324" i="2"/>
  <c r="BF324" i="2"/>
  <c r="BI324" i="2"/>
  <c r="BL324" i="2"/>
  <c r="BO324" i="2"/>
  <c r="BR324" i="2"/>
  <c r="BU324" i="2"/>
  <c r="BX324" i="2"/>
  <c r="CA324" i="2"/>
  <c r="CD324" i="2"/>
  <c r="CG324" i="2"/>
  <c r="AB325" i="2"/>
  <c r="AE325" i="2"/>
  <c r="AH325" i="2"/>
  <c r="AK325" i="2"/>
  <c r="AN325" i="2"/>
  <c r="AQ325" i="2"/>
  <c r="AT325" i="2"/>
  <c r="AW325" i="2"/>
  <c r="AZ325" i="2"/>
  <c r="BC325" i="2"/>
  <c r="BF325" i="2"/>
  <c r="BI325" i="2"/>
  <c r="BL325" i="2"/>
  <c r="BO325" i="2"/>
  <c r="BR325" i="2"/>
  <c r="BU325" i="2"/>
  <c r="BX325" i="2"/>
  <c r="CA325" i="2"/>
  <c r="CD325" i="2"/>
  <c r="CG325" i="2"/>
  <c r="AB326" i="2"/>
  <c r="AE326" i="2"/>
  <c r="AH326" i="2"/>
  <c r="AK326" i="2"/>
  <c r="AN326" i="2"/>
  <c r="AQ326" i="2"/>
  <c r="AT326" i="2"/>
  <c r="AW326" i="2"/>
  <c r="AZ326" i="2"/>
  <c r="BC326" i="2"/>
  <c r="BF326" i="2"/>
  <c r="BI326" i="2"/>
  <c r="BL326" i="2"/>
  <c r="BO326" i="2"/>
  <c r="BR326" i="2"/>
  <c r="BU326" i="2"/>
  <c r="BX326" i="2"/>
  <c r="CA326" i="2"/>
  <c r="CD326" i="2"/>
  <c r="CG326" i="2"/>
  <c r="AB327" i="2"/>
  <c r="AE327" i="2"/>
  <c r="AH327" i="2"/>
  <c r="AK327" i="2"/>
  <c r="AN327" i="2"/>
  <c r="AQ327" i="2"/>
  <c r="AT327" i="2"/>
  <c r="AW327" i="2"/>
  <c r="AZ327" i="2"/>
  <c r="BC327" i="2"/>
  <c r="BF327" i="2"/>
  <c r="BI327" i="2"/>
  <c r="BL327" i="2"/>
  <c r="BO327" i="2"/>
  <c r="BR327" i="2"/>
  <c r="BU327" i="2"/>
  <c r="BX327" i="2"/>
  <c r="CA327" i="2"/>
  <c r="CD327" i="2"/>
  <c r="CG327" i="2"/>
  <c r="AB328" i="2"/>
  <c r="AE328" i="2"/>
  <c r="AH328" i="2"/>
  <c r="AK328" i="2"/>
  <c r="AN328" i="2"/>
  <c r="AQ328" i="2"/>
  <c r="AT328" i="2"/>
  <c r="AW328" i="2"/>
  <c r="AZ328" i="2"/>
  <c r="BC328" i="2"/>
  <c r="BF328" i="2"/>
  <c r="BI328" i="2"/>
  <c r="BL328" i="2"/>
  <c r="BO328" i="2"/>
  <c r="BR328" i="2"/>
  <c r="BU328" i="2"/>
  <c r="BX328" i="2"/>
  <c r="CA328" i="2"/>
  <c r="CD328" i="2"/>
  <c r="CG328" i="2"/>
  <c r="AB329" i="2"/>
  <c r="AE329" i="2"/>
  <c r="AH329" i="2"/>
  <c r="AK329" i="2"/>
  <c r="AN329" i="2"/>
  <c r="AQ329" i="2"/>
  <c r="AT329" i="2"/>
  <c r="AW329" i="2"/>
  <c r="AZ329" i="2"/>
  <c r="BC329" i="2"/>
  <c r="BF329" i="2"/>
  <c r="BI329" i="2"/>
  <c r="BL329" i="2"/>
  <c r="BO329" i="2"/>
  <c r="BR329" i="2"/>
  <c r="BU329" i="2"/>
  <c r="BX329" i="2"/>
  <c r="CA329" i="2"/>
  <c r="CD329" i="2"/>
  <c r="CG329" i="2"/>
  <c r="AB330" i="2"/>
  <c r="AE330" i="2"/>
  <c r="AH330" i="2"/>
  <c r="AK330" i="2"/>
  <c r="AN330" i="2"/>
  <c r="AQ330" i="2"/>
  <c r="AT330" i="2"/>
  <c r="AW330" i="2"/>
  <c r="AZ330" i="2"/>
  <c r="BC330" i="2"/>
  <c r="BF330" i="2"/>
  <c r="BI330" i="2"/>
  <c r="BL330" i="2"/>
  <c r="BO330" i="2"/>
  <c r="BR330" i="2"/>
  <c r="BU330" i="2"/>
  <c r="BX330" i="2"/>
  <c r="CA330" i="2"/>
  <c r="CD330" i="2"/>
  <c r="CG330" i="2"/>
  <c r="AB331" i="2"/>
  <c r="AE331" i="2"/>
  <c r="AH331" i="2"/>
  <c r="AK331" i="2"/>
  <c r="AN331" i="2"/>
  <c r="AQ331" i="2"/>
  <c r="AT331" i="2"/>
  <c r="AW331" i="2"/>
  <c r="AZ331" i="2"/>
  <c r="BC331" i="2"/>
  <c r="BF331" i="2"/>
  <c r="BI331" i="2"/>
  <c r="BL331" i="2"/>
  <c r="BO331" i="2"/>
  <c r="BR331" i="2"/>
  <c r="BU331" i="2"/>
  <c r="BX331" i="2"/>
  <c r="CA331" i="2"/>
  <c r="CD331" i="2"/>
  <c r="CG331" i="2"/>
  <c r="AB332" i="2"/>
  <c r="AE332" i="2"/>
  <c r="AH332" i="2"/>
  <c r="AK332" i="2"/>
  <c r="AN332" i="2"/>
  <c r="AQ332" i="2"/>
  <c r="AT332" i="2"/>
  <c r="AW332" i="2"/>
  <c r="AZ332" i="2"/>
  <c r="BC332" i="2"/>
  <c r="BF332" i="2"/>
  <c r="BI332" i="2"/>
  <c r="BL332" i="2"/>
  <c r="BO332" i="2"/>
  <c r="BR332" i="2"/>
  <c r="BU332" i="2"/>
  <c r="BX332" i="2"/>
  <c r="CA332" i="2"/>
  <c r="CD332" i="2"/>
  <c r="CG332" i="2"/>
  <c r="AB333" i="2"/>
  <c r="AE333" i="2"/>
  <c r="AH333" i="2"/>
  <c r="AK333" i="2"/>
  <c r="AN333" i="2"/>
  <c r="AQ333" i="2"/>
  <c r="AT333" i="2"/>
  <c r="AW333" i="2"/>
  <c r="AZ333" i="2"/>
  <c r="BC333" i="2"/>
  <c r="BF333" i="2"/>
  <c r="BI333" i="2"/>
  <c r="BL333" i="2"/>
  <c r="BO333" i="2"/>
  <c r="BR333" i="2"/>
  <c r="BU333" i="2"/>
  <c r="BX333" i="2"/>
  <c r="CA333" i="2"/>
  <c r="CD333" i="2"/>
  <c r="CG333" i="2"/>
  <c r="AB334" i="2"/>
  <c r="AE334" i="2"/>
  <c r="AH334" i="2"/>
  <c r="AK334" i="2"/>
  <c r="AN334" i="2"/>
  <c r="AQ334" i="2"/>
  <c r="AT334" i="2"/>
  <c r="AW334" i="2"/>
  <c r="AZ334" i="2"/>
  <c r="BC334" i="2"/>
  <c r="BF334" i="2"/>
  <c r="BI334" i="2"/>
  <c r="BL334" i="2"/>
  <c r="BO334" i="2"/>
  <c r="BR334" i="2"/>
  <c r="BU334" i="2"/>
  <c r="BX334" i="2"/>
  <c r="CA334" i="2"/>
  <c r="CD334" i="2"/>
  <c r="CG334" i="2"/>
  <c r="AB335" i="2"/>
  <c r="AE335" i="2"/>
  <c r="AH335" i="2"/>
  <c r="AK335" i="2"/>
  <c r="AN335" i="2"/>
  <c r="AQ335" i="2"/>
  <c r="AT335" i="2"/>
  <c r="AW335" i="2"/>
  <c r="AZ335" i="2"/>
  <c r="BC335" i="2"/>
  <c r="BF335" i="2"/>
  <c r="BI335" i="2"/>
  <c r="BL335" i="2"/>
  <c r="BO335" i="2"/>
  <c r="BR335" i="2"/>
  <c r="BU335" i="2"/>
  <c r="BX335" i="2"/>
  <c r="CA335" i="2"/>
  <c r="CD335" i="2"/>
  <c r="CG335" i="2"/>
  <c r="AB336" i="2"/>
  <c r="AE336" i="2"/>
  <c r="AH336" i="2"/>
  <c r="AK336" i="2"/>
  <c r="AN336" i="2"/>
  <c r="AQ336" i="2"/>
  <c r="AT336" i="2"/>
  <c r="AW336" i="2"/>
  <c r="AZ336" i="2"/>
  <c r="BC336" i="2"/>
  <c r="BF336" i="2"/>
  <c r="BI336" i="2"/>
  <c r="BL336" i="2"/>
  <c r="BO336" i="2"/>
  <c r="BR336" i="2"/>
  <c r="BU336" i="2"/>
  <c r="BX336" i="2"/>
  <c r="CA336" i="2"/>
  <c r="CD336" i="2"/>
  <c r="CG336" i="2"/>
  <c r="AB337" i="2"/>
  <c r="AE337" i="2"/>
  <c r="AH337" i="2"/>
  <c r="AK337" i="2"/>
  <c r="AN337" i="2"/>
  <c r="AQ337" i="2"/>
  <c r="AT337" i="2"/>
  <c r="AW337" i="2"/>
  <c r="AZ337" i="2"/>
  <c r="BC337" i="2"/>
  <c r="BF337" i="2"/>
  <c r="BI337" i="2"/>
  <c r="BL337" i="2"/>
  <c r="BO337" i="2"/>
  <c r="BR337" i="2"/>
  <c r="BU337" i="2"/>
  <c r="BX337" i="2"/>
  <c r="CA337" i="2"/>
  <c r="CD337" i="2"/>
  <c r="CG337" i="2"/>
  <c r="AB338" i="2"/>
  <c r="AE338" i="2"/>
  <c r="AH338" i="2"/>
  <c r="AK338" i="2"/>
  <c r="AN338" i="2"/>
  <c r="AQ338" i="2"/>
  <c r="AT338" i="2"/>
  <c r="AW338" i="2"/>
  <c r="AZ338" i="2"/>
  <c r="BC338" i="2"/>
  <c r="BF338" i="2"/>
  <c r="BI338" i="2"/>
  <c r="BL338" i="2"/>
  <c r="BO338" i="2"/>
  <c r="BR338" i="2"/>
  <c r="BU338" i="2"/>
  <c r="BX338" i="2"/>
  <c r="CA338" i="2"/>
  <c r="CD338" i="2"/>
  <c r="CG338" i="2"/>
  <c r="AB339" i="2"/>
  <c r="AE339" i="2"/>
  <c r="AH339" i="2"/>
  <c r="AK339" i="2"/>
  <c r="AN339" i="2"/>
  <c r="AQ339" i="2"/>
  <c r="AT339" i="2"/>
  <c r="AW339" i="2"/>
  <c r="AZ339" i="2"/>
  <c r="BC339" i="2"/>
  <c r="BF339" i="2"/>
  <c r="BI339" i="2"/>
  <c r="BL339" i="2"/>
  <c r="BO339" i="2"/>
  <c r="BR339" i="2"/>
  <c r="BU339" i="2"/>
  <c r="BX339" i="2"/>
  <c r="CA339" i="2"/>
  <c r="CD339" i="2"/>
  <c r="CG339" i="2"/>
  <c r="AB340" i="2"/>
  <c r="AE340" i="2"/>
  <c r="AH340" i="2"/>
  <c r="AK340" i="2"/>
  <c r="AN340" i="2"/>
  <c r="AQ340" i="2"/>
  <c r="AT340" i="2"/>
  <c r="AW340" i="2"/>
  <c r="AZ340" i="2"/>
  <c r="BC340" i="2"/>
  <c r="BF340" i="2"/>
  <c r="BI340" i="2"/>
  <c r="BL340" i="2"/>
  <c r="BO340" i="2"/>
  <c r="BR340" i="2"/>
  <c r="BU340" i="2"/>
  <c r="BX340" i="2"/>
  <c r="CA340" i="2"/>
  <c r="CD340" i="2"/>
  <c r="CG340" i="2"/>
  <c r="AB341" i="2"/>
  <c r="AE341" i="2"/>
  <c r="AH341" i="2"/>
  <c r="AK341" i="2"/>
  <c r="AN341" i="2"/>
  <c r="AQ341" i="2"/>
  <c r="AT341" i="2"/>
  <c r="AW341" i="2"/>
  <c r="AZ341" i="2"/>
  <c r="BC341" i="2"/>
  <c r="BF341" i="2"/>
  <c r="BI341" i="2"/>
  <c r="BL341" i="2"/>
  <c r="BO341" i="2"/>
  <c r="BR341" i="2"/>
  <c r="BU341" i="2"/>
  <c r="BX341" i="2"/>
  <c r="CA341" i="2"/>
  <c r="CD341" i="2"/>
  <c r="CG341" i="2"/>
  <c r="AB342" i="2"/>
  <c r="AE342" i="2"/>
  <c r="AH342" i="2"/>
  <c r="AK342" i="2"/>
  <c r="AN342" i="2"/>
  <c r="AQ342" i="2"/>
  <c r="AT342" i="2"/>
  <c r="AW342" i="2"/>
  <c r="AZ342" i="2"/>
  <c r="BC342" i="2"/>
  <c r="BF342" i="2"/>
  <c r="BI342" i="2"/>
  <c r="BL342" i="2"/>
  <c r="BO342" i="2"/>
  <c r="BR342" i="2"/>
  <c r="BU342" i="2"/>
  <c r="BX342" i="2"/>
  <c r="CA342" i="2"/>
  <c r="CD342" i="2"/>
  <c r="CG342" i="2"/>
  <c r="AB343" i="2"/>
  <c r="AE343" i="2"/>
  <c r="AH343" i="2"/>
  <c r="AK343" i="2"/>
  <c r="AN343" i="2"/>
  <c r="AQ343" i="2"/>
  <c r="AT343" i="2"/>
  <c r="AW343" i="2"/>
  <c r="AZ343" i="2"/>
  <c r="BC343" i="2"/>
  <c r="BF343" i="2"/>
  <c r="BI343" i="2"/>
  <c r="BL343" i="2"/>
  <c r="BO343" i="2"/>
  <c r="BR343" i="2"/>
  <c r="BU343" i="2"/>
  <c r="BX343" i="2"/>
  <c r="CA343" i="2"/>
  <c r="CD343" i="2"/>
  <c r="CG343" i="2"/>
  <c r="AB344" i="2"/>
  <c r="AE344" i="2"/>
  <c r="AH344" i="2"/>
  <c r="AK344" i="2"/>
  <c r="AN344" i="2"/>
  <c r="AQ344" i="2"/>
  <c r="AT344" i="2"/>
  <c r="AW344" i="2"/>
  <c r="AZ344" i="2"/>
  <c r="BC344" i="2"/>
  <c r="BF344" i="2"/>
  <c r="BI344" i="2"/>
  <c r="BL344" i="2"/>
  <c r="BO344" i="2"/>
  <c r="BR344" i="2"/>
  <c r="BU344" i="2"/>
  <c r="BX344" i="2"/>
  <c r="CA344" i="2"/>
  <c r="CD344" i="2"/>
  <c r="CG344" i="2"/>
  <c r="AB345" i="2"/>
  <c r="AE345" i="2"/>
  <c r="AH345" i="2"/>
  <c r="AK345" i="2"/>
  <c r="AN345" i="2"/>
  <c r="AQ345" i="2"/>
  <c r="AT345" i="2"/>
  <c r="AW345" i="2"/>
  <c r="AZ345" i="2"/>
  <c r="BC345" i="2"/>
  <c r="BF345" i="2"/>
  <c r="BI345" i="2"/>
  <c r="BL345" i="2"/>
  <c r="BO345" i="2"/>
  <c r="BR345" i="2"/>
  <c r="BU345" i="2"/>
  <c r="BX345" i="2"/>
  <c r="CA345" i="2"/>
  <c r="CD345" i="2"/>
  <c r="CG345" i="2"/>
  <c r="AB346" i="2"/>
  <c r="AE346" i="2"/>
  <c r="AH346" i="2"/>
  <c r="AK346" i="2"/>
  <c r="AN346" i="2"/>
  <c r="AQ346" i="2"/>
  <c r="AT346" i="2"/>
  <c r="AW346" i="2"/>
  <c r="AZ346" i="2"/>
  <c r="BC346" i="2"/>
  <c r="BF346" i="2"/>
  <c r="BI346" i="2"/>
  <c r="BL346" i="2"/>
  <c r="BO346" i="2"/>
  <c r="BR346" i="2"/>
  <c r="BU346" i="2"/>
  <c r="BX346" i="2"/>
  <c r="CA346" i="2"/>
  <c r="CD346" i="2"/>
  <c r="CG346" i="2"/>
  <c r="AB347" i="2"/>
  <c r="AE347" i="2"/>
  <c r="AH347" i="2"/>
  <c r="AK347" i="2"/>
  <c r="AN347" i="2"/>
  <c r="AQ347" i="2"/>
  <c r="AT347" i="2"/>
  <c r="AW347" i="2"/>
  <c r="AZ347" i="2"/>
  <c r="BC347" i="2"/>
  <c r="BF347" i="2"/>
  <c r="BI347" i="2"/>
  <c r="BL347" i="2"/>
  <c r="BO347" i="2"/>
  <c r="BR347" i="2"/>
  <c r="BU347" i="2"/>
  <c r="BX347" i="2"/>
  <c r="CA347" i="2"/>
  <c r="CD347" i="2"/>
  <c r="CG347" i="2"/>
  <c r="AB348" i="2"/>
  <c r="AE348" i="2"/>
  <c r="AH348" i="2"/>
  <c r="AK348" i="2"/>
  <c r="AN348" i="2"/>
  <c r="AQ348" i="2"/>
  <c r="AT348" i="2"/>
  <c r="AW348" i="2"/>
  <c r="AZ348" i="2"/>
  <c r="BC348" i="2"/>
  <c r="BF348" i="2"/>
  <c r="BI348" i="2"/>
  <c r="BL348" i="2"/>
  <c r="BO348" i="2"/>
  <c r="BR348" i="2"/>
  <c r="BU348" i="2"/>
  <c r="BX348" i="2"/>
  <c r="CA348" i="2"/>
  <c r="CD348" i="2"/>
  <c r="CG348" i="2"/>
  <c r="AB349" i="2"/>
  <c r="AE349" i="2"/>
  <c r="AH349" i="2"/>
  <c r="AK349" i="2"/>
  <c r="AN349" i="2"/>
  <c r="AQ349" i="2"/>
  <c r="AT349" i="2"/>
  <c r="AW349" i="2"/>
  <c r="AZ349" i="2"/>
  <c r="BC349" i="2"/>
  <c r="BF349" i="2"/>
  <c r="BI349" i="2"/>
  <c r="BL349" i="2"/>
  <c r="BO349" i="2"/>
  <c r="BR349" i="2"/>
  <c r="BU349" i="2"/>
  <c r="BX349" i="2"/>
  <c r="CA349" i="2"/>
  <c r="CD349" i="2"/>
  <c r="CG349" i="2"/>
  <c r="AB350" i="2"/>
  <c r="AE350" i="2"/>
  <c r="AH350" i="2"/>
  <c r="AK350" i="2"/>
  <c r="AN350" i="2"/>
  <c r="AQ350" i="2"/>
  <c r="AT350" i="2"/>
  <c r="AW350" i="2"/>
  <c r="AZ350" i="2"/>
  <c r="BC350" i="2"/>
  <c r="BF350" i="2"/>
  <c r="BI350" i="2"/>
  <c r="BL350" i="2"/>
  <c r="BO350" i="2"/>
  <c r="BR350" i="2"/>
  <c r="BU350" i="2"/>
  <c r="BX350" i="2"/>
  <c r="CA350" i="2"/>
  <c r="CD350" i="2"/>
  <c r="CG350" i="2"/>
  <c r="AB351" i="2"/>
  <c r="AE351" i="2"/>
  <c r="AH351" i="2"/>
  <c r="AK351" i="2"/>
  <c r="AN351" i="2"/>
  <c r="AQ351" i="2"/>
  <c r="AT351" i="2"/>
  <c r="AW351" i="2"/>
  <c r="AZ351" i="2"/>
  <c r="BC351" i="2"/>
  <c r="BF351" i="2"/>
  <c r="BI351" i="2"/>
  <c r="BL351" i="2"/>
  <c r="BO351" i="2"/>
  <c r="BR351" i="2"/>
  <c r="BU351" i="2"/>
  <c r="BX351" i="2"/>
  <c r="CA351" i="2"/>
  <c r="CD351" i="2"/>
  <c r="CG351" i="2"/>
  <c r="AB352" i="2"/>
  <c r="AE352" i="2"/>
  <c r="AH352" i="2"/>
  <c r="AK352" i="2"/>
  <c r="AN352" i="2"/>
  <c r="AQ352" i="2"/>
  <c r="AT352" i="2"/>
  <c r="AW352" i="2"/>
  <c r="AZ352" i="2"/>
  <c r="BC352" i="2"/>
  <c r="BF352" i="2"/>
  <c r="BI352" i="2"/>
  <c r="BL352" i="2"/>
  <c r="BO352" i="2"/>
  <c r="BR352" i="2"/>
  <c r="BU352" i="2"/>
  <c r="BX352" i="2"/>
  <c r="CA352" i="2"/>
  <c r="CD352" i="2"/>
  <c r="CG352" i="2"/>
  <c r="BX158" i="2"/>
  <c r="CA158" i="2"/>
  <c r="CD158" i="2"/>
  <c r="CG158" i="2"/>
  <c r="BX159" i="2"/>
  <c r="CA159" i="2"/>
  <c r="CD159" i="2"/>
  <c r="CG159" i="2"/>
  <c r="BX160" i="2"/>
  <c r="CA160" i="2"/>
  <c r="CD160" i="2"/>
  <c r="CG160" i="2"/>
  <c r="BX161" i="2"/>
  <c r="CA161" i="2"/>
  <c r="CD161" i="2"/>
  <c r="CG161" i="2"/>
  <c r="BX162" i="2"/>
  <c r="CA162" i="2"/>
  <c r="CD162" i="2"/>
  <c r="CG162" i="2"/>
  <c r="BX163" i="2"/>
  <c r="CA163" i="2"/>
  <c r="CD163" i="2"/>
  <c r="CG163" i="2"/>
  <c r="BX164" i="2"/>
  <c r="CA164" i="2"/>
  <c r="CD164" i="2"/>
  <c r="CG164" i="2"/>
  <c r="BX165" i="2"/>
  <c r="CA165" i="2"/>
  <c r="CD165" i="2"/>
  <c r="CG165" i="2"/>
  <c r="BX166" i="2"/>
  <c r="CA166" i="2"/>
  <c r="CD166" i="2"/>
  <c r="CG166" i="2"/>
  <c r="BX167" i="2"/>
  <c r="CA167" i="2"/>
  <c r="CD167" i="2"/>
  <c r="CG167" i="2"/>
  <c r="BX168" i="2"/>
  <c r="CA168" i="2"/>
  <c r="CD168" i="2"/>
  <c r="CG168" i="2"/>
  <c r="BX169" i="2"/>
  <c r="CA169" i="2"/>
  <c r="CD169" i="2"/>
  <c r="CG169" i="2"/>
  <c r="BX170" i="2"/>
  <c r="CA170" i="2"/>
  <c r="CD170" i="2"/>
  <c r="CG170" i="2"/>
  <c r="BX171" i="2"/>
  <c r="CA171" i="2"/>
  <c r="CD171" i="2"/>
  <c r="CG171" i="2"/>
  <c r="BX172" i="2"/>
  <c r="CA172" i="2"/>
  <c r="CD172" i="2"/>
  <c r="CG172" i="2"/>
  <c r="BX173" i="2"/>
  <c r="CA173" i="2"/>
  <c r="CD173" i="2"/>
  <c r="CG173" i="2"/>
  <c r="BX174" i="2"/>
  <c r="CA174" i="2"/>
  <c r="CD174" i="2"/>
  <c r="CG174" i="2"/>
  <c r="BX175" i="2"/>
  <c r="CA175" i="2"/>
  <c r="CD175" i="2"/>
  <c r="CG175" i="2"/>
  <c r="BX176" i="2"/>
  <c r="CA176" i="2"/>
  <c r="CD176" i="2"/>
  <c r="CG176" i="2"/>
  <c r="BX177" i="2"/>
  <c r="CA177" i="2"/>
  <c r="CD177" i="2"/>
  <c r="CG177" i="2"/>
  <c r="BX178" i="2"/>
  <c r="CA178" i="2"/>
  <c r="CD178" i="2"/>
  <c r="CG178" i="2"/>
  <c r="BX179" i="2"/>
  <c r="CA179" i="2"/>
  <c r="CD179" i="2"/>
  <c r="CG179" i="2"/>
  <c r="BX180" i="2"/>
  <c r="CA180" i="2"/>
  <c r="CD180" i="2"/>
  <c r="CG180" i="2"/>
  <c r="BX181" i="2"/>
  <c r="CA181" i="2"/>
  <c r="CD181" i="2"/>
  <c r="CG181" i="2"/>
  <c r="BX182" i="2"/>
  <c r="CA182" i="2"/>
  <c r="CD182" i="2"/>
  <c r="CG182" i="2"/>
  <c r="BX183" i="2"/>
  <c r="CA183" i="2"/>
  <c r="CD183" i="2"/>
  <c r="CG183" i="2"/>
  <c r="BL158" i="2"/>
  <c r="BO158" i="2"/>
  <c r="BR158" i="2"/>
  <c r="BU158" i="2"/>
  <c r="BL159" i="2"/>
  <c r="BO159" i="2"/>
  <c r="BR159" i="2"/>
  <c r="BU159" i="2"/>
  <c r="BL160" i="2"/>
  <c r="BO160" i="2"/>
  <c r="BR160" i="2"/>
  <c r="BU160" i="2"/>
  <c r="BL161" i="2"/>
  <c r="BO161" i="2"/>
  <c r="BR161" i="2"/>
  <c r="BU161" i="2"/>
  <c r="BL162" i="2"/>
  <c r="BO162" i="2"/>
  <c r="BR162" i="2"/>
  <c r="BU162" i="2"/>
  <c r="BL163" i="2"/>
  <c r="BO163" i="2"/>
  <c r="BR163" i="2"/>
  <c r="BU163" i="2"/>
  <c r="BL164" i="2"/>
  <c r="BO164" i="2"/>
  <c r="BR164" i="2"/>
  <c r="BU164" i="2"/>
  <c r="BL165" i="2"/>
  <c r="BO165" i="2"/>
  <c r="BR165" i="2"/>
  <c r="BU165" i="2"/>
  <c r="BL166" i="2"/>
  <c r="BO166" i="2"/>
  <c r="BR166" i="2"/>
  <c r="BU166" i="2"/>
  <c r="BL167" i="2"/>
  <c r="BO167" i="2"/>
  <c r="BR167" i="2"/>
  <c r="BU167" i="2"/>
  <c r="BL168" i="2"/>
  <c r="BO168" i="2"/>
  <c r="BR168" i="2"/>
  <c r="BU168" i="2"/>
  <c r="BL169" i="2"/>
  <c r="BO169" i="2"/>
  <c r="BR169" i="2"/>
  <c r="BU169" i="2"/>
  <c r="BL170" i="2"/>
  <c r="BO170" i="2"/>
  <c r="BR170" i="2"/>
  <c r="BU170" i="2"/>
  <c r="BL171" i="2"/>
  <c r="BO171" i="2"/>
  <c r="BR171" i="2"/>
  <c r="BU171" i="2"/>
  <c r="BL172" i="2"/>
  <c r="BO172" i="2"/>
  <c r="BR172" i="2"/>
  <c r="BU172" i="2"/>
  <c r="BL173" i="2"/>
  <c r="BO173" i="2"/>
  <c r="BR173" i="2"/>
  <c r="BU173" i="2"/>
  <c r="BL174" i="2"/>
  <c r="BO174" i="2"/>
  <c r="BR174" i="2"/>
  <c r="BU174" i="2"/>
  <c r="BL175" i="2"/>
  <c r="BO175" i="2"/>
  <c r="BR175" i="2"/>
  <c r="BU175" i="2"/>
  <c r="BL176" i="2"/>
  <c r="BO176" i="2"/>
  <c r="BR176" i="2"/>
  <c r="BU176" i="2"/>
  <c r="BL177" i="2"/>
  <c r="BO177" i="2"/>
  <c r="BR177" i="2"/>
  <c r="BU177" i="2"/>
  <c r="BL178" i="2"/>
  <c r="BO178" i="2"/>
  <c r="BR178" i="2"/>
  <c r="BU178" i="2"/>
  <c r="BL179" i="2"/>
  <c r="BO179" i="2"/>
  <c r="BR179" i="2"/>
  <c r="BU179" i="2"/>
  <c r="BL180" i="2"/>
  <c r="BO180" i="2"/>
  <c r="BR180" i="2"/>
  <c r="BU180" i="2"/>
  <c r="BL181" i="2"/>
  <c r="BO181" i="2"/>
  <c r="BR181" i="2"/>
  <c r="BU181" i="2"/>
  <c r="BL182" i="2"/>
  <c r="BO182" i="2"/>
  <c r="BR182" i="2"/>
  <c r="BU182" i="2"/>
  <c r="BL183" i="2"/>
  <c r="BO183" i="2"/>
  <c r="BR183" i="2"/>
  <c r="BU183" i="2"/>
  <c r="BC158" i="2"/>
  <c r="BC159" i="2"/>
  <c r="BC160" i="2"/>
  <c r="BC161" i="2"/>
  <c r="BC162" i="2"/>
  <c r="BC163" i="2"/>
  <c r="BC164" i="2"/>
  <c r="BC165" i="2"/>
  <c r="BC166" i="2"/>
  <c r="BC167" i="2"/>
  <c r="BC168" i="2"/>
  <c r="BC169" i="2"/>
  <c r="BC170" i="2"/>
  <c r="BC171" i="2"/>
  <c r="BC172" i="2"/>
  <c r="BC173" i="2"/>
  <c r="BC174" i="2"/>
  <c r="BC175" i="2"/>
  <c r="BC176" i="2"/>
  <c r="BC177" i="2"/>
  <c r="BC178" i="2"/>
  <c r="BC179" i="2"/>
  <c r="BC180" i="2"/>
  <c r="BC181" i="2"/>
  <c r="BC182" i="2"/>
  <c r="BC183" i="2"/>
  <c r="AZ158" i="2"/>
  <c r="BF158" i="2"/>
  <c r="BI158" i="2"/>
  <c r="AZ159" i="2"/>
  <c r="BF159" i="2"/>
  <c r="BI159" i="2"/>
  <c r="AZ160" i="2"/>
  <c r="BF160" i="2"/>
  <c r="BI160" i="2"/>
  <c r="AZ161" i="2"/>
  <c r="BF161" i="2"/>
  <c r="BI161" i="2"/>
  <c r="AZ162" i="2"/>
  <c r="BF162" i="2"/>
  <c r="BI162" i="2"/>
  <c r="AZ163" i="2"/>
  <c r="BF163" i="2"/>
  <c r="BI163" i="2"/>
  <c r="AZ164" i="2"/>
  <c r="BF164" i="2"/>
  <c r="BI164" i="2"/>
  <c r="AZ165" i="2"/>
  <c r="BF165" i="2"/>
  <c r="BI165" i="2"/>
  <c r="AZ166" i="2"/>
  <c r="BF166" i="2"/>
  <c r="BI166" i="2"/>
  <c r="AZ167" i="2"/>
  <c r="BF167" i="2"/>
  <c r="BI167" i="2"/>
  <c r="AZ168" i="2"/>
  <c r="BF168" i="2"/>
  <c r="BI168" i="2"/>
  <c r="AZ169" i="2"/>
  <c r="BF169" i="2"/>
  <c r="BI169" i="2"/>
  <c r="AZ170" i="2"/>
  <c r="BF170" i="2"/>
  <c r="BI170" i="2"/>
  <c r="AZ171" i="2"/>
  <c r="BF171" i="2"/>
  <c r="BI171" i="2"/>
  <c r="AZ172" i="2"/>
  <c r="BF172" i="2"/>
  <c r="BI172" i="2"/>
  <c r="AZ173" i="2"/>
  <c r="BF173" i="2"/>
  <c r="BI173" i="2"/>
  <c r="AZ174" i="2"/>
  <c r="BF174" i="2"/>
  <c r="BI174" i="2"/>
  <c r="AZ175" i="2"/>
  <c r="BF175" i="2"/>
  <c r="BI175" i="2"/>
  <c r="AZ176" i="2"/>
  <c r="BF176" i="2"/>
  <c r="BI176" i="2"/>
  <c r="AZ177" i="2"/>
  <c r="BF177" i="2"/>
  <c r="BI177" i="2"/>
  <c r="AZ178" i="2"/>
  <c r="BF178" i="2"/>
  <c r="BI178" i="2"/>
  <c r="AZ179" i="2"/>
  <c r="BF179" i="2"/>
  <c r="BI179" i="2"/>
  <c r="AZ180" i="2"/>
  <c r="BF180" i="2"/>
  <c r="BI180" i="2"/>
  <c r="AZ181" i="2"/>
  <c r="BF181" i="2"/>
  <c r="BI181" i="2"/>
  <c r="AZ182" i="2"/>
  <c r="BF182" i="2"/>
  <c r="BI182" i="2"/>
  <c r="AZ183" i="2"/>
  <c r="BF183" i="2"/>
  <c r="BI183" i="2"/>
  <c r="AN158" i="2"/>
  <c r="AQ158" i="2"/>
  <c r="AT158" i="2"/>
  <c r="AW158" i="2"/>
  <c r="AN159" i="2"/>
  <c r="AQ159" i="2"/>
  <c r="AT159" i="2"/>
  <c r="AW159" i="2"/>
  <c r="AN160" i="2"/>
  <c r="AQ160" i="2"/>
  <c r="AT160" i="2"/>
  <c r="AW160" i="2"/>
  <c r="AN161" i="2"/>
  <c r="AQ161" i="2"/>
  <c r="AT161" i="2"/>
  <c r="AW161" i="2"/>
  <c r="AN162" i="2"/>
  <c r="AQ162" i="2"/>
  <c r="AT162" i="2"/>
  <c r="AW162" i="2"/>
  <c r="AN163" i="2"/>
  <c r="AQ163" i="2"/>
  <c r="AT163" i="2"/>
  <c r="AW163" i="2"/>
  <c r="AN164" i="2"/>
  <c r="AQ164" i="2"/>
  <c r="AT164" i="2"/>
  <c r="AW164" i="2"/>
  <c r="AN165" i="2"/>
  <c r="AQ165" i="2"/>
  <c r="AT165" i="2"/>
  <c r="AW165" i="2"/>
  <c r="AN166" i="2"/>
  <c r="AQ166" i="2"/>
  <c r="AT166" i="2"/>
  <c r="AW166" i="2"/>
  <c r="AN167" i="2"/>
  <c r="AQ167" i="2"/>
  <c r="AT167" i="2"/>
  <c r="AW167" i="2"/>
  <c r="AN168" i="2"/>
  <c r="AQ168" i="2"/>
  <c r="AT168" i="2"/>
  <c r="AW168" i="2"/>
  <c r="AN169" i="2"/>
  <c r="AQ169" i="2"/>
  <c r="AT169" i="2"/>
  <c r="AW169" i="2"/>
  <c r="AN170" i="2"/>
  <c r="AQ170" i="2"/>
  <c r="AT170" i="2"/>
  <c r="AW170" i="2"/>
  <c r="AN171" i="2"/>
  <c r="AQ171" i="2"/>
  <c r="AT171" i="2"/>
  <c r="AW171" i="2"/>
  <c r="AN172" i="2"/>
  <c r="AQ172" i="2"/>
  <c r="AT172" i="2"/>
  <c r="AW172" i="2"/>
  <c r="AN173" i="2"/>
  <c r="AQ173" i="2"/>
  <c r="AT173" i="2"/>
  <c r="AW173" i="2"/>
  <c r="AN174" i="2"/>
  <c r="AQ174" i="2"/>
  <c r="AT174" i="2"/>
  <c r="AW174" i="2"/>
  <c r="AN175" i="2"/>
  <c r="AQ175" i="2"/>
  <c r="AT175" i="2"/>
  <c r="AW175" i="2"/>
  <c r="AN176" i="2"/>
  <c r="AQ176" i="2"/>
  <c r="AT176" i="2"/>
  <c r="AW176" i="2"/>
  <c r="AN177" i="2"/>
  <c r="AQ177" i="2"/>
  <c r="AT177" i="2"/>
  <c r="AW177" i="2"/>
  <c r="AN178" i="2"/>
  <c r="AQ178" i="2"/>
  <c r="AT178" i="2"/>
  <c r="AW178" i="2"/>
  <c r="AN179" i="2"/>
  <c r="AQ179" i="2"/>
  <c r="AT179" i="2"/>
  <c r="AW179" i="2"/>
  <c r="AN180" i="2"/>
  <c r="AQ180" i="2"/>
  <c r="AT180" i="2"/>
  <c r="AW180" i="2"/>
  <c r="AN181" i="2"/>
  <c r="AQ181" i="2"/>
  <c r="AT181" i="2"/>
  <c r="AW181" i="2"/>
  <c r="AN182" i="2"/>
  <c r="AQ182" i="2"/>
  <c r="AT182" i="2"/>
  <c r="AW182" i="2"/>
  <c r="AN183" i="2"/>
  <c r="AQ183" i="2"/>
  <c r="AT183" i="2"/>
  <c r="AW183" i="2"/>
  <c r="AE158" i="2"/>
  <c r="AH158" i="2"/>
  <c r="AK158" i="2"/>
  <c r="AE159" i="2"/>
  <c r="AH159" i="2"/>
  <c r="AK159" i="2"/>
  <c r="AE160" i="2"/>
  <c r="AH160" i="2"/>
  <c r="AK160" i="2"/>
  <c r="AE161" i="2"/>
  <c r="AH161" i="2"/>
  <c r="AK161" i="2"/>
  <c r="AE162" i="2"/>
  <c r="AH162" i="2"/>
  <c r="AK162" i="2"/>
  <c r="AE163" i="2"/>
  <c r="AH163" i="2"/>
  <c r="AK163" i="2"/>
  <c r="AE164" i="2"/>
  <c r="AH164" i="2"/>
  <c r="AK164" i="2"/>
  <c r="AE165" i="2"/>
  <c r="AH165" i="2"/>
  <c r="AK165" i="2"/>
  <c r="AE166" i="2"/>
  <c r="AH166" i="2"/>
  <c r="AK166" i="2"/>
  <c r="AE167" i="2"/>
  <c r="AH167" i="2"/>
  <c r="AK167" i="2"/>
  <c r="AE168" i="2"/>
  <c r="AH168" i="2"/>
  <c r="AK168" i="2"/>
  <c r="AE169" i="2"/>
  <c r="AH169" i="2"/>
  <c r="AK169" i="2"/>
  <c r="AE170" i="2"/>
  <c r="AH170" i="2"/>
  <c r="AK170" i="2"/>
  <c r="AE171" i="2"/>
  <c r="AH171" i="2"/>
  <c r="AK171" i="2"/>
  <c r="AE172" i="2"/>
  <c r="AH172" i="2"/>
  <c r="AK172" i="2"/>
  <c r="AE173" i="2"/>
  <c r="AH173" i="2"/>
  <c r="AK173" i="2"/>
  <c r="AE174" i="2"/>
  <c r="AH174" i="2"/>
  <c r="AK174" i="2"/>
  <c r="AE175" i="2"/>
  <c r="AH175" i="2"/>
  <c r="AK175" i="2"/>
  <c r="AE176" i="2"/>
  <c r="AH176" i="2"/>
  <c r="AK176" i="2"/>
  <c r="AE177" i="2"/>
  <c r="AH177" i="2"/>
  <c r="AK177" i="2"/>
  <c r="AE178" i="2"/>
  <c r="AH178" i="2"/>
  <c r="AK178" i="2"/>
  <c r="AE179" i="2"/>
  <c r="AH179" i="2"/>
  <c r="AK179" i="2"/>
  <c r="AE180" i="2"/>
  <c r="AH180" i="2"/>
  <c r="AK180" i="2"/>
  <c r="AE181" i="2"/>
  <c r="AH181" i="2"/>
  <c r="AK181" i="2"/>
  <c r="AE182" i="2"/>
  <c r="AH182" i="2"/>
  <c r="AK182" i="2"/>
  <c r="AE183" i="2"/>
  <c r="AH183" i="2"/>
  <c r="AK183" i="2"/>
  <c r="AB183" i="2"/>
  <c r="AB182" i="2"/>
  <c r="AB181" i="2"/>
  <c r="AB180" i="2"/>
  <c r="AB179" i="2"/>
  <c r="AB178" i="2"/>
  <c r="AB177" i="2"/>
  <c r="AB176" i="2"/>
  <c r="AB175" i="2"/>
  <c r="AB174" i="2"/>
  <c r="AB173" i="2"/>
  <c r="AB172" i="2"/>
  <c r="AB171" i="2"/>
  <c r="AB170" i="2"/>
  <c r="AB169" i="2"/>
  <c r="AB168" i="2"/>
  <c r="AB167" i="2"/>
  <c r="AB166" i="2"/>
  <c r="AB165" i="2"/>
  <c r="AB164" i="2"/>
  <c r="AB163" i="2"/>
  <c r="AB162" i="2"/>
  <c r="AB161" i="2"/>
  <c r="AB160" i="2"/>
  <c r="AB159" i="2"/>
  <c r="AB158" i="2"/>
  <c r="Z213" i="2" l="1"/>
  <c r="N212" i="1" s="1"/>
  <c r="Z199" i="2"/>
  <c r="N198" i="1" s="1"/>
  <c r="W248" i="2"/>
  <c r="I247" i="1" s="1"/>
  <c r="W227" i="2"/>
  <c r="I226" i="1" s="1"/>
  <c r="W219" i="2"/>
  <c r="I218" i="1" s="1"/>
  <c r="W187" i="2"/>
  <c r="I186" i="1" s="1"/>
  <c r="Z255" i="2"/>
  <c r="N254" i="1" s="1"/>
  <c r="Z189" i="2"/>
  <c r="N188" i="1" s="1"/>
  <c r="Z187" i="2"/>
  <c r="N186" i="1" s="1"/>
  <c r="Z239" i="2"/>
  <c r="N238" i="1" s="1"/>
  <c r="Z197" i="2"/>
  <c r="N196" i="1" s="1"/>
  <c r="Z253" i="2"/>
  <c r="N252" i="1" s="1"/>
  <c r="Z249" i="2"/>
  <c r="N248" i="1" s="1"/>
  <c r="Z237" i="2"/>
  <c r="N236" i="1" s="1"/>
  <c r="Z227" i="2"/>
  <c r="N226" i="1" s="1"/>
  <c r="Z221" i="2"/>
  <c r="N220" i="1" s="1"/>
  <c r="Z207" i="2"/>
  <c r="N206" i="1" s="1"/>
  <c r="Z201" i="2"/>
  <c r="N200" i="1" s="1"/>
  <c r="Z195" i="2"/>
  <c r="N194" i="1" s="1"/>
  <c r="Z193" i="2"/>
  <c r="N192" i="1" s="1"/>
  <c r="Z185" i="2"/>
  <c r="N184" i="1" s="1"/>
  <c r="Z223" i="2"/>
  <c r="N222" i="1" s="1"/>
  <c r="Z217" i="2"/>
  <c r="N216" i="1" s="1"/>
  <c r="Z211" i="2"/>
  <c r="N210" i="1" s="1"/>
  <c r="X143" i="2"/>
  <c r="L142" i="1" s="1"/>
  <c r="X142" i="2"/>
  <c r="L141" i="1" s="1"/>
  <c r="X112" i="2"/>
  <c r="L111" i="1" s="1"/>
  <c r="X90" i="2"/>
  <c r="L89" i="1" s="1"/>
  <c r="X89" i="2"/>
  <c r="L88" i="1" s="1"/>
  <c r="Z259" i="2"/>
  <c r="N258" i="1" s="1"/>
  <c r="X150" i="2"/>
  <c r="L149" i="1" s="1"/>
  <c r="X149" i="2"/>
  <c r="L148" i="1" s="1"/>
  <c r="Z243" i="2"/>
  <c r="N242" i="1" s="1"/>
  <c r="Z205" i="2"/>
  <c r="N204" i="1" s="1"/>
  <c r="Z92" i="2"/>
  <c r="N91" i="1" s="1"/>
  <c r="Z88" i="2"/>
  <c r="N87" i="1" s="1"/>
  <c r="Z79" i="2"/>
  <c r="N78" i="1" s="1"/>
  <c r="Z75" i="2"/>
  <c r="N74" i="1" s="1"/>
  <c r="Z72" i="2"/>
  <c r="N71" i="1" s="1"/>
  <c r="Z68" i="2"/>
  <c r="N67" i="1" s="1"/>
  <c r="Z60" i="2"/>
  <c r="N59" i="1" s="1"/>
  <c r="Z53" i="2"/>
  <c r="N52" i="1" s="1"/>
  <c r="Z49" i="2"/>
  <c r="N48" i="1" s="1"/>
  <c r="Z37" i="2"/>
  <c r="N36" i="1" s="1"/>
  <c r="Z28" i="2"/>
  <c r="N27" i="1" s="1"/>
  <c r="Z21" i="2"/>
  <c r="N20" i="1" s="1"/>
  <c r="X157" i="2"/>
  <c r="L156" i="1" s="1"/>
  <c r="X156" i="2"/>
  <c r="L155" i="1" s="1"/>
  <c r="X155" i="2"/>
  <c r="L154" i="1" s="1"/>
  <c r="X136" i="2"/>
  <c r="L135" i="1" s="1"/>
  <c r="X77" i="2"/>
  <c r="L76" i="1" s="1"/>
  <c r="X75" i="2"/>
  <c r="L74" i="1" s="1"/>
  <c r="X282" i="2"/>
  <c r="L281" i="1" s="1"/>
  <c r="X266" i="2"/>
  <c r="L265" i="1" s="1"/>
  <c r="W259" i="2"/>
  <c r="I258" i="1" s="1"/>
  <c r="W256" i="2"/>
  <c r="I255" i="1" s="1"/>
  <c r="W251" i="2"/>
  <c r="I250" i="1" s="1"/>
  <c r="W243" i="2"/>
  <c r="I242" i="1" s="1"/>
  <c r="W240" i="2"/>
  <c r="I239" i="1" s="1"/>
  <c r="W235" i="2"/>
  <c r="I234" i="1" s="1"/>
  <c r="W232" i="2"/>
  <c r="I231" i="1" s="1"/>
  <c r="W224" i="2"/>
  <c r="I223" i="1" s="1"/>
  <c r="W216" i="2"/>
  <c r="I215" i="1" s="1"/>
  <c r="W211" i="2"/>
  <c r="I210" i="1" s="1"/>
  <c r="W208" i="2"/>
  <c r="I207" i="1" s="1"/>
  <c r="W203" i="2"/>
  <c r="I202" i="1" s="1"/>
  <c r="W200" i="2"/>
  <c r="I199" i="1" s="1"/>
  <c r="W195" i="2"/>
  <c r="I194" i="1" s="1"/>
  <c r="W192" i="2"/>
  <c r="I191" i="1" s="1"/>
  <c r="W184" i="2"/>
  <c r="I183" i="1" s="1"/>
  <c r="Z157" i="2"/>
  <c r="N156" i="1" s="1"/>
  <c r="Z156" i="2"/>
  <c r="N155" i="1" s="1"/>
  <c r="Z155" i="2"/>
  <c r="N154" i="1" s="1"/>
  <c r="Z154" i="2"/>
  <c r="N153" i="1" s="1"/>
  <c r="Z153" i="2"/>
  <c r="N152" i="1" s="1"/>
  <c r="Z152" i="2"/>
  <c r="N151" i="1" s="1"/>
  <c r="Z151" i="2"/>
  <c r="N150" i="1" s="1"/>
  <c r="Z150" i="2"/>
  <c r="N149" i="1" s="1"/>
  <c r="Z149" i="2"/>
  <c r="N148" i="1" s="1"/>
  <c r="Z148" i="2"/>
  <c r="N147" i="1" s="1"/>
  <c r="Z147" i="2"/>
  <c r="N146" i="1" s="1"/>
  <c r="Z144" i="2"/>
  <c r="N143" i="1" s="1"/>
  <c r="Z143" i="2"/>
  <c r="N142" i="1" s="1"/>
  <c r="Z142" i="2"/>
  <c r="N141" i="1" s="1"/>
  <c r="Z141" i="2"/>
  <c r="N140" i="1" s="1"/>
  <c r="Z140" i="2"/>
  <c r="N139" i="1" s="1"/>
  <c r="Z139" i="2"/>
  <c r="N138" i="1" s="1"/>
  <c r="Z138" i="2"/>
  <c r="N137" i="1" s="1"/>
  <c r="Z137" i="2"/>
  <c r="N136" i="1" s="1"/>
  <c r="Z136" i="2"/>
  <c r="N135" i="1" s="1"/>
  <c r="Z135" i="2"/>
  <c r="N134" i="1" s="1"/>
  <c r="Z134" i="2"/>
  <c r="N133" i="1" s="1"/>
  <c r="Z133" i="2"/>
  <c r="N132" i="1" s="1"/>
  <c r="Z132" i="2"/>
  <c r="N131" i="1" s="1"/>
  <c r="Z131" i="2"/>
  <c r="N130" i="1" s="1"/>
  <c r="Z130" i="2"/>
  <c r="N129" i="1" s="1"/>
  <c r="Z129" i="2"/>
  <c r="N128" i="1" s="1"/>
  <c r="Z128" i="2"/>
  <c r="N127" i="1" s="1"/>
  <c r="Z127" i="2"/>
  <c r="N126" i="1" s="1"/>
  <c r="Z125" i="2"/>
  <c r="N124" i="1" s="1"/>
  <c r="Z124" i="2"/>
  <c r="N123" i="1" s="1"/>
  <c r="Z122" i="2"/>
  <c r="N121" i="1" s="1"/>
  <c r="Z120" i="2"/>
  <c r="N119" i="1" s="1"/>
  <c r="Z118" i="2"/>
  <c r="N117" i="1" s="1"/>
  <c r="Z116" i="2"/>
  <c r="N115" i="1" s="1"/>
  <c r="Z113" i="2"/>
  <c r="N112" i="1" s="1"/>
  <c r="Z111" i="2"/>
  <c r="N110" i="1" s="1"/>
  <c r="Z109" i="2"/>
  <c r="N108" i="1" s="1"/>
  <c r="Z108" i="2"/>
  <c r="N107" i="1" s="1"/>
  <c r="Z106" i="2"/>
  <c r="N105" i="1" s="1"/>
  <c r="Z104" i="2"/>
  <c r="N103" i="1" s="1"/>
  <c r="Z102" i="2"/>
  <c r="N101" i="1" s="1"/>
  <c r="Z101" i="2"/>
  <c r="N100" i="1" s="1"/>
  <c r="Z100" i="2"/>
  <c r="N99" i="1" s="1"/>
  <c r="Z99" i="2"/>
  <c r="N98" i="1" s="1"/>
  <c r="Z114" i="2"/>
  <c r="N113" i="1" s="1"/>
  <c r="Z112" i="2"/>
  <c r="N111" i="1" s="1"/>
  <c r="Z110" i="2"/>
  <c r="N109" i="1" s="1"/>
  <c r="Z107" i="2"/>
  <c r="N106" i="1" s="1"/>
  <c r="Z105" i="2"/>
  <c r="N104" i="1" s="1"/>
  <c r="Z103" i="2"/>
  <c r="N102" i="1" s="1"/>
  <c r="Z44" i="2"/>
  <c r="N43" i="1" s="1"/>
  <c r="Z42" i="2"/>
  <c r="N41" i="1" s="1"/>
  <c r="Z34" i="2"/>
  <c r="N33" i="1" s="1"/>
  <c r="Z12" i="2"/>
  <c r="N11" i="1" s="1"/>
  <c r="Z9" i="2"/>
  <c r="N8" i="1" s="1"/>
  <c r="Z8" i="2"/>
  <c r="N7" i="1" s="1"/>
  <c r="Z7" i="2"/>
  <c r="N6" i="1" s="1"/>
  <c r="Y157" i="2"/>
  <c r="M156" i="1" s="1"/>
  <c r="Y155" i="2"/>
  <c r="M154" i="1" s="1"/>
  <c r="X152" i="2"/>
  <c r="L151" i="1" s="1"/>
  <c r="Y150" i="2"/>
  <c r="M149" i="1" s="1"/>
  <c r="Y149" i="2"/>
  <c r="M148" i="1" s="1"/>
  <c r="X148" i="2"/>
  <c r="L147" i="1" s="1"/>
  <c r="X147" i="2"/>
  <c r="L146" i="1" s="1"/>
  <c r="Y143" i="2"/>
  <c r="M142" i="1" s="1"/>
  <c r="Y142" i="2"/>
  <c r="M141" i="1" s="1"/>
  <c r="X141" i="2"/>
  <c r="L140" i="1" s="1"/>
  <c r="X140" i="2"/>
  <c r="L139" i="1" s="1"/>
  <c r="X139" i="2"/>
  <c r="L138" i="1" s="1"/>
  <c r="Y136" i="2"/>
  <c r="M135" i="1" s="1"/>
  <c r="X131" i="2"/>
  <c r="L130" i="1" s="1"/>
  <c r="X130" i="2"/>
  <c r="L129" i="1" s="1"/>
  <c r="X127" i="2"/>
  <c r="L126" i="1" s="1"/>
  <c r="X124" i="2"/>
  <c r="L123" i="1" s="1"/>
  <c r="X107" i="2"/>
  <c r="L106" i="1" s="1"/>
  <c r="X105" i="2"/>
  <c r="L104" i="1" s="1"/>
  <c r="Y98" i="2"/>
  <c r="M97" i="1" s="1"/>
  <c r="X98" i="2"/>
  <c r="L97" i="1" s="1"/>
  <c r="Y97" i="2"/>
  <c r="M96" i="1" s="1"/>
  <c r="X97" i="2"/>
  <c r="L96" i="1" s="1"/>
  <c r="Y88" i="2"/>
  <c r="M87" i="1" s="1"/>
  <c r="X83" i="2"/>
  <c r="L82" i="1" s="1"/>
  <c r="Y76" i="2"/>
  <c r="M75" i="1" s="1"/>
  <c r="Y75" i="2"/>
  <c r="M74" i="1" s="1"/>
  <c r="X73" i="2"/>
  <c r="L72" i="1" s="1"/>
  <c r="Z146" i="2"/>
  <c r="N145" i="1" s="1"/>
  <c r="Z126" i="2"/>
  <c r="N125" i="1" s="1"/>
  <c r="Z115" i="2"/>
  <c r="N114" i="1" s="1"/>
  <c r="Z84" i="2"/>
  <c r="N83" i="1" s="1"/>
  <c r="Z66" i="2"/>
  <c r="N65" i="1" s="1"/>
  <c r="Z64" i="2"/>
  <c r="N63" i="1" s="1"/>
  <c r="Z46" i="2"/>
  <c r="N45" i="1" s="1"/>
  <c r="Y152" i="2"/>
  <c r="M151" i="1" s="1"/>
  <c r="X151" i="2"/>
  <c r="L150" i="1" s="1"/>
  <c r="X144" i="2"/>
  <c r="L143" i="1" s="1"/>
  <c r="X138" i="2"/>
  <c r="L137" i="1" s="1"/>
  <c r="X137" i="2"/>
  <c r="L136" i="1" s="1"/>
  <c r="Y133" i="2"/>
  <c r="M132" i="1" s="1"/>
  <c r="Y132" i="2"/>
  <c r="M131" i="1" s="1"/>
  <c r="X122" i="2"/>
  <c r="L121" i="1" s="1"/>
  <c r="X120" i="2"/>
  <c r="L119" i="1" s="1"/>
  <c r="X118" i="2"/>
  <c r="L117" i="1" s="1"/>
  <c r="X116" i="2"/>
  <c r="L115" i="1" s="1"/>
  <c r="Y100" i="2"/>
  <c r="M99" i="1" s="1"/>
  <c r="Y99" i="2"/>
  <c r="M98" i="1" s="1"/>
  <c r="Y94" i="2"/>
  <c r="M93" i="1" s="1"/>
  <c r="X94" i="2"/>
  <c r="L93" i="1" s="1"/>
  <c r="Y93" i="2"/>
  <c r="M92" i="1" s="1"/>
  <c r="X93" i="2"/>
  <c r="L92" i="1" s="1"/>
  <c r="X81" i="2"/>
  <c r="L80" i="1" s="1"/>
  <c r="X69" i="2"/>
  <c r="L68" i="1" s="1"/>
  <c r="Y65" i="2"/>
  <c r="M64" i="1" s="1"/>
  <c r="Y60" i="2"/>
  <c r="M59" i="1" s="1"/>
  <c r="X57" i="2"/>
  <c r="L56" i="1" s="1"/>
  <c r="Z98" i="2"/>
  <c r="N97" i="1" s="1"/>
  <c r="Z97" i="2"/>
  <c r="N96" i="1" s="1"/>
  <c r="Z96" i="2"/>
  <c r="N95" i="1" s="1"/>
  <c r="Z95" i="2"/>
  <c r="N94" i="1" s="1"/>
  <c r="Z94" i="2"/>
  <c r="N93" i="1" s="1"/>
  <c r="Z93" i="2"/>
  <c r="N92" i="1" s="1"/>
  <c r="Z91" i="2"/>
  <c r="N90" i="1" s="1"/>
  <c r="Z90" i="2"/>
  <c r="N89" i="1" s="1"/>
  <c r="Z89" i="2"/>
  <c r="N88" i="1" s="1"/>
  <c r="Z87" i="2"/>
  <c r="N86" i="1" s="1"/>
  <c r="Z86" i="2"/>
  <c r="N85" i="1" s="1"/>
  <c r="Z85" i="2"/>
  <c r="N84" i="1" s="1"/>
  <c r="Z82" i="2"/>
  <c r="N81" i="1" s="1"/>
  <c r="Z81" i="2"/>
  <c r="N80" i="1" s="1"/>
  <c r="Z80" i="2"/>
  <c r="N79" i="1" s="1"/>
  <c r="Z78" i="2"/>
  <c r="N77" i="1" s="1"/>
  <c r="Z77" i="2"/>
  <c r="N76" i="1" s="1"/>
  <c r="Z76" i="2"/>
  <c r="N75" i="1" s="1"/>
  <c r="Z74" i="2"/>
  <c r="N73" i="1" s="1"/>
  <c r="Z73" i="2"/>
  <c r="N72" i="1" s="1"/>
  <c r="Z71" i="2"/>
  <c r="N70" i="1" s="1"/>
  <c r="Z70" i="2"/>
  <c r="N69" i="1" s="1"/>
  <c r="Z69" i="2"/>
  <c r="N68" i="1" s="1"/>
  <c r="Z67" i="2"/>
  <c r="N66" i="1" s="1"/>
  <c r="Z65" i="2"/>
  <c r="N64" i="1" s="1"/>
  <c r="Z63" i="2"/>
  <c r="N62" i="1" s="1"/>
  <c r="Z62" i="2"/>
  <c r="N61" i="1" s="1"/>
  <c r="Z61" i="2"/>
  <c r="N60" i="1" s="1"/>
  <c r="Z59" i="2"/>
  <c r="N58" i="1" s="1"/>
  <c r="Z58" i="2"/>
  <c r="N57" i="1" s="1"/>
  <c r="Z57" i="2"/>
  <c r="N56" i="1" s="1"/>
  <c r="Z56" i="2"/>
  <c r="N55" i="1" s="1"/>
  <c r="Z55" i="2"/>
  <c r="N54" i="1" s="1"/>
  <c r="Z54" i="2"/>
  <c r="N53" i="1" s="1"/>
  <c r="Z52" i="2"/>
  <c r="N51" i="1" s="1"/>
  <c r="Z51" i="2"/>
  <c r="N50" i="1" s="1"/>
  <c r="Z50" i="2"/>
  <c r="N49" i="1" s="1"/>
  <c r="Z48" i="2"/>
  <c r="N47" i="1" s="1"/>
  <c r="Z47" i="2"/>
  <c r="N46" i="1" s="1"/>
  <c r="Z45" i="2"/>
  <c r="N44" i="1" s="1"/>
  <c r="Z41" i="2"/>
  <c r="N40" i="1" s="1"/>
  <c r="Z40" i="2"/>
  <c r="N39" i="1" s="1"/>
  <c r="Z39" i="2"/>
  <c r="N38" i="1" s="1"/>
  <c r="Z38" i="2"/>
  <c r="N37" i="1" s="1"/>
  <c r="Z35" i="2"/>
  <c r="N34" i="1" s="1"/>
  <c r="Z33" i="2"/>
  <c r="N32" i="1" s="1"/>
  <c r="Z32" i="2"/>
  <c r="N31" i="1" s="1"/>
  <c r="Z31" i="2"/>
  <c r="N30" i="1" s="1"/>
  <c r="Z30" i="2"/>
  <c r="N29" i="1" s="1"/>
  <c r="Z29" i="2"/>
  <c r="N28" i="1" s="1"/>
  <c r="Z27" i="2"/>
  <c r="N26" i="1" s="1"/>
  <c r="Z26" i="2"/>
  <c r="N25" i="1" s="1"/>
  <c r="Z25" i="2"/>
  <c r="N24" i="1" s="1"/>
  <c r="Z24" i="2"/>
  <c r="N23" i="1" s="1"/>
  <c r="Z23" i="2"/>
  <c r="N22" i="1" s="1"/>
  <c r="Z22" i="2"/>
  <c r="N21" i="1" s="1"/>
  <c r="Z20" i="2"/>
  <c r="N19" i="1" s="1"/>
  <c r="Z19" i="2"/>
  <c r="N18" i="1" s="1"/>
  <c r="Z18" i="2"/>
  <c r="N17" i="1" s="1"/>
  <c r="Z17" i="2"/>
  <c r="N16" i="1" s="1"/>
  <c r="Z16" i="2"/>
  <c r="N15" i="1" s="1"/>
  <c r="Z15" i="2"/>
  <c r="N14" i="1" s="1"/>
  <c r="Z14" i="2"/>
  <c r="N13" i="1" s="1"/>
  <c r="Z13" i="2"/>
  <c r="N12" i="1" s="1"/>
  <c r="Z11" i="2"/>
  <c r="N10" i="1" s="1"/>
  <c r="Z10" i="2"/>
  <c r="N9" i="1" s="1"/>
  <c r="Z6" i="2"/>
  <c r="N5" i="1" s="1"/>
  <c r="Z5" i="2"/>
  <c r="N4" i="1" s="1"/>
  <c r="Z4" i="2"/>
  <c r="N3" i="1" s="1"/>
  <c r="Z3" i="2"/>
  <c r="N2" i="1" s="1"/>
  <c r="Y147" i="2"/>
  <c r="M146" i="1" s="1"/>
  <c r="Y140" i="2"/>
  <c r="M139" i="1" s="1"/>
  <c r="Y139" i="2"/>
  <c r="M138" i="1" s="1"/>
  <c r="Y129" i="2"/>
  <c r="M128" i="1" s="1"/>
  <c r="Y109" i="2"/>
  <c r="M108" i="1" s="1"/>
  <c r="Y96" i="2"/>
  <c r="M95" i="1" s="1"/>
  <c r="Y90" i="2"/>
  <c r="M89" i="1" s="1"/>
  <c r="Y89" i="2"/>
  <c r="M88" i="1" s="1"/>
  <c r="Y85" i="2"/>
  <c r="M84" i="1" s="1"/>
  <c r="X154" i="2"/>
  <c r="L153" i="1" s="1"/>
  <c r="X153" i="2"/>
  <c r="L152" i="1" s="1"/>
  <c r="X135" i="2"/>
  <c r="L134" i="1" s="1"/>
  <c r="X134" i="2"/>
  <c r="L133" i="1" s="1"/>
  <c r="X133" i="2"/>
  <c r="L132" i="1" s="1"/>
  <c r="X132" i="2"/>
  <c r="L131" i="1" s="1"/>
  <c r="X129" i="2"/>
  <c r="L128" i="1" s="1"/>
  <c r="X110" i="2"/>
  <c r="L109" i="1" s="1"/>
  <c r="X109" i="2"/>
  <c r="L108" i="1" s="1"/>
  <c r="Y102" i="2"/>
  <c r="M101" i="1" s="1"/>
  <c r="X102" i="2"/>
  <c r="L101" i="1" s="1"/>
  <c r="Y101" i="2"/>
  <c r="M100" i="1" s="1"/>
  <c r="X101" i="2"/>
  <c r="L100" i="1" s="1"/>
  <c r="Y92" i="2"/>
  <c r="M91" i="1" s="1"/>
  <c r="Y79" i="2"/>
  <c r="M78" i="1" s="1"/>
  <c r="Y69" i="2"/>
  <c r="M68" i="1" s="1"/>
  <c r="X65" i="2"/>
  <c r="L64" i="1" s="1"/>
  <c r="X61" i="2"/>
  <c r="L60" i="1" s="1"/>
  <c r="Y58" i="2"/>
  <c r="M57" i="1" s="1"/>
  <c r="Y57" i="2"/>
  <c r="M56" i="1" s="1"/>
  <c r="Y156" i="2"/>
  <c r="Y154" i="2"/>
  <c r="M153" i="1" s="1"/>
  <c r="Y151" i="2"/>
  <c r="M150" i="1" s="1"/>
  <c r="Y144" i="2"/>
  <c r="M143" i="1" s="1"/>
  <c r="Y138" i="2"/>
  <c r="M137" i="1" s="1"/>
  <c r="Y135" i="2"/>
  <c r="M134" i="1" s="1"/>
  <c r="Y131" i="2"/>
  <c r="M130" i="1" s="1"/>
  <c r="Y128" i="2"/>
  <c r="M127" i="1" s="1"/>
  <c r="Y115" i="2"/>
  <c r="M114" i="1" s="1"/>
  <c r="Y108" i="2"/>
  <c r="M107" i="1" s="1"/>
  <c r="Y95" i="2"/>
  <c r="M94" i="1" s="1"/>
  <c r="Y91" i="2"/>
  <c r="M90" i="1" s="1"/>
  <c r="Y71" i="2"/>
  <c r="M70" i="1" s="1"/>
  <c r="Y67" i="2"/>
  <c r="M66" i="1" s="1"/>
  <c r="X346" i="2"/>
  <c r="L345" i="1" s="1"/>
  <c r="Z233" i="2"/>
  <c r="N232" i="1" s="1"/>
  <c r="Z191" i="2"/>
  <c r="N190" i="1" s="1"/>
  <c r="W351" i="2"/>
  <c r="I350" i="1" s="1"/>
  <c r="W347" i="2"/>
  <c r="I346" i="1" s="1"/>
  <c r="W346" i="2"/>
  <c r="I345" i="1" s="1"/>
  <c r="W345" i="2"/>
  <c r="I344" i="1" s="1"/>
  <c r="W344" i="2"/>
  <c r="I343" i="1" s="1"/>
  <c r="W343" i="2"/>
  <c r="I342" i="1" s="1"/>
  <c r="W342" i="2"/>
  <c r="I341" i="1" s="1"/>
  <c r="W341" i="2"/>
  <c r="I340" i="1" s="1"/>
  <c r="W340" i="2"/>
  <c r="I339" i="1" s="1"/>
  <c r="W339" i="2"/>
  <c r="I338" i="1" s="1"/>
  <c r="W338" i="2"/>
  <c r="I337" i="1" s="1"/>
  <c r="W337" i="2"/>
  <c r="I336" i="1" s="1"/>
  <c r="W336" i="2"/>
  <c r="I335" i="1" s="1"/>
  <c r="W335" i="2"/>
  <c r="I334" i="1" s="1"/>
  <c r="W334" i="2"/>
  <c r="I333" i="1" s="1"/>
  <c r="W333" i="2"/>
  <c r="I332" i="1" s="1"/>
  <c r="W332" i="2"/>
  <c r="I331" i="1" s="1"/>
  <c r="W331" i="2"/>
  <c r="I330" i="1" s="1"/>
  <c r="W330" i="2"/>
  <c r="I329" i="1" s="1"/>
  <c r="W329" i="2"/>
  <c r="I328" i="1" s="1"/>
  <c r="W328" i="2"/>
  <c r="I327" i="1" s="1"/>
  <c r="W327" i="2"/>
  <c r="I326" i="1" s="1"/>
  <c r="W326" i="2"/>
  <c r="I325" i="1" s="1"/>
  <c r="W325" i="2"/>
  <c r="I324" i="1" s="1"/>
  <c r="W324" i="2"/>
  <c r="I323" i="1" s="1"/>
  <c r="W323" i="2"/>
  <c r="I322" i="1" s="1"/>
  <c r="W322" i="2"/>
  <c r="I321" i="1" s="1"/>
  <c r="W321" i="2"/>
  <c r="I320" i="1" s="1"/>
  <c r="W320" i="2"/>
  <c r="I319" i="1" s="1"/>
  <c r="W319" i="2"/>
  <c r="I318" i="1" s="1"/>
  <c r="W318" i="2"/>
  <c r="I317" i="1" s="1"/>
  <c r="W317" i="2"/>
  <c r="I316" i="1" s="1"/>
  <c r="W316" i="2"/>
  <c r="I315" i="1" s="1"/>
  <c r="W315" i="2"/>
  <c r="I314" i="1" s="1"/>
  <c r="W314" i="2"/>
  <c r="I313" i="1" s="1"/>
  <c r="W313" i="2"/>
  <c r="I312" i="1" s="1"/>
  <c r="W312" i="2"/>
  <c r="I311" i="1" s="1"/>
  <c r="W311" i="2"/>
  <c r="I310" i="1" s="1"/>
  <c r="W310" i="2"/>
  <c r="I309" i="1" s="1"/>
  <c r="W309" i="2"/>
  <c r="I308" i="1" s="1"/>
  <c r="W308" i="2"/>
  <c r="I307" i="1" s="1"/>
  <c r="W307" i="2"/>
  <c r="I306" i="1" s="1"/>
  <c r="W306" i="2"/>
  <c r="I305" i="1" s="1"/>
  <c r="W305" i="2"/>
  <c r="I304" i="1" s="1"/>
  <c r="W304" i="2"/>
  <c r="I303" i="1" s="1"/>
  <c r="W303" i="2"/>
  <c r="I302" i="1" s="1"/>
  <c r="W302" i="2"/>
  <c r="I301" i="1" s="1"/>
  <c r="W301" i="2"/>
  <c r="I300" i="1" s="1"/>
  <c r="W300" i="2"/>
  <c r="I299" i="1" s="1"/>
  <c r="W299" i="2"/>
  <c r="I298" i="1" s="1"/>
  <c r="W298" i="2"/>
  <c r="I297" i="1" s="1"/>
  <c r="W297" i="2"/>
  <c r="I296" i="1" s="1"/>
  <c r="W296" i="2"/>
  <c r="I295" i="1" s="1"/>
  <c r="W295" i="2"/>
  <c r="I294" i="1" s="1"/>
  <c r="W294" i="2"/>
  <c r="I293" i="1" s="1"/>
  <c r="W293" i="2"/>
  <c r="I292" i="1" s="1"/>
  <c r="W292" i="2"/>
  <c r="I291" i="1" s="1"/>
  <c r="W291" i="2"/>
  <c r="I290" i="1" s="1"/>
  <c r="W290" i="2"/>
  <c r="I289" i="1" s="1"/>
  <c r="W289" i="2"/>
  <c r="I288" i="1" s="1"/>
  <c r="W288" i="2"/>
  <c r="I287" i="1" s="1"/>
  <c r="W287" i="2"/>
  <c r="I286" i="1" s="1"/>
  <c r="W286" i="2"/>
  <c r="I285" i="1" s="1"/>
  <c r="W285" i="2"/>
  <c r="I284" i="1" s="1"/>
  <c r="W284" i="2"/>
  <c r="I283" i="1" s="1"/>
  <c r="W283" i="2"/>
  <c r="I282" i="1" s="1"/>
  <c r="W282" i="2"/>
  <c r="I281" i="1" s="1"/>
  <c r="W281" i="2"/>
  <c r="I280" i="1" s="1"/>
  <c r="W280" i="2"/>
  <c r="I279" i="1" s="1"/>
  <c r="W279" i="2"/>
  <c r="I278" i="1" s="1"/>
  <c r="W278" i="2"/>
  <c r="I277" i="1" s="1"/>
  <c r="W277" i="2"/>
  <c r="I276" i="1" s="1"/>
  <c r="W276" i="2"/>
  <c r="I275" i="1" s="1"/>
  <c r="W275" i="2"/>
  <c r="I274" i="1" s="1"/>
  <c r="W274" i="2"/>
  <c r="I273" i="1" s="1"/>
  <c r="W273" i="2"/>
  <c r="I272" i="1" s="1"/>
  <c r="W272" i="2"/>
  <c r="I271" i="1" s="1"/>
  <c r="W271" i="2"/>
  <c r="I270" i="1" s="1"/>
  <c r="W270" i="2"/>
  <c r="I269" i="1" s="1"/>
  <c r="W269" i="2"/>
  <c r="I268" i="1" s="1"/>
  <c r="W268" i="2"/>
  <c r="I267" i="1" s="1"/>
  <c r="W267" i="2"/>
  <c r="I266" i="1" s="1"/>
  <c r="W266" i="2"/>
  <c r="I265" i="1" s="1"/>
  <c r="W265" i="2"/>
  <c r="I264" i="1" s="1"/>
  <c r="W264" i="2"/>
  <c r="I263" i="1" s="1"/>
  <c r="W263" i="2"/>
  <c r="I262" i="1" s="1"/>
  <c r="W262" i="2"/>
  <c r="I261" i="1" s="1"/>
  <c r="W261" i="2"/>
  <c r="I260" i="1" s="1"/>
  <c r="W260" i="2"/>
  <c r="I259" i="1" s="1"/>
  <c r="W258" i="2"/>
  <c r="I257" i="1" s="1"/>
  <c r="W257" i="2"/>
  <c r="I256" i="1" s="1"/>
  <c r="W255" i="2"/>
  <c r="I254" i="1" s="1"/>
  <c r="W254" i="2"/>
  <c r="I253" i="1" s="1"/>
  <c r="W253" i="2"/>
  <c r="I252" i="1" s="1"/>
  <c r="W252" i="2"/>
  <c r="I251" i="1" s="1"/>
  <c r="W250" i="2"/>
  <c r="I249" i="1" s="1"/>
  <c r="W249" i="2"/>
  <c r="I248" i="1" s="1"/>
  <c r="W247" i="2"/>
  <c r="I246" i="1" s="1"/>
  <c r="W246" i="2"/>
  <c r="I245" i="1" s="1"/>
  <c r="W245" i="2"/>
  <c r="I244" i="1" s="1"/>
  <c r="W241" i="2"/>
  <c r="I240" i="1" s="1"/>
  <c r="W239" i="2"/>
  <c r="I238" i="1" s="1"/>
  <c r="W238" i="2"/>
  <c r="I237" i="1" s="1"/>
  <c r="W237" i="2"/>
  <c r="I236" i="1" s="1"/>
  <c r="W236" i="2"/>
  <c r="I235" i="1" s="1"/>
  <c r="W233" i="2"/>
  <c r="I232" i="1" s="1"/>
  <c r="W231" i="2"/>
  <c r="I230" i="1" s="1"/>
  <c r="W230" i="2"/>
  <c r="I229" i="1" s="1"/>
  <c r="W229" i="2"/>
  <c r="I228" i="1" s="1"/>
  <c r="Z123" i="2"/>
  <c r="N122" i="1" s="1"/>
  <c r="Z121" i="2"/>
  <c r="N120" i="1" s="1"/>
  <c r="Z119" i="2"/>
  <c r="N118" i="1" s="1"/>
  <c r="Z117" i="2"/>
  <c r="N116" i="1" s="1"/>
  <c r="Z83" i="2"/>
  <c r="N82" i="1" s="1"/>
  <c r="Y153" i="2"/>
  <c r="M152" i="1" s="1"/>
  <c r="Y148" i="2"/>
  <c r="M147" i="1" s="1"/>
  <c r="Y141" i="2"/>
  <c r="M140" i="1" s="1"/>
  <c r="Y137" i="2"/>
  <c r="M136" i="1" s="1"/>
  <c r="Y134" i="2"/>
  <c r="M133" i="1" s="1"/>
  <c r="Y130" i="2"/>
  <c r="M129" i="1" s="1"/>
  <c r="X128" i="2"/>
  <c r="L127" i="1" s="1"/>
  <c r="Y127" i="2"/>
  <c r="M126" i="1" s="1"/>
  <c r="X115" i="2"/>
  <c r="L114" i="1" s="1"/>
  <c r="X114" i="2"/>
  <c r="L113" i="1" s="1"/>
  <c r="X108" i="2"/>
  <c r="L107" i="1" s="1"/>
  <c r="Y87" i="2"/>
  <c r="M86" i="1" s="1"/>
  <c r="Y81" i="2"/>
  <c r="M80" i="1" s="1"/>
  <c r="Y77" i="2"/>
  <c r="M76" i="1" s="1"/>
  <c r="Y70" i="2"/>
  <c r="M69" i="1" s="1"/>
  <c r="Y66" i="2"/>
  <c r="M65" i="1" s="1"/>
  <c r="Y59" i="2"/>
  <c r="M58" i="1" s="1"/>
  <c r="W98" i="2"/>
  <c r="I97" i="1" s="1"/>
  <c r="W97" i="2"/>
  <c r="I96" i="1" s="1"/>
  <c r="W95" i="2"/>
  <c r="I94" i="1" s="1"/>
  <c r="W94" i="2"/>
  <c r="I93" i="1" s="1"/>
  <c r="W93" i="2"/>
  <c r="I92" i="1" s="1"/>
  <c r="W92" i="2"/>
  <c r="I91" i="1" s="1"/>
  <c r="W91" i="2"/>
  <c r="I90" i="1" s="1"/>
  <c r="W90" i="2"/>
  <c r="I89" i="1" s="1"/>
  <c r="W89" i="2"/>
  <c r="I88" i="1" s="1"/>
  <c r="W87" i="2"/>
  <c r="I86" i="1" s="1"/>
  <c r="W86" i="2"/>
  <c r="I85" i="1" s="1"/>
  <c r="W85" i="2"/>
  <c r="I84" i="1" s="1"/>
  <c r="W84" i="2"/>
  <c r="I83" i="1" s="1"/>
  <c r="W82" i="2"/>
  <c r="I81" i="1" s="1"/>
  <c r="W81" i="2"/>
  <c r="I80" i="1" s="1"/>
  <c r="W80" i="2"/>
  <c r="I79" i="1" s="1"/>
  <c r="W79" i="2"/>
  <c r="I78" i="1" s="1"/>
  <c r="W78" i="2"/>
  <c r="I77" i="1" s="1"/>
  <c r="W77" i="2"/>
  <c r="I76" i="1" s="1"/>
  <c r="W76" i="2"/>
  <c r="I75" i="1" s="1"/>
  <c r="W74" i="2"/>
  <c r="I73" i="1" s="1"/>
  <c r="W73" i="2"/>
  <c r="I72" i="1" s="1"/>
  <c r="W72" i="2"/>
  <c r="I71" i="1" s="1"/>
  <c r="W71" i="2"/>
  <c r="I70" i="1" s="1"/>
  <c r="W70" i="2"/>
  <c r="I69" i="1" s="1"/>
  <c r="W69" i="2"/>
  <c r="I68" i="1" s="1"/>
  <c r="W68" i="2"/>
  <c r="I67" i="1" s="1"/>
  <c r="W67" i="2"/>
  <c r="I66" i="1" s="1"/>
  <c r="W65" i="2"/>
  <c r="I64" i="1" s="1"/>
  <c r="W64" i="2"/>
  <c r="I63" i="1" s="1"/>
  <c r="W63" i="2"/>
  <c r="I62" i="1" s="1"/>
  <c r="W62" i="2"/>
  <c r="I61" i="1" s="1"/>
  <c r="W61" i="2"/>
  <c r="I60" i="1" s="1"/>
  <c r="W59" i="2"/>
  <c r="I58" i="1" s="1"/>
  <c r="W58" i="2"/>
  <c r="I57" i="1" s="1"/>
  <c r="W57" i="2"/>
  <c r="I56" i="1" s="1"/>
  <c r="W56" i="2"/>
  <c r="I55" i="1" s="1"/>
  <c r="W55" i="2"/>
  <c r="I54" i="1" s="1"/>
  <c r="W54" i="2"/>
  <c r="I53" i="1" s="1"/>
  <c r="W53" i="2"/>
  <c r="I52" i="1" s="1"/>
  <c r="W51" i="2"/>
  <c r="I50" i="1" s="1"/>
  <c r="W50" i="2"/>
  <c r="I49" i="1" s="1"/>
  <c r="W49" i="2"/>
  <c r="I48" i="1" s="1"/>
  <c r="W48" i="2"/>
  <c r="I47" i="1" s="1"/>
  <c r="W47" i="2"/>
  <c r="I46" i="1" s="1"/>
  <c r="W46" i="2"/>
  <c r="I45" i="1" s="1"/>
  <c r="W44" i="2"/>
  <c r="I43" i="1" s="1"/>
  <c r="W43" i="2"/>
  <c r="I42" i="1" s="1"/>
  <c r="W42" i="2"/>
  <c r="I41" i="1" s="1"/>
  <c r="W41" i="2"/>
  <c r="I40" i="1" s="1"/>
  <c r="W40" i="2"/>
  <c r="I39" i="1" s="1"/>
  <c r="W39" i="2"/>
  <c r="I38" i="1" s="1"/>
  <c r="W38" i="2"/>
  <c r="I37" i="1" s="1"/>
  <c r="W37" i="2"/>
  <c r="I36" i="1" s="1"/>
  <c r="W36" i="2"/>
  <c r="I35" i="1" s="1"/>
  <c r="W35" i="2"/>
  <c r="I34" i="1" s="1"/>
  <c r="W34" i="2"/>
  <c r="I33" i="1" s="1"/>
  <c r="W33" i="2"/>
  <c r="I32" i="1" s="1"/>
  <c r="W32" i="2"/>
  <c r="I31" i="1" s="1"/>
  <c r="W31" i="2"/>
  <c r="I30" i="1" s="1"/>
  <c r="W29" i="2"/>
  <c r="I28" i="1" s="1"/>
  <c r="W28" i="2"/>
  <c r="I27" i="1" s="1"/>
  <c r="W27" i="2"/>
  <c r="I26" i="1" s="1"/>
  <c r="W26" i="2"/>
  <c r="I25" i="1" s="1"/>
  <c r="W25" i="2"/>
  <c r="I24" i="1" s="1"/>
  <c r="W24" i="2"/>
  <c r="I23" i="1" s="1"/>
  <c r="W23" i="2"/>
  <c r="I22" i="1" s="1"/>
  <c r="W21" i="2"/>
  <c r="I20" i="1" s="1"/>
  <c r="W20" i="2"/>
  <c r="I19" i="1" s="1"/>
  <c r="W19" i="2"/>
  <c r="I18" i="1" s="1"/>
  <c r="W18" i="2"/>
  <c r="I17" i="1" s="1"/>
  <c r="W17" i="2"/>
  <c r="I16" i="1" s="1"/>
  <c r="W16" i="2"/>
  <c r="I15" i="1" s="1"/>
  <c r="W15" i="2"/>
  <c r="I14" i="1" s="1"/>
  <c r="W13" i="2"/>
  <c r="I12" i="1" s="1"/>
  <c r="W12" i="2"/>
  <c r="I11" i="1" s="1"/>
  <c r="W11" i="2"/>
  <c r="I10" i="1" s="1"/>
  <c r="W10" i="2"/>
  <c r="I9" i="1" s="1"/>
  <c r="W9" i="2"/>
  <c r="I8" i="1" s="1"/>
  <c r="W8" i="2"/>
  <c r="I7" i="1" s="1"/>
  <c r="W7" i="2"/>
  <c r="I6" i="1" s="1"/>
  <c r="W6" i="2"/>
  <c r="I5" i="1" s="1"/>
  <c r="W5" i="2"/>
  <c r="I4" i="1" s="1"/>
  <c r="W4" i="2"/>
  <c r="I3" i="1" s="1"/>
  <c r="W3" i="2"/>
  <c r="I2" i="1" s="1"/>
  <c r="W234" i="2"/>
  <c r="I233" i="1" s="1"/>
  <c r="W244" i="2"/>
  <c r="I243" i="1" s="1"/>
  <c r="W242" i="2"/>
  <c r="I241" i="1" s="1"/>
  <c r="X146" i="2"/>
  <c r="L145" i="1" s="1"/>
  <c r="Y146" i="2"/>
  <c r="M145" i="1" s="1"/>
  <c r="X145" i="2"/>
  <c r="L144" i="1" s="1"/>
  <c r="Z145" i="2"/>
  <c r="N144" i="1" s="1"/>
  <c r="Y145" i="2"/>
  <c r="M144" i="1" s="1"/>
  <c r="X126" i="2"/>
  <c r="L125" i="1" s="1"/>
  <c r="Y126" i="2"/>
  <c r="M125" i="1" s="1"/>
  <c r="Y125" i="2"/>
  <c r="M124" i="1" s="1"/>
  <c r="X125" i="2"/>
  <c r="L124" i="1" s="1"/>
  <c r="Y121" i="2"/>
  <c r="M120" i="1" s="1"/>
  <c r="Y119" i="2"/>
  <c r="M118" i="1" s="1"/>
  <c r="X123" i="2"/>
  <c r="L122" i="1" s="1"/>
  <c r="X121" i="2"/>
  <c r="L120" i="1" s="1"/>
  <c r="X119" i="2"/>
  <c r="L118" i="1" s="1"/>
  <c r="X117" i="2"/>
  <c r="L116" i="1" s="1"/>
  <c r="Y123" i="2"/>
  <c r="M122" i="1" s="1"/>
  <c r="Y117" i="2"/>
  <c r="M116" i="1" s="1"/>
  <c r="Y124" i="2"/>
  <c r="M123" i="1" s="1"/>
  <c r="Y122" i="2"/>
  <c r="M121" i="1" s="1"/>
  <c r="Y120" i="2"/>
  <c r="M119" i="1" s="1"/>
  <c r="Y118" i="2"/>
  <c r="M117" i="1" s="1"/>
  <c r="Y116" i="2"/>
  <c r="M115" i="1" s="1"/>
  <c r="Y113" i="2"/>
  <c r="M112" i="1" s="1"/>
  <c r="Y111" i="2"/>
  <c r="M110" i="1" s="1"/>
  <c r="X113" i="2"/>
  <c r="L112" i="1" s="1"/>
  <c r="X111" i="2"/>
  <c r="L110" i="1" s="1"/>
  <c r="Y114" i="2"/>
  <c r="M113" i="1" s="1"/>
  <c r="Y112" i="2"/>
  <c r="M111" i="1" s="1"/>
  <c r="Y110" i="2"/>
  <c r="M109" i="1" s="1"/>
  <c r="Y106" i="2"/>
  <c r="M105" i="1" s="1"/>
  <c r="Y104" i="2"/>
  <c r="M103" i="1" s="1"/>
  <c r="X106" i="2"/>
  <c r="L105" i="1" s="1"/>
  <c r="Y107" i="2"/>
  <c r="M106" i="1" s="1"/>
  <c r="Y105" i="2"/>
  <c r="M104" i="1" s="1"/>
  <c r="Y103" i="2"/>
  <c r="M102" i="1" s="1"/>
  <c r="Y84" i="2"/>
  <c r="M83" i="1" s="1"/>
  <c r="Y83" i="2"/>
  <c r="M82" i="1" s="1"/>
  <c r="Y62" i="2"/>
  <c r="M61" i="1" s="1"/>
  <c r="Y63" i="2"/>
  <c r="M62" i="1" s="1"/>
  <c r="Y61" i="2"/>
  <c r="M60" i="1" s="1"/>
  <c r="Z43" i="2"/>
  <c r="N42" i="1" s="1"/>
  <c r="Z36" i="2"/>
  <c r="N35" i="1" s="1"/>
  <c r="X3" i="2"/>
  <c r="L2" i="1" s="1"/>
  <c r="Y82" i="2"/>
  <c r="M81" i="1" s="1"/>
  <c r="Y74" i="2"/>
  <c r="M73" i="1" s="1"/>
  <c r="Y72" i="2"/>
  <c r="M71" i="1" s="1"/>
  <c r="X103" i="2"/>
  <c r="L102" i="1" s="1"/>
  <c r="X99" i="2"/>
  <c r="L98" i="1" s="1"/>
  <c r="X95" i="2"/>
  <c r="L94" i="1" s="1"/>
  <c r="X91" i="2"/>
  <c r="L90" i="1" s="1"/>
  <c r="X87" i="2"/>
  <c r="L86" i="1" s="1"/>
  <c r="Y80" i="2"/>
  <c r="M79" i="1" s="1"/>
  <c r="X79" i="2"/>
  <c r="L78" i="1" s="1"/>
  <c r="Y68" i="2"/>
  <c r="M67" i="1" s="1"/>
  <c r="X104" i="2"/>
  <c r="L103" i="1" s="1"/>
  <c r="X100" i="2"/>
  <c r="L99" i="1" s="1"/>
  <c r="X96" i="2"/>
  <c r="L95" i="1" s="1"/>
  <c r="X92" i="2"/>
  <c r="L91" i="1" s="1"/>
  <c r="X88" i="2"/>
  <c r="L87" i="1" s="1"/>
  <c r="Y86" i="2"/>
  <c r="M85" i="1" s="1"/>
  <c r="X85" i="2"/>
  <c r="L84" i="1" s="1"/>
  <c r="Y78" i="2"/>
  <c r="M77" i="1" s="1"/>
  <c r="Y73" i="2"/>
  <c r="M72" i="1" s="1"/>
  <c r="Y64" i="2"/>
  <c r="M63" i="1" s="1"/>
  <c r="X86" i="2"/>
  <c r="L85" i="1" s="1"/>
  <c r="X82" i="2"/>
  <c r="L81" i="1" s="1"/>
  <c r="X78" i="2"/>
  <c r="L77" i="1" s="1"/>
  <c r="X74" i="2"/>
  <c r="L73" i="1" s="1"/>
  <c r="X70" i="2"/>
  <c r="L69" i="1" s="1"/>
  <c r="X66" i="2"/>
  <c r="L65" i="1" s="1"/>
  <c r="X62" i="2"/>
  <c r="L61" i="1" s="1"/>
  <c r="X58" i="2"/>
  <c r="L57" i="1" s="1"/>
  <c r="Y56" i="2"/>
  <c r="M55" i="1" s="1"/>
  <c r="X55" i="2"/>
  <c r="L54" i="1" s="1"/>
  <c r="Y54" i="2"/>
  <c r="M53" i="1" s="1"/>
  <c r="X53" i="2"/>
  <c r="L52" i="1" s="1"/>
  <c r="Y52" i="2"/>
  <c r="M51" i="1" s="1"/>
  <c r="X51" i="2"/>
  <c r="L50" i="1" s="1"/>
  <c r="Y50" i="2"/>
  <c r="M49" i="1" s="1"/>
  <c r="X49" i="2"/>
  <c r="L48" i="1" s="1"/>
  <c r="Y48" i="2"/>
  <c r="M47" i="1" s="1"/>
  <c r="X47" i="2"/>
  <c r="L46" i="1" s="1"/>
  <c r="Y46" i="2"/>
  <c r="M45" i="1" s="1"/>
  <c r="X45" i="2"/>
  <c r="L44" i="1" s="1"/>
  <c r="Y44" i="2"/>
  <c r="M43" i="1" s="1"/>
  <c r="X43" i="2"/>
  <c r="L42" i="1" s="1"/>
  <c r="Y42" i="2"/>
  <c r="M41" i="1" s="1"/>
  <c r="X41" i="2"/>
  <c r="L40" i="1" s="1"/>
  <c r="Y40" i="2"/>
  <c r="M39" i="1" s="1"/>
  <c r="X39" i="2"/>
  <c r="L38" i="1" s="1"/>
  <c r="Y38" i="2"/>
  <c r="M37" i="1" s="1"/>
  <c r="X37" i="2"/>
  <c r="L36" i="1" s="1"/>
  <c r="Y36" i="2"/>
  <c r="M35" i="1" s="1"/>
  <c r="X35" i="2"/>
  <c r="L34" i="1" s="1"/>
  <c r="Y34" i="2"/>
  <c r="M33" i="1" s="1"/>
  <c r="X33" i="2"/>
  <c r="L32" i="1" s="1"/>
  <c r="Y32" i="2"/>
  <c r="M31" i="1" s="1"/>
  <c r="X31" i="2"/>
  <c r="L30" i="1" s="1"/>
  <c r="Y30" i="2"/>
  <c r="M29" i="1" s="1"/>
  <c r="X29" i="2"/>
  <c r="L28" i="1" s="1"/>
  <c r="Y28" i="2"/>
  <c r="M27" i="1" s="1"/>
  <c r="X27" i="2"/>
  <c r="L26" i="1" s="1"/>
  <c r="Y26" i="2"/>
  <c r="M25" i="1" s="1"/>
  <c r="X25" i="2"/>
  <c r="L24" i="1" s="1"/>
  <c r="Y24" i="2"/>
  <c r="M23" i="1" s="1"/>
  <c r="X23" i="2"/>
  <c r="L22" i="1" s="1"/>
  <c r="Y22" i="2"/>
  <c r="M21" i="1" s="1"/>
  <c r="X21" i="2"/>
  <c r="L20" i="1" s="1"/>
  <c r="Y20" i="2"/>
  <c r="M19" i="1" s="1"/>
  <c r="X19" i="2"/>
  <c r="L18" i="1" s="1"/>
  <c r="Y18" i="2"/>
  <c r="M17" i="1" s="1"/>
  <c r="X17" i="2"/>
  <c r="L16" i="1" s="1"/>
  <c r="Y16" i="2"/>
  <c r="M15" i="1" s="1"/>
  <c r="X15" i="2"/>
  <c r="L14" i="1" s="1"/>
  <c r="Y14" i="2"/>
  <c r="M13" i="1" s="1"/>
  <c r="X13" i="2"/>
  <c r="L12" i="1" s="1"/>
  <c r="Y12" i="2"/>
  <c r="M11" i="1" s="1"/>
  <c r="X11" i="2"/>
  <c r="L10" i="1" s="1"/>
  <c r="Y10" i="2"/>
  <c r="M9" i="1" s="1"/>
  <c r="X9" i="2"/>
  <c r="L8" i="1" s="1"/>
  <c r="Y8" i="2"/>
  <c r="M7" i="1" s="1"/>
  <c r="X7" i="2"/>
  <c r="L6" i="1" s="1"/>
  <c r="Y5" i="2"/>
  <c r="M4" i="1" s="1"/>
  <c r="X5" i="2"/>
  <c r="L4" i="1" s="1"/>
  <c r="Y3" i="2"/>
  <c r="M2" i="1" s="1"/>
  <c r="X71" i="2"/>
  <c r="L70" i="1" s="1"/>
  <c r="X67" i="2"/>
  <c r="L66" i="1" s="1"/>
  <c r="X63" i="2"/>
  <c r="L62" i="1" s="1"/>
  <c r="X59" i="2"/>
  <c r="L58" i="1" s="1"/>
  <c r="X84" i="2"/>
  <c r="L83" i="1" s="1"/>
  <c r="X80" i="2"/>
  <c r="L79" i="1" s="1"/>
  <c r="X76" i="2"/>
  <c r="L75" i="1" s="1"/>
  <c r="X72" i="2"/>
  <c r="L71" i="1" s="1"/>
  <c r="X68" i="2"/>
  <c r="L67" i="1" s="1"/>
  <c r="X64" i="2"/>
  <c r="L63" i="1" s="1"/>
  <c r="X60" i="2"/>
  <c r="L59" i="1" s="1"/>
  <c r="X56" i="2"/>
  <c r="L55" i="1" s="1"/>
  <c r="Y55" i="2"/>
  <c r="M54" i="1" s="1"/>
  <c r="X54" i="2"/>
  <c r="L53" i="1" s="1"/>
  <c r="Y53" i="2"/>
  <c r="M52" i="1" s="1"/>
  <c r="X52" i="2"/>
  <c r="L51" i="1" s="1"/>
  <c r="Y51" i="2"/>
  <c r="M50" i="1" s="1"/>
  <c r="X50" i="2"/>
  <c r="L49" i="1" s="1"/>
  <c r="Y49" i="2"/>
  <c r="M48" i="1" s="1"/>
  <c r="X48" i="2"/>
  <c r="L47" i="1" s="1"/>
  <c r="Y47" i="2"/>
  <c r="M46" i="1" s="1"/>
  <c r="X46" i="2"/>
  <c r="L45" i="1" s="1"/>
  <c r="Y45" i="2"/>
  <c r="M44" i="1" s="1"/>
  <c r="X44" i="2"/>
  <c r="L43" i="1" s="1"/>
  <c r="Y43" i="2"/>
  <c r="M42" i="1" s="1"/>
  <c r="X42" i="2"/>
  <c r="L41" i="1" s="1"/>
  <c r="Y41" i="2"/>
  <c r="M40" i="1" s="1"/>
  <c r="X40" i="2"/>
  <c r="L39" i="1" s="1"/>
  <c r="Y39" i="2"/>
  <c r="M38" i="1" s="1"/>
  <c r="X38" i="2"/>
  <c r="L37" i="1" s="1"/>
  <c r="Y37" i="2"/>
  <c r="M36" i="1" s="1"/>
  <c r="X36" i="2"/>
  <c r="L35" i="1" s="1"/>
  <c r="Y35" i="2"/>
  <c r="M34" i="1" s="1"/>
  <c r="X34" i="2"/>
  <c r="L33" i="1" s="1"/>
  <c r="Y33" i="2"/>
  <c r="M32" i="1" s="1"/>
  <c r="X32" i="2"/>
  <c r="L31" i="1" s="1"/>
  <c r="Y31" i="2"/>
  <c r="M30" i="1" s="1"/>
  <c r="X30" i="2"/>
  <c r="L29" i="1" s="1"/>
  <c r="Y29" i="2"/>
  <c r="M28" i="1" s="1"/>
  <c r="X28" i="2"/>
  <c r="L27" i="1" s="1"/>
  <c r="Y27" i="2"/>
  <c r="M26" i="1" s="1"/>
  <c r="X26" i="2"/>
  <c r="L25" i="1" s="1"/>
  <c r="Y25" i="2"/>
  <c r="M24" i="1" s="1"/>
  <c r="X24" i="2"/>
  <c r="L23" i="1" s="1"/>
  <c r="Y23" i="2"/>
  <c r="M22" i="1" s="1"/>
  <c r="X22" i="2"/>
  <c r="L21" i="1" s="1"/>
  <c r="Y21" i="2"/>
  <c r="M20" i="1" s="1"/>
  <c r="X20" i="2"/>
  <c r="L19" i="1" s="1"/>
  <c r="Y19" i="2"/>
  <c r="M18" i="1" s="1"/>
  <c r="X18" i="2"/>
  <c r="L17" i="1" s="1"/>
  <c r="Y17" i="2"/>
  <c r="M16" i="1" s="1"/>
  <c r="X16" i="2"/>
  <c r="L15" i="1" s="1"/>
  <c r="Y15" i="2"/>
  <c r="M14" i="1" s="1"/>
  <c r="X14" i="2"/>
  <c r="L13" i="1" s="1"/>
  <c r="Y13" i="2"/>
  <c r="M12" i="1" s="1"/>
  <c r="X12" i="2"/>
  <c r="L11" i="1" s="1"/>
  <c r="Y11" i="2"/>
  <c r="M10" i="1" s="1"/>
  <c r="X10" i="2"/>
  <c r="L9" i="1" s="1"/>
  <c r="Y9" i="2"/>
  <c r="M8" i="1" s="1"/>
  <c r="X8" i="2"/>
  <c r="L7" i="1" s="1"/>
  <c r="Y7" i="2"/>
  <c r="M6" i="1" s="1"/>
  <c r="Y6" i="2"/>
  <c r="M5" i="1" s="1"/>
  <c r="X6" i="2"/>
  <c r="L5" i="1" s="1"/>
  <c r="Y4" i="2"/>
  <c r="M3" i="1" s="1"/>
  <c r="X4" i="2"/>
  <c r="L3" i="1" s="1"/>
  <c r="X160" i="2"/>
  <c r="L159" i="1" s="1"/>
  <c r="X172" i="2"/>
  <c r="L171" i="1" s="1"/>
  <c r="X176" i="2"/>
  <c r="L175" i="1" s="1"/>
  <c r="X164" i="2"/>
  <c r="L163" i="1" s="1"/>
  <c r="X168" i="2"/>
  <c r="L167" i="1" s="1"/>
  <c r="X180" i="2"/>
  <c r="L179" i="1" s="1"/>
  <c r="X183" i="2"/>
  <c r="L182" i="1" s="1"/>
  <c r="X179" i="2"/>
  <c r="L178" i="1" s="1"/>
  <c r="X175" i="2"/>
  <c r="L174" i="1" s="1"/>
  <c r="X171" i="2"/>
  <c r="L170" i="1" s="1"/>
  <c r="X167" i="2"/>
  <c r="L166" i="1" s="1"/>
  <c r="X163" i="2"/>
  <c r="L162" i="1" s="1"/>
  <c r="X159" i="2"/>
  <c r="L158" i="1" s="1"/>
  <c r="Y183" i="2"/>
  <c r="M182" i="1" s="1"/>
  <c r="Y179" i="2"/>
  <c r="M178" i="1" s="1"/>
  <c r="Y175" i="2"/>
  <c r="M174" i="1" s="1"/>
  <c r="Y171" i="2"/>
  <c r="M170" i="1" s="1"/>
  <c r="Y167" i="2"/>
  <c r="M166" i="1" s="1"/>
  <c r="Y163" i="2"/>
  <c r="M162" i="1" s="1"/>
  <c r="Y159" i="2"/>
  <c r="M158" i="1" s="1"/>
  <c r="Z352" i="2"/>
  <c r="N351" i="1" s="1"/>
  <c r="X352" i="2"/>
  <c r="L351" i="1" s="1"/>
  <c r="Z351" i="2"/>
  <c r="N350" i="1" s="1"/>
  <c r="X351" i="2"/>
  <c r="L350" i="1" s="1"/>
  <c r="Z350" i="2"/>
  <c r="N349" i="1" s="1"/>
  <c r="Y350" i="2"/>
  <c r="M349" i="1" s="1"/>
  <c r="X350" i="2"/>
  <c r="L349" i="1" s="1"/>
  <c r="Z349" i="2"/>
  <c r="N348" i="1" s="1"/>
  <c r="Y349" i="2"/>
  <c r="M348" i="1" s="1"/>
  <c r="X349" i="2"/>
  <c r="L348" i="1" s="1"/>
  <c r="Z348" i="2"/>
  <c r="N347" i="1" s="1"/>
  <c r="Y348" i="2"/>
  <c r="M347" i="1" s="1"/>
  <c r="X348" i="2"/>
  <c r="L347" i="1" s="1"/>
  <c r="Z347" i="2"/>
  <c r="N346" i="1" s="1"/>
  <c r="X347" i="2"/>
  <c r="L346" i="1" s="1"/>
  <c r="Z346" i="2"/>
  <c r="N345" i="1" s="1"/>
  <c r="Y346" i="2"/>
  <c r="M345" i="1" s="1"/>
  <c r="Z345" i="2"/>
  <c r="N344" i="1" s="1"/>
  <c r="X345" i="2"/>
  <c r="L344" i="1" s="1"/>
  <c r="Z344" i="2"/>
  <c r="N343" i="1" s="1"/>
  <c r="X344" i="2"/>
  <c r="L343" i="1" s="1"/>
  <c r="Z343" i="2"/>
  <c r="N342" i="1" s="1"/>
  <c r="X343" i="2"/>
  <c r="L342" i="1" s="1"/>
  <c r="Z342" i="2"/>
  <c r="N341" i="1" s="1"/>
  <c r="X342" i="2"/>
  <c r="L341" i="1" s="1"/>
  <c r="Z341" i="2"/>
  <c r="N340" i="1" s="1"/>
  <c r="Y341" i="2"/>
  <c r="M340" i="1" s="1"/>
  <c r="X341" i="2"/>
  <c r="L340" i="1" s="1"/>
  <c r="Z340" i="2"/>
  <c r="N339" i="1" s="1"/>
  <c r="X340" i="2"/>
  <c r="L339" i="1" s="1"/>
  <c r="Z339" i="2"/>
  <c r="N338" i="1" s="1"/>
  <c r="X339" i="2"/>
  <c r="L338" i="1" s="1"/>
  <c r="Z338" i="2"/>
  <c r="N337" i="1" s="1"/>
  <c r="Y338" i="2"/>
  <c r="M337" i="1" s="1"/>
  <c r="X338" i="2"/>
  <c r="L337" i="1" s="1"/>
  <c r="Z337" i="2"/>
  <c r="N336" i="1" s="1"/>
  <c r="X337" i="2"/>
  <c r="L336" i="1" s="1"/>
  <c r="Z336" i="2"/>
  <c r="N335" i="1" s="1"/>
  <c r="X336" i="2"/>
  <c r="L335" i="1" s="1"/>
  <c r="Z335" i="2"/>
  <c r="N334" i="1" s="1"/>
  <c r="X335" i="2"/>
  <c r="L334" i="1" s="1"/>
  <c r="Z334" i="2"/>
  <c r="N333" i="1" s="1"/>
  <c r="X334" i="2"/>
  <c r="L333" i="1" s="1"/>
  <c r="Z333" i="2"/>
  <c r="N332" i="1" s="1"/>
  <c r="Y333" i="2"/>
  <c r="M332" i="1" s="1"/>
  <c r="X333" i="2"/>
  <c r="L332" i="1" s="1"/>
  <c r="Z332" i="2"/>
  <c r="N331" i="1" s="1"/>
  <c r="X332" i="2"/>
  <c r="L331" i="1" s="1"/>
  <c r="Z331" i="2"/>
  <c r="N330" i="1" s="1"/>
  <c r="X331" i="2"/>
  <c r="L330" i="1" s="1"/>
  <c r="Z330" i="2"/>
  <c r="N329" i="1" s="1"/>
  <c r="X330" i="2"/>
  <c r="L329" i="1" s="1"/>
  <c r="Z329" i="2"/>
  <c r="N328" i="1" s="1"/>
  <c r="X329" i="2"/>
  <c r="L328" i="1" s="1"/>
  <c r="Z328" i="2"/>
  <c r="N327" i="1" s="1"/>
  <c r="X328" i="2"/>
  <c r="L327" i="1" s="1"/>
  <c r="Z327" i="2"/>
  <c r="N326" i="1" s="1"/>
  <c r="X327" i="2"/>
  <c r="L326" i="1" s="1"/>
  <c r="Z326" i="2"/>
  <c r="N325" i="1" s="1"/>
  <c r="Y326" i="2"/>
  <c r="M325" i="1" s="1"/>
  <c r="X326" i="2"/>
  <c r="L325" i="1" s="1"/>
  <c r="Z325" i="2"/>
  <c r="N324" i="1" s="1"/>
  <c r="Y325" i="2"/>
  <c r="M324" i="1" s="1"/>
  <c r="X325" i="2"/>
  <c r="L324" i="1" s="1"/>
  <c r="X314" i="2"/>
  <c r="L313" i="1" s="1"/>
  <c r="X298" i="2"/>
  <c r="L297" i="1" s="1"/>
  <c r="Z324" i="2"/>
  <c r="N323" i="1" s="1"/>
  <c r="Y324" i="2"/>
  <c r="M323" i="1" s="1"/>
  <c r="X324" i="2"/>
  <c r="L323" i="1" s="1"/>
  <c r="Z323" i="2"/>
  <c r="N322" i="1" s="1"/>
  <c r="X323" i="2"/>
  <c r="L322" i="1" s="1"/>
  <c r="Z322" i="2"/>
  <c r="N321" i="1" s="1"/>
  <c r="X322" i="2"/>
  <c r="L321" i="1" s="1"/>
  <c r="Z321" i="2"/>
  <c r="N320" i="1" s="1"/>
  <c r="X321" i="2"/>
  <c r="L320" i="1" s="1"/>
  <c r="Z320" i="2"/>
  <c r="N319" i="1" s="1"/>
  <c r="X320" i="2"/>
  <c r="L319" i="1" s="1"/>
  <c r="Z319" i="2"/>
  <c r="N318" i="1" s="1"/>
  <c r="X319" i="2"/>
  <c r="L318" i="1" s="1"/>
  <c r="Z318" i="2"/>
  <c r="N317" i="1" s="1"/>
  <c r="X318" i="2"/>
  <c r="L317" i="1" s="1"/>
  <c r="Z317" i="2"/>
  <c r="N316" i="1" s="1"/>
  <c r="Y317" i="2"/>
  <c r="M316" i="1" s="1"/>
  <c r="X317" i="2"/>
  <c r="L316" i="1" s="1"/>
  <c r="Z316" i="2"/>
  <c r="N315" i="1" s="1"/>
  <c r="X316" i="2"/>
  <c r="L315" i="1" s="1"/>
  <c r="Z315" i="2"/>
  <c r="N314" i="1" s="1"/>
  <c r="X315" i="2"/>
  <c r="L314" i="1" s="1"/>
  <c r="Z314" i="2"/>
  <c r="N313" i="1" s="1"/>
  <c r="Y314" i="2"/>
  <c r="M313" i="1" s="1"/>
  <c r="Z313" i="2"/>
  <c r="N312" i="1" s="1"/>
  <c r="X313" i="2"/>
  <c r="L312" i="1" s="1"/>
  <c r="Z312" i="2"/>
  <c r="N311" i="1" s="1"/>
  <c r="X312" i="2"/>
  <c r="L311" i="1" s="1"/>
  <c r="Z311" i="2"/>
  <c r="N310" i="1" s="1"/>
  <c r="X311" i="2"/>
  <c r="L310" i="1" s="1"/>
  <c r="Z310" i="2"/>
  <c r="N309" i="1" s="1"/>
  <c r="Y310" i="2"/>
  <c r="M309" i="1" s="1"/>
  <c r="X310" i="2"/>
  <c r="L309" i="1" s="1"/>
  <c r="Z309" i="2"/>
  <c r="N308" i="1" s="1"/>
  <c r="Y309" i="2"/>
  <c r="M308" i="1" s="1"/>
  <c r="X309" i="2"/>
  <c r="L308" i="1" s="1"/>
  <c r="Y308" i="2"/>
  <c r="M307" i="1" s="1"/>
  <c r="X308" i="2"/>
  <c r="L307" i="1" s="1"/>
  <c r="Z307" i="2"/>
  <c r="N306" i="1" s="1"/>
  <c r="Y307" i="2"/>
  <c r="M306" i="1" s="1"/>
  <c r="X307" i="2"/>
  <c r="L306" i="1" s="1"/>
  <c r="Y306" i="2"/>
  <c r="M305" i="1" s="1"/>
  <c r="X306" i="2"/>
  <c r="L305" i="1" s="1"/>
  <c r="Z305" i="2"/>
  <c r="N304" i="1" s="1"/>
  <c r="X305" i="2"/>
  <c r="L304" i="1" s="1"/>
  <c r="Z304" i="2"/>
  <c r="N303" i="1" s="1"/>
  <c r="X304" i="2"/>
  <c r="L303" i="1" s="1"/>
  <c r="Z303" i="2"/>
  <c r="N302" i="1" s="1"/>
  <c r="X303" i="2"/>
  <c r="L302" i="1" s="1"/>
  <c r="Z302" i="2"/>
  <c r="N301" i="1" s="1"/>
  <c r="Y302" i="2"/>
  <c r="M301" i="1" s="1"/>
  <c r="X302" i="2"/>
  <c r="L301" i="1" s="1"/>
  <c r="Z301" i="2"/>
  <c r="N300" i="1" s="1"/>
  <c r="Y301" i="2"/>
  <c r="M300" i="1" s="1"/>
  <c r="X301" i="2"/>
  <c r="L300" i="1" s="1"/>
  <c r="Y300" i="2"/>
  <c r="M299" i="1" s="1"/>
  <c r="X300" i="2"/>
  <c r="L299" i="1" s="1"/>
  <c r="Z299" i="2"/>
  <c r="N298" i="1" s="1"/>
  <c r="X299" i="2"/>
  <c r="L298" i="1" s="1"/>
  <c r="Z298" i="2"/>
  <c r="N297" i="1" s="1"/>
  <c r="Z297" i="2"/>
  <c r="N296" i="1" s="1"/>
  <c r="Y297" i="2"/>
  <c r="M296" i="1" s="1"/>
  <c r="X297" i="2"/>
  <c r="L296" i="1" s="1"/>
  <c r="X296" i="2"/>
  <c r="L295" i="1" s="1"/>
  <c r="Z295" i="2"/>
  <c r="N294" i="1" s="1"/>
  <c r="X295" i="2"/>
  <c r="L294" i="1" s="1"/>
  <c r="Z294" i="2"/>
  <c r="N293" i="1" s="1"/>
  <c r="Y294" i="2"/>
  <c r="M293" i="1" s="1"/>
  <c r="X294" i="2"/>
  <c r="L293" i="1" s="1"/>
  <c r="Z293" i="2"/>
  <c r="N292" i="1" s="1"/>
  <c r="Y293" i="2"/>
  <c r="M292" i="1" s="1"/>
  <c r="X293" i="2"/>
  <c r="L292" i="1" s="1"/>
  <c r="Y292" i="2"/>
  <c r="M291" i="1" s="1"/>
  <c r="X292" i="2"/>
  <c r="L291" i="1" s="1"/>
  <c r="Z291" i="2"/>
  <c r="N290" i="1" s="1"/>
  <c r="X291" i="2"/>
  <c r="L290" i="1" s="1"/>
  <c r="X290" i="2"/>
  <c r="L289" i="1" s="1"/>
  <c r="X286" i="2"/>
  <c r="L285" i="1" s="1"/>
  <c r="X278" i="2"/>
  <c r="L277" i="1" s="1"/>
  <c r="X274" i="2"/>
  <c r="L273" i="1" s="1"/>
  <c r="X270" i="2"/>
  <c r="L269" i="1" s="1"/>
  <c r="Y290" i="2"/>
  <c r="M289" i="1" s="1"/>
  <c r="Z289" i="2"/>
  <c r="N288" i="1" s="1"/>
  <c r="X289" i="2"/>
  <c r="L288" i="1" s="1"/>
  <c r="Z288" i="2"/>
  <c r="N287" i="1" s="1"/>
  <c r="X288" i="2"/>
  <c r="L287" i="1" s="1"/>
  <c r="Z287" i="2"/>
  <c r="N286" i="1" s="1"/>
  <c r="X287" i="2"/>
  <c r="L286" i="1" s="1"/>
  <c r="Z286" i="2"/>
  <c r="N285" i="1" s="1"/>
  <c r="Y286" i="2"/>
  <c r="M285" i="1" s="1"/>
  <c r="Z285" i="2"/>
  <c r="N284" i="1" s="1"/>
  <c r="Y285" i="2"/>
  <c r="M284" i="1" s="1"/>
  <c r="X285" i="2"/>
  <c r="L284" i="1" s="1"/>
  <c r="Y284" i="2"/>
  <c r="M283" i="1" s="1"/>
  <c r="X284" i="2"/>
  <c r="L283" i="1" s="1"/>
  <c r="Z283" i="2"/>
  <c r="N282" i="1" s="1"/>
  <c r="X283" i="2"/>
  <c r="L282" i="1" s="1"/>
  <c r="Y282" i="2"/>
  <c r="M281" i="1" s="1"/>
  <c r="Z281" i="2"/>
  <c r="N280" i="1" s="1"/>
  <c r="X281" i="2"/>
  <c r="L280" i="1" s="1"/>
  <c r="Z280" i="2"/>
  <c r="N279" i="1" s="1"/>
  <c r="X280" i="2"/>
  <c r="L279" i="1" s="1"/>
  <c r="Z279" i="2"/>
  <c r="N278" i="1" s="1"/>
  <c r="X279" i="2"/>
  <c r="L278" i="1" s="1"/>
  <c r="Z278" i="2"/>
  <c r="N277" i="1" s="1"/>
  <c r="Y278" i="2"/>
  <c r="M277" i="1" s="1"/>
  <c r="Z277" i="2"/>
  <c r="N276" i="1" s="1"/>
  <c r="Y277" i="2"/>
  <c r="M276" i="1" s="1"/>
  <c r="X277" i="2"/>
  <c r="L276" i="1" s="1"/>
  <c r="Y276" i="2"/>
  <c r="M275" i="1" s="1"/>
  <c r="X276" i="2"/>
  <c r="L275" i="1" s="1"/>
  <c r="Z275" i="2"/>
  <c r="N274" i="1" s="1"/>
  <c r="X275" i="2"/>
  <c r="L274" i="1" s="1"/>
  <c r="Z274" i="2"/>
  <c r="N273" i="1" s="1"/>
  <c r="Z273" i="2"/>
  <c r="N272" i="1" s="1"/>
  <c r="Y273" i="2"/>
  <c r="M272" i="1" s="1"/>
  <c r="X273" i="2"/>
  <c r="L272" i="1" s="1"/>
  <c r="X272" i="2"/>
  <c r="L271" i="1" s="1"/>
  <c r="Z271" i="2"/>
  <c r="N270" i="1" s="1"/>
  <c r="X271" i="2"/>
  <c r="L270" i="1" s="1"/>
  <c r="Z270" i="2"/>
  <c r="N269" i="1" s="1"/>
  <c r="Y270" i="2"/>
  <c r="M269" i="1" s="1"/>
  <c r="Z269" i="2"/>
  <c r="N268" i="1" s="1"/>
  <c r="Y269" i="2"/>
  <c r="M268" i="1" s="1"/>
  <c r="X269" i="2"/>
  <c r="L268" i="1" s="1"/>
  <c r="Y268" i="2"/>
  <c r="M267" i="1" s="1"/>
  <c r="X268" i="2"/>
  <c r="L267" i="1" s="1"/>
  <c r="Z267" i="2"/>
  <c r="N266" i="1" s="1"/>
  <c r="X267" i="2"/>
  <c r="L266" i="1" s="1"/>
  <c r="Z266" i="2"/>
  <c r="N265" i="1" s="1"/>
  <c r="Z265" i="2"/>
  <c r="N264" i="1" s="1"/>
  <c r="Y265" i="2"/>
  <c r="M264" i="1" s="1"/>
  <c r="X265" i="2"/>
  <c r="L264" i="1" s="1"/>
  <c r="X264" i="2"/>
  <c r="L263" i="1" s="1"/>
  <c r="Y263" i="2"/>
  <c r="M262" i="1" s="1"/>
  <c r="X263" i="2"/>
  <c r="L262" i="1" s="1"/>
  <c r="Z261" i="2"/>
  <c r="N260" i="1" s="1"/>
  <c r="Z257" i="2"/>
  <c r="N256" i="1" s="1"/>
  <c r="Z251" i="2"/>
  <c r="N250" i="1" s="1"/>
  <c r="Z247" i="2"/>
  <c r="N246" i="1" s="1"/>
  <c r="Z245" i="2"/>
  <c r="N244" i="1" s="1"/>
  <c r="Z241" i="2"/>
  <c r="N240" i="1" s="1"/>
  <c r="Z235" i="2"/>
  <c r="N234" i="1" s="1"/>
  <c r="Z231" i="2"/>
  <c r="N230" i="1" s="1"/>
  <c r="Z229" i="2"/>
  <c r="N228" i="1" s="1"/>
  <c r="Z225" i="2"/>
  <c r="N224" i="1" s="1"/>
  <c r="Z219" i="2"/>
  <c r="N218" i="1" s="1"/>
  <c r="Z215" i="2"/>
  <c r="N214" i="1" s="1"/>
  <c r="Z209" i="2"/>
  <c r="N208" i="1" s="1"/>
  <c r="Z203" i="2"/>
  <c r="N202" i="1" s="1"/>
  <c r="X262" i="2"/>
  <c r="L261" i="1" s="1"/>
  <c r="X261" i="2"/>
  <c r="L260" i="1" s="1"/>
  <c r="X260" i="2"/>
  <c r="L259" i="1" s="1"/>
  <c r="X259" i="2"/>
  <c r="L258" i="1" s="1"/>
  <c r="X258" i="2"/>
  <c r="L257" i="1" s="1"/>
  <c r="X257" i="2"/>
  <c r="L256" i="1" s="1"/>
  <c r="X256" i="2"/>
  <c r="L255" i="1" s="1"/>
  <c r="X255" i="2"/>
  <c r="L254" i="1" s="1"/>
  <c r="X254" i="2"/>
  <c r="L253" i="1" s="1"/>
  <c r="X253" i="2"/>
  <c r="L252" i="1" s="1"/>
  <c r="X252" i="2"/>
  <c r="L251" i="1" s="1"/>
  <c r="X251" i="2"/>
  <c r="L250" i="1" s="1"/>
  <c r="X250" i="2"/>
  <c r="L249" i="1" s="1"/>
  <c r="X249" i="2"/>
  <c r="L248" i="1" s="1"/>
  <c r="X248" i="2"/>
  <c r="L247" i="1" s="1"/>
  <c r="X247" i="2"/>
  <c r="L246" i="1" s="1"/>
  <c r="X246" i="2"/>
  <c r="L245" i="1" s="1"/>
  <c r="X245" i="2"/>
  <c r="L244" i="1" s="1"/>
  <c r="X244" i="2"/>
  <c r="L243" i="1" s="1"/>
  <c r="X243" i="2"/>
  <c r="L242" i="1" s="1"/>
  <c r="X242" i="2"/>
  <c r="L241" i="1" s="1"/>
  <c r="X241" i="2"/>
  <c r="L240" i="1" s="1"/>
  <c r="X240" i="2"/>
  <c r="L239" i="1" s="1"/>
  <c r="X239" i="2"/>
  <c r="L238" i="1" s="1"/>
  <c r="X238" i="2"/>
  <c r="L237" i="1" s="1"/>
  <c r="X237" i="2"/>
  <c r="L236" i="1" s="1"/>
  <c r="X236" i="2"/>
  <c r="L235" i="1" s="1"/>
  <c r="X235" i="2"/>
  <c r="L234" i="1" s="1"/>
  <c r="X234" i="2"/>
  <c r="L233" i="1" s="1"/>
  <c r="X233" i="2"/>
  <c r="L232" i="1" s="1"/>
  <c r="X232" i="2"/>
  <c r="L231" i="1" s="1"/>
  <c r="X231" i="2"/>
  <c r="L230" i="1" s="1"/>
  <c r="X230" i="2"/>
  <c r="L229" i="1" s="1"/>
  <c r="X229" i="2"/>
  <c r="L228" i="1" s="1"/>
  <c r="X228" i="2"/>
  <c r="L227" i="1" s="1"/>
  <c r="X227" i="2"/>
  <c r="L226" i="1" s="1"/>
  <c r="X226" i="2"/>
  <c r="L225" i="1" s="1"/>
  <c r="X225" i="2"/>
  <c r="L224" i="1" s="1"/>
  <c r="X224" i="2"/>
  <c r="L223" i="1" s="1"/>
  <c r="X223" i="2"/>
  <c r="L222" i="1" s="1"/>
  <c r="X222" i="2"/>
  <c r="L221" i="1" s="1"/>
  <c r="X221" i="2"/>
  <c r="L220" i="1" s="1"/>
  <c r="X220" i="2"/>
  <c r="L219" i="1" s="1"/>
  <c r="X219" i="2"/>
  <c r="L218" i="1" s="1"/>
  <c r="X218" i="2"/>
  <c r="L217" i="1" s="1"/>
  <c r="X217" i="2"/>
  <c r="L216" i="1" s="1"/>
  <c r="X216" i="2"/>
  <c r="L215" i="1" s="1"/>
  <c r="X215" i="2"/>
  <c r="L214" i="1" s="1"/>
  <c r="X214" i="2"/>
  <c r="L213" i="1" s="1"/>
  <c r="X213" i="2"/>
  <c r="L212" i="1" s="1"/>
  <c r="X212" i="2"/>
  <c r="L211" i="1" s="1"/>
  <c r="X211" i="2"/>
  <c r="L210" i="1" s="1"/>
  <c r="X210" i="2"/>
  <c r="L209" i="1" s="1"/>
  <c r="X209" i="2"/>
  <c r="L208" i="1" s="1"/>
  <c r="X208" i="2"/>
  <c r="L207" i="1" s="1"/>
  <c r="X207" i="2"/>
  <c r="L206" i="1" s="1"/>
  <c r="X206" i="2"/>
  <c r="L205" i="1" s="1"/>
  <c r="X205" i="2"/>
  <c r="L204" i="1" s="1"/>
  <c r="X204" i="2"/>
  <c r="L203" i="1" s="1"/>
  <c r="X203" i="2"/>
  <c r="L202" i="1" s="1"/>
  <c r="X202" i="2"/>
  <c r="L201" i="1" s="1"/>
  <c r="X201" i="2"/>
  <c r="L200" i="1" s="1"/>
  <c r="X200" i="2"/>
  <c r="L199" i="1" s="1"/>
  <c r="X199" i="2"/>
  <c r="L198" i="1" s="1"/>
  <c r="X198" i="2"/>
  <c r="L197" i="1" s="1"/>
  <c r="X197" i="2"/>
  <c r="L196" i="1" s="1"/>
  <c r="X196" i="2"/>
  <c r="L195" i="1" s="1"/>
  <c r="X195" i="2"/>
  <c r="L194" i="1" s="1"/>
  <c r="X194" i="2"/>
  <c r="L193" i="1" s="1"/>
  <c r="X193" i="2"/>
  <c r="L192" i="1" s="1"/>
  <c r="X192" i="2"/>
  <c r="L191" i="1" s="1"/>
  <c r="X191" i="2"/>
  <c r="L190" i="1" s="1"/>
  <c r="X190" i="2"/>
  <c r="L189" i="1" s="1"/>
  <c r="X189" i="2"/>
  <c r="L188" i="1" s="1"/>
  <c r="X188" i="2"/>
  <c r="L187" i="1" s="1"/>
  <c r="X187" i="2"/>
  <c r="L186" i="1" s="1"/>
  <c r="X186" i="2"/>
  <c r="L185" i="1" s="1"/>
  <c r="X185" i="2"/>
  <c r="L184" i="1" s="1"/>
  <c r="X184" i="2"/>
  <c r="L183" i="1" s="1"/>
  <c r="W352" i="2"/>
  <c r="I351" i="1" s="1"/>
  <c r="W348" i="2"/>
  <c r="I347" i="1" s="1"/>
  <c r="Y352" i="2"/>
  <c r="M351" i="1" s="1"/>
  <c r="Y351" i="2"/>
  <c r="M350" i="1" s="1"/>
  <c r="Y342" i="2"/>
  <c r="M341" i="1" s="1"/>
  <c r="Y339" i="2"/>
  <c r="M338" i="1" s="1"/>
  <c r="Y336" i="2"/>
  <c r="M335" i="1" s="1"/>
  <c r="Y332" i="2"/>
  <c r="M331" i="1" s="1"/>
  <c r="Y330" i="2"/>
  <c r="M329" i="1" s="1"/>
  <c r="Y327" i="2"/>
  <c r="M326" i="1" s="1"/>
  <c r="Y322" i="2"/>
  <c r="M321" i="1" s="1"/>
  <c r="Y320" i="2"/>
  <c r="M319" i="1" s="1"/>
  <c r="Y318" i="2"/>
  <c r="M317" i="1" s="1"/>
  <c r="Y315" i="2"/>
  <c r="M314" i="1" s="1"/>
  <c r="Y312" i="2"/>
  <c r="M311" i="1" s="1"/>
  <c r="Y305" i="2"/>
  <c r="M304" i="1" s="1"/>
  <c r="Y303" i="2"/>
  <c r="M302" i="1" s="1"/>
  <c r="Y298" i="2"/>
  <c r="M297" i="1" s="1"/>
  <c r="Z296" i="2"/>
  <c r="N295" i="1" s="1"/>
  <c r="Y296" i="2"/>
  <c r="M295" i="1" s="1"/>
  <c r="Z292" i="2"/>
  <c r="N291" i="1" s="1"/>
  <c r="Y289" i="2"/>
  <c r="M288" i="1" s="1"/>
  <c r="Y288" i="2"/>
  <c r="M287" i="1" s="1"/>
  <c r="Z284" i="2"/>
  <c r="N283" i="1" s="1"/>
  <c r="Y283" i="2"/>
  <c r="M282" i="1" s="1"/>
  <c r="Z282" i="2"/>
  <c r="N281" i="1" s="1"/>
  <c r="Y281" i="2"/>
  <c r="M280" i="1" s="1"/>
  <c r="Y279" i="2"/>
  <c r="M278" i="1" s="1"/>
  <c r="Y274" i="2"/>
  <c r="M273" i="1" s="1"/>
  <c r="Z272" i="2"/>
  <c r="N271" i="1" s="1"/>
  <c r="Y272" i="2"/>
  <c r="M271" i="1" s="1"/>
  <c r="Z268" i="2"/>
  <c r="N267" i="1" s="1"/>
  <c r="Y266" i="2"/>
  <c r="M265" i="1" s="1"/>
  <c r="Z264" i="2"/>
  <c r="N263" i="1" s="1"/>
  <c r="Y264" i="2"/>
  <c r="M263" i="1" s="1"/>
  <c r="Z263" i="2"/>
  <c r="N262" i="1" s="1"/>
  <c r="Y347" i="2"/>
  <c r="M346" i="1" s="1"/>
  <c r="Y345" i="2"/>
  <c r="M344" i="1" s="1"/>
  <c r="Y344" i="2"/>
  <c r="M343" i="1" s="1"/>
  <c r="Y340" i="2"/>
  <c r="M339" i="1" s="1"/>
  <c r="Y337" i="2"/>
  <c r="M336" i="1" s="1"/>
  <c r="Y335" i="2"/>
  <c r="M334" i="1" s="1"/>
  <c r="Y334" i="2"/>
  <c r="M333" i="1" s="1"/>
  <c r="Y331" i="2"/>
  <c r="M330" i="1" s="1"/>
  <c r="Y329" i="2"/>
  <c r="M328" i="1" s="1"/>
  <c r="Y328" i="2"/>
  <c r="M327" i="1" s="1"/>
  <c r="Y323" i="2"/>
  <c r="M322" i="1" s="1"/>
  <c r="Y321" i="2"/>
  <c r="M320" i="1" s="1"/>
  <c r="Y319" i="2"/>
  <c r="M318" i="1" s="1"/>
  <c r="Y316" i="2"/>
  <c r="M315" i="1" s="1"/>
  <c r="Y313" i="2"/>
  <c r="M312" i="1" s="1"/>
  <c r="Y311" i="2"/>
  <c r="M310" i="1" s="1"/>
  <c r="Z308" i="2"/>
  <c r="N307" i="1" s="1"/>
  <c r="Z306" i="2"/>
  <c r="N305" i="1" s="1"/>
  <c r="Y304" i="2"/>
  <c r="M303" i="1" s="1"/>
  <c r="Z300" i="2"/>
  <c r="N299" i="1" s="1"/>
  <c r="Y299" i="2"/>
  <c r="M298" i="1" s="1"/>
  <c r="Y295" i="2"/>
  <c r="M294" i="1" s="1"/>
  <c r="Y291" i="2"/>
  <c r="M290" i="1" s="1"/>
  <c r="Z290" i="2"/>
  <c r="N289" i="1" s="1"/>
  <c r="Y287" i="2"/>
  <c r="M286" i="1" s="1"/>
  <c r="Y280" i="2"/>
  <c r="M279" i="1" s="1"/>
  <c r="Z276" i="2"/>
  <c r="N275" i="1" s="1"/>
  <c r="Y275" i="2"/>
  <c r="M274" i="1" s="1"/>
  <c r="Y271" i="2"/>
  <c r="M270" i="1" s="1"/>
  <c r="Y267" i="2"/>
  <c r="M266" i="1" s="1"/>
  <c r="Y343" i="2"/>
  <c r="M342" i="1" s="1"/>
  <c r="W350" i="2"/>
  <c r="I349" i="1" s="1"/>
  <c r="W349" i="2"/>
  <c r="I348" i="1" s="1"/>
  <c r="W228" i="2"/>
  <c r="I227" i="1" s="1"/>
  <c r="W226" i="2"/>
  <c r="I225" i="1" s="1"/>
  <c r="W225" i="2"/>
  <c r="I224" i="1" s="1"/>
  <c r="W223" i="2"/>
  <c r="I222" i="1" s="1"/>
  <c r="W222" i="2"/>
  <c r="I221" i="1" s="1"/>
  <c r="W221" i="2"/>
  <c r="I220" i="1" s="1"/>
  <c r="W220" i="2"/>
  <c r="I219" i="1" s="1"/>
  <c r="W218" i="2"/>
  <c r="I217" i="1" s="1"/>
  <c r="W217" i="2"/>
  <c r="I216" i="1" s="1"/>
  <c r="W215" i="2"/>
  <c r="I214" i="1" s="1"/>
  <c r="W214" i="2"/>
  <c r="I213" i="1" s="1"/>
  <c r="W213" i="2"/>
  <c r="I212" i="1" s="1"/>
  <c r="W212" i="2"/>
  <c r="I211" i="1" s="1"/>
  <c r="W210" i="2"/>
  <c r="I209" i="1" s="1"/>
  <c r="W209" i="2"/>
  <c r="I208" i="1" s="1"/>
  <c r="W207" i="2"/>
  <c r="I206" i="1" s="1"/>
  <c r="W206" i="2"/>
  <c r="I205" i="1" s="1"/>
  <c r="W205" i="2"/>
  <c r="I204" i="1" s="1"/>
  <c r="W204" i="2"/>
  <c r="I203" i="1" s="1"/>
  <c r="W202" i="2"/>
  <c r="I201" i="1" s="1"/>
  <c r="W201" i="2"/>
  <c r="I200" i="1" s="1"/>
  <c r="W199" i="2"/>
  <c r="I198" i="1" s="1"/>
  <c r="W198" i="2"/>
  <c r="I197" i="1" s="1"/>
  <c r="W197" i="2"/>
  <c r="I196" i="1" s="1"/>
  <c r="W196" i="2"/>
  <c r="I195" i="1" s="1"/>
  <c r="W194" i="2"/>
  <c r="I193" i="1" s="1"/>
  <c r="W193" i="2"/>
  <c r="I192" i="1" s="1"/>
  <c r="W191" i="2"/>
  <c r="I190" i="1" s="1"/>
  <c r="W190" i="2"/>
  <c r="I189" i="1" s="1"/>
  <c r="W189" i="2"/>
  <c r="I188" i="1" s="1"/>
  <c r="W188" i="2"/>
  <c r="I187" i="1" s="1"/>
  <c r="W186" i="2"/>
  <c r="I185" i="1" s="1"/>
  <c r="W185" i="2"/>
  <c r="I184" i="1" s="1"/>
  <c r="Z262" i="2"/>
  <c r="N261" i="1" s="1"/>
  <c r="Y262" i="2"/>
  <c r="M261" i="1" s="1"/>
  <c r="Z260" i="2"/>
  <c r="N259" i="1" s="1"/>
  <c r="Z258" i="2"/>
  <c r="N257" i="1" s="1"/>
  <c r="Z256" i="2"/>
  <c r="N255" i="1" s="1"/>
  <c r="Z254" i="2"/>
  <c r="N253" i="1" s="1"/>
  <c r="Z252" i="2"/>
  <c r="N251" i="1" s="1"/>
  <c r="Z250" i="2"/>
  <c r="N249" i="1" s="1"/>
  <c r="Y249" i="2"/>
  <c r="M248" i="1" s="1"/>
  <c r="Z248" i="2"/>
  <c r="N247" i="1" s="1"/>
  <c r="Y248" i="2"/>
  <c r="M247" i="1" s="1"/>
  <c r="Z246" i="2"/>
  <c r="N245" i="1" s="1"/>
  <c r="Z244" i="2"/>
  <c r="N243" i="1" s="1"/>
  <c r="Z242" i="2"/>
  <c r="N241" i="1" s="1"/>
  <c r="Y242" i="2"/>
  <c r="M241" i="1" s="1"/>
  <c r="Y241" i="2"/>
  <c r="M240" i="1" s="1"/>
  <c r="Z240" i="2"/>
  <c r="N239" i="1" s="1"/>
  <c r="Z238" i="2"/>
  <c r="N237" i="1" s="1"/>
  <c r="Z236" i="2"/>
  <c r="N235" i="1" s="1"/>
  <c r="Z234" i="2"/>
  <c r="N233" i="1" s="1"/>
  <c r="Y234" i="2"/>
  <c r="M233" i="1" s="1"/>
  <c r="Z232" i="2"/>
  <c r="N231" i="1" s="1"/>
  <c r="Z230" i="2"/>
  <c r="N229" i="1" s="1"/>
  <c r="Z228" i="2"/>
  <c r="N227" i="1" s="1"/>
  <c r="Y228" i="2"/>
  <c r="M227" i="1" s="1"/>
  <c r="Z226" i="2"/>
  <c r="N225" i="1" s="1"/>
  <c r="Z224" i="2"/>
  <c r="N223" i="1" s="1"/>
  <c r="Z222" i="2"/>
  <c r="N221" i="1" s="1"/>
  <c r="Y221" i="2"/>
  <c r="M220" i="1" s="1"/>
  <c r="Z220" i="2"/>
  <c r="N219" i="1" s="1"/>
  <c r="Z218" i="2"/>
  <c r="N217" i="1" s="1"/>
  <c r="Z216" i="2"/>
  <c r="N215" i="1" s="1"/>
  <c r="Z214" i="2"/>
  <c r="N213" i="1" s="1"/>
  <c r="Y214" i="2"/>
  <c r="M213" i="1" s="1"/>
  <c r="Z212" i="2"/>
  <c r="N211" i="1" s="1"/>
  <c r="Z210" i="2"/>
  <c r="N209" i="1" s="1"/>
  <c r="Z208" i="2"/>
  <c r="N207" i="1" s="1"/>
  <c r="Y207" i="2"/>
  <c r="M206" i="1" s="1"/>
  <c r="Z206" i="2"/>
  <c r="N205" i="1" s="1"/>
  <c r="Z204" i="2"/>
  <c r="N203" i="1" s="1"/>
  <c r="Z202" i="2"/>
  <c r="N201" i="1" s="1"/>
  <c r="Z200" i="2"/>
  <c r="N199" i="1" s="1"/>
  <c r="Y200" i="2"/>
  <c r="M199" i="1" s="1"/>
  <c r="Y199" i="2"/>
  <c r="M198" i="1" s="1"/>
  <c r="Z198" i="2"/>
  <c r="N197" i="1" s="1"/>
  <c r="Z196" i="2"/>
  <c r="N195" i="1" s="1"/>
  <c r="Z194" i="2"/>
  <c r="N193" i="1" s="1"/>
  <c r="Y193" i="2"/>
  <c r="M192" i="1" s="1"/>
  <c r="Z192" i="2"/>
  <c r="N191" i="1" s="1"/>
  <c r="Z190" i="2"/>
  <c r="N189" i="1" s="1"/>
  <c r="Y189" i="2"/>
  <c r="M188" i="1" s="1"/>
  <c r="Z188" i="2"/>
  <c r="N187" i="1" s="1"/>
  <c r="Z186" i="2"/>
  <c r="N185" i="1" s="1"/>
  <c r="Z184" i="2"/>
  <c r="N183" i="1" s="1"/>
  <c r="Y261" i="2"/>
  <c r="M260" i="1" s="1"/>
  <c r="Y257" i="2"/>
  <c r="M256" i="1" s="1"/>
  <c r="Y253" i="2"/>
  <c r="M252" i="1" s="1"/>
  <c r="Y250" i="2"/>
  <c r="M249" i="1" s="1"/>
  <c r="Y247" i="2"/>
  <c r="M246" i="1" s="1"/>
  <c r="Y245" i="2"/>
  <c r="M244" i="1" s="1"/>
  <c r="Y238" i="2"/>
  <c r="M237" i="1" s="1"/>
  <c r="Y233" i="2"/>
  <c r="M232" i="1" s="1"/>
  <c r="Y230" i="2"/>
  <c r="M229" i="1" s="1"/>
  <c r="Y226" i="2"/>
  <c r="M225" i="1" s="1"/>
  <c r="Y218" i="2"/>
  <c r="M217" i="1" s="1"/>
  <c r="Y215" i="2"/>
  <c r="M214" i="1" s="1"/>
  <c r="Y212" i="2"/>
  <c r="M211" i="1" s="1"/>
  <c r="Y206" i="2"/>
  <c r="M205" i="1" s="1"/>
  <c r="Y204" i="2"/>
  <c r="M203" i="1" s="1"/>
  <c r="Y202" i="2"/>
  <c r="M201" i="1" s="1"/>
  <c r="Y196" i="2"/>
  <c r="M195" i="1" s="1"/>
  <c r="Y192" i="2"/>
  <c r="M191" i="1" s="1"/>
  <c r="Y191" i="2"/>
  <c r="M190" i="1" s="1"/>
  <c r="Y188" i="2"/>
  <c r="M187" i="1" s="1"/>
  <c r="Y187" i="2"/>
  <c r="M186" i="1" s="1"/>
  <c r="Y186" i="2"/>
  <c r="M185" i="1" s="1"/>
  <c r="Y185" i="2"/>
  <c r="M184" i="1" s="1"/>
  <c r="Y184" i="2"/>
  <c r="M183" i="1" s="1"/>
  <c r="Y260" i="2"/>
  <c r="M259" i="1" s="1"/>
  <c r="Y258" i="2"/>
  <c r="M257" i="1" s="1"/>
  <c r="Y254" i="2"/>
  <c r="M253" i="1" s="1"/>
  <c r="Y251" i="2"/>
  <c r="M250" i="1" s="1"/>
  <c r="Y246" i="2"/>
  <c r="M245" i="1" s="1"/>
  <c r="Y243" i="2"/>
  <c r="M242" i="1" s="1"/>
  <c r="Y239" i="2"/>
  <c r="M238" i="1" s="1"/>
  <c r="Y237" i="2"/>
  <c r="M236" i="1" s="1"/>
  <c r="Y236" i="2"/>
  <c r="M235" i="1" s="1"/>
  <c r="Y232" i="2"/>
  <c r="M231" i="1" s="1"/>
  <c r="Y229" i="2"/>
  <c r="M228" i="1" s="1"/>
  <c r="Y225" i="2"/>
  <c r="M224" i="1" s="1"/>
  <c r="Y223" i="2"/>
  <c r="M222" i="1" s="1"/>
  <c r="Y219" i="2"/>
  <c r="M218" i="1" s="1"/>
  <c r="Y216" i="2"/>
  <c r="M215" i="1" s="1"/>
  <c r="Y211" i="2"/>
  <c r="M210" i="1" s="1"/>
  <c r="Y209" i="2"/>
  <c r="M208" i="1" s="1"/>
  <c r="Y205" i="2"/>
  <c r="M204" i="1" s="1"/>
  <c r="Y201" i="2"/>
  <c r="M200" i="1" s="1"/>
  <c r="Y195" i="2"/>
  <c r="M194" i="1" s="1"/>
  <c r="Y190" i="2"/>
  <c r="M189" i="1" s="1"/>
  <c r="Y259" i="2"/>
  <c r="M258" i="1" s="1"/>
  <c r="Y256" i="2"/>
  <c r="M255" i="1" s="1"/>
  <c r="Y255" i="2"/>
  <c r="M254" i="1" s="1"/>
  <c r="Y252" i="2"/>
  <c r="M251" i="1" s="1"/>
  <c r="Y244" i="2"/>
  <c r="M243" i="1" s="1"/>
  <c r="Y240" i="2"/>
  <c r="M239" i="1" s="1"/>
  <c r="Y235" i="2"/>
  <c r="M234" i="1" s="1"/>
  <c r="Y231" i="2"/>
  <c r="M230" i="1" s="1"/>
  <c r="Y227" i="2"/>
  <c r="M226" i="1" s="1"/>
  <c r="Y224" i="2"/>
  <c r="M223" i="1" s="1"/>
  <c r="Y222" i="2"/>
  <c r="M221" i="1" s="1"/>
  <c r="Y220" i="2"/>
  <c r="M219" i="1" s="1"/>
  <c r="Y217" i="2"/>
  <c r="M216" i="1" s="1"/>
  <c r="Y213" i="2"/>
  <c r="M212" i="1" s="1"/>
  <c r="Y210" i="2"/>
  <c r="M209" i="1" s="1"/>
  <c r="Y208" i="2"/>
  <c r="M207" i="1" s="1"/>
  <c r="Y203" i="2"/>
  <c r="M202" i="1" s="1"/>
  <c r="Y198" i="2"/>
  <c r="M197" i="1" s="1"/>
  <c r="Y197" i="2"/>
  <c r="M196" i="1" s="1"/>
  <c r="Y194" i="2"/>
  <c r="M193" i="1" s="1"/>
  <c r="X162" i="2"/>
  <c r="L161" i="1" s="1"/>
  <c r="X170" i="2"/>
  <c r="L169" i="1" s="1"/>
  <c r="X182" i="2"/>
  <c r="L181" i="1" s="1"/>
  <c r="X181" i="2"/>
  <c r="L180" i="1" s="1"/>
  <c r="X165" i="2"/>
  <c r="L164" i="1" s="1"/>
  <c r="X161" i="2"/>
  <c r="L160" i="1" s="1"/>
  <c r="X158" i="2"/>
  <c r="L157" i="1" s="1"/>
  <c r="X166" i="2"/>
  <c r="L165" i="1" s="1"/>
  <c r="X174" i="2"/>
  <c r="L173" i="1" s="1"/>
  <c r="X178" i="2"/>
  <c r="L177" i="1" s="1"/>
  <c r="X177" i="2"/>
  <c r="L176" i="1" s="1"/>
  <c r="X173" i="2"/>
  <c r="L172" i="1" s="1"/>
  <c r="X169" i="2"/>
  <c r="L168" i="1" s="1"/>
  <c r="Z178" i="2"/>
  <c r="N177" i="1" s="1"/>
  <c r="Z162" i="2"/>
  <c r="N161" i="1" s="1"/>
  <c r="Y172" i="2"/>
  <c r="M171" i="1" s="1"/>
  <c r="Y160" i="2"/>
  <c r="M159" i="1" s="1"/>
  <c r="Z181" i="2"/>
  <c r="N180" i="1" s="1"/>
  <c r="Z177" i="2"/>
  <c r="N176" i="1" s="1"/>
  <c r="Z173" i="2"/>
  <c r="N172" i="1" s="1"/>
  <c r="Z169" i="2"/>
  <c r="N168" i="1" s="1"/>
  <c r="Z165" i="2"/>
  <c r="N164" i="1" s="1"/>
  <c r="Z161" i="2"/>
  <c r="N160" i="1" s="1"/>
  <c r="Z174" i="2"/>
  <c r="N173" i="1" s="1"/>
  <c r="Z170" i="2"/>
  <c r="N169" i="1" s="1"/>
  <c r="Z166" i="2"/>
  <c r="N165" i="1" s="1"/>
  <c r="Z158" i="2"/>
  <c r="N157" i="1" s="1"/>
  <c r="Y176" i="2"/>
  <c r="M175" i="1" s="1"/>
  <c r="Y168" i="2"/>
  <c r="M167" i="1" s="1"/>
  <c r="Z182" i="2"/>
  <c r="N181" i="1" s="1"/>
  <c r="Y180" i="2"/>
  <c r="M179" i="1" s="1"/>
  <c r="Z164" i="2"/>
  <c r="N163" i="1" s="1"/>
  <c r="Z180" i="2"/>
  <c r="N179" i="1" s="1"/>
  <c r="Z176" i="2"/>
  <c r="N175" i="1" s="1"/>
  <c r="Z172" i="2"/>
  <c r="N171" i="1" s="1"/>
  <c r="Z168" i="2"/>
  <c r="N167" i="1" s="1"/>
  <c r="Z183" i="2"/>
  <c r="N182" i="1" s="1"/>
  <c r="Z179" i="2"/>
  <c r="N178" i="1" s="1"/>
  <c r="Z175" i="2"/>
  <c r="N174" i="1" s="1"/>
  <c r="Z171" i="2"/>
  <c r="N170" i="1" s="1"/>
  <c r="Z167" i="2"/>
  <c r="N166" i="1" s="1"/>
  <c r="Z163" i="2"/>
  <c r="N162" i="1" s="1"/>
  <c r="Z160" i="2"/>
  <c r="N159" i="1" s="1"/>
  <c r="Z159" i="2"/>
  <c r="N158" i="1" s="1"/>
  <c r="Y164" i="2"/>
  <c r="M163" i="1" s="1"/>
  <c r="Y178" i="2"/>
  <c r="M177" i="1" s="1"/>
  <c r="Y174" i="2"/>
  <c r="M173" i="1" s="1"/>
  <c r="Y170" i="2"/>
  <c r="M169" i="1" s="1"/>
  <c r="Y166" i="2"/>
  <c r="M165" i="1" s="1"/>
  <c r="Y162" i="2"/>
  <c r="M161" i="1" s="1"/>
  <c r="Y158" i="2"/>
  <c r="M157" i="1" s="1"/>
  <c r="Y181" i="2"/>
  <c r="M180" i="1" s="1"/>
  <c r="Y177" i="2"/>
  <c r="M176" i="1" s="1"/>
  <c r="Y173" i="2"/>
  <c r="M172" i="1" s="1"/>
  <c r="Y169" i="2"/>
  <c r="M168" i="1" s="1"/>
  <c r="Y165" i="2"/>
  <c r="M164" i="1" s="1"/>
  <c r="Y161" i="2"/>
  <c r="M160" i="1" s="1"/>
  <c r="Y182" i="2"/>
  <c r="M181" i="1" s="1"/>
  <c r="M155" i="1"/>
  <c r="O157" i="2" l="1"/>
  <c r="Q157" i="2"/>
  <c r="S157" i="2"/>
  <c r="U157" i="2"/>
  <c r="O158" i="2"/>
  <c r="Q158" i="2"/>
  <c r="S158" i="2"/>
  <c r="U158" i="2"/>
  <c r="O159" i="2"/>
  <c r="Q159" i="2"/>
  <c r="S159" i="2"/>
  <c r="U159" i="2"/>
  <c r="O160" i="2"/>
  <c r="Q160" i="2"/>
  <c r="S160" i="2"/>
  <c r="U160" i="2"/>
  <c r="O161" i="2"/>
  <c r="Q161" i="2"/>
  <c r="S161" i="2"/>
  <c r="U161" i="2"/>
  <c r="O162" i="2"/>
  <c r="Q162" i="2"/>
  <c r="S162" i="2"/>
  <c r="U162" i="2"/>
  <c r="O163" i="2"/>
  <c r="Q163" i="2"/>
  <c r="S163" i="2"/>
  <c r="U163" i="2"/>
  <c r="O164" i="2"/>
  <c r="Q164" i="2"/>
  <c r="S164" i="2"/>
  <c r="U164" i="2"/>
  <c r="O165" i="2"/>
  <c r="Q165" i="2"/>
  <c r="S165" i="2"/>
  <c r="U165" i="2"/>
  <c r="O166" i="2"/>
  <c r="Q166" i="2"/>
  <c r="S166" i="2"/>
  <c r="U166" i="2"/>
  <c r="O167" i="2"/>
  <c r="Q167" i="2"/>
  <c r="S167" i="2"/>
  <c r="U167" i="2"/>
  <c r="O168" i="2"/>
  <c r="Q168" i="2"/>
  <c r="S168" i="2"/>
  <c r="U168" i="2"/>
  <c r="O169" i="2"/>
  <c r="Q169" i="2"/>
  <c r="S169" i="2"/>
  <c r="U169" i="2"/>
  <c r="O170" i="2"/>
  <c r="Q170" i="2"/>
  <c r="S170" i="2"/>
  <c r="U170" i="2"/>
  <c r="O171" i="2"/>
  <c r="Q171" i="2"/>
  <c r="S171" i="2"/>
  <c r="U171" i="2"/>
  <c r="O172" i="2"/>
  <c r="Q172" i="2"/>
  <c r="S172" i="2"/>
  <c r="U172" i="2"/>
  <c r="O173" i="2"/>
  <c r="Q173" i="2"/>
  <c r="S173" i="2"/>
  <c r="U173" i="2"/>
  <c r="O174" i="2"/>
  <c r="Q174" i="2"/>
  <c r="S174" i="2"/>
  <c r="U174" i="2"/>
  <c r="O175" i="2"/>
  <c r="Q175" i="2"/>
  <c r="S175" i="2"/>
  <c r="U175" i="2"/>
  <c r="O176" i="2"/>
  <c r="Q176" i="2"/>
  <c r="S176" i="2"/>
  <c r="U176" i="2"/>
  <c r="O177" i="2"/>
  <c r="Q177" i="2"/>
  <c r="S177" i="2"/>
  <c r="U177" i="2"/>
  <c r="O178" i="2"/>
  <c r="Q178" i="2"/>
  <c r="S178" i="2"/>
  <c r="U178" i="2"/>
  <c r="O179" i="2"/>
  <c r="Q179" i="2"/>
  <c r="S179" i="2"/>
  <c r="U179" i="2"/>
  <c r="O180" i="2"/>
  <c r="Q180" i="2"/>
  <c r="S180" i="2"/>
  <c r="U180" i="2"/>
  <c r="O181" i="2"/>
  <c r="Q181" i="2"/>
  <c r="S181" i="2"/>
  <c r="U181" i="2"/>
  <c r="O182" i="2"/>
  <c r="Q182" i="2"/>
  <c r="S182" i="2"/>
  <c r="U182" i="2"/>
  <c r="O183" i="2"/>
  <c r="Q183" i="2"/>
  <c r="S183" i="2"/>
  <c r="U183" i="2"/>
  <c r="U156" i="2"/>
  <c r="S156" i="2"/>
  <c r="Q156" i="2"/>
  <c r="O156" i="2"/>
  <c r="W156" i="2" s="1"/>
  <c r="W157" i="2" l="1"/>
  <c r="W180" i="2"/>
  <c r="I179" i="1" s="1"/>
  <c r="W161" i="2"/>
  <c r="I160" i="1" s="1"/>
  <c r="W160" i="2"/>
  <c r="I159" i="1" s="1"/>
  <c r="W159" i="2"/>
  <c r="I158" i="1" s="1"/>
  <c r="W158" i="2"/>
  <c r="I157" i="1" s="1"/>
  <c r="I156" i="1"/>
  <c r="I155" i="1"/>
  <c r="W183" i="2"/>
  <c r="I182" i="1" s="1"/>
  <c r="W182" i="2"/>
  <c r="I181" i="1" s="1"/>
  <c r="W181" i="2"/>
  <c r="I180" i="1" s="1"/>
  <c r="W179" i="2"/>
  <c r="I178" i="1" s="1"/>
  <c r="W178" i="2"/>
  <c r="I177" i="1" s="1"/>
  <c r="W177" i="2"/>
  <c r="I176" i="1" s="1"/>
  <c r="W176" i="2"/>
  <c r="I175" i="1" s="1"/>
  <c r="W175" i="2"/>
  <c r="I174" i="1" s="1"/>
  <c r="W174" i="2"/>
  <c r="I173" i="1" s="1"/>
  <c r="W173" i="2"/>
  <c r="I172" i="1" s="1"/>
  <c r="W172" i="2"/>
  <c r="I171" i="1" s="1"/>
  <c r="W171" i="2"/>
  <c r="I170" i="1" s="1"/>
  <c r="W170" i="2"/>
  <c r="I169" i="1" s="1"/>
  <c r="W169" i="2"/>
  <c r="I168" i="1" s="1"/>
  <c r="W168" i="2"/>
  <c r="I167" i="1" s="1"/>
  <c r="W167" i="2"/>
  <c r="I166" i="1" s="1"/>
  <c r="W166" i="2"/>
  <c r="I165" i="1" s="1"/>
  <c r="W165" i="2"/>
  <c r="I164" i="1" s="1"/>
  <c r="W164" i="2"/>
  <c r="I163" i="1" s="1"/>
  <c r="W163" i="2"/>
  <c r="I162" i="1" s="1"/>
  <c r="W162" i="2"/>
  <c r="I161" i="1" s="1"/>
</calcChain>
</file>

<file path=xl/sharedStrings.xml><?xml version="1.0" encoding="utf-8"?>
<sst xmlns="http://schemas.openxmlformats.org/spreadsheetml/2006/main" count="1358" uniqueCount="136">
  <si>
    <t>Montag</t>
  </si>
  <si>
    <t>Dienstag</t>
  </si>
  <si>
    <t>Mittwoch</t>
  </si>
  <si>
    <t>Donnerstag</t>
  </si>
  <si>
    <t>Freitag</t>
  </si>
  <si>
    <t>Samstag</t>
  </si>
  <si>
    <t>Sonntag</t>
  </si>
  <si>
    <t>Wochentag</t>
  </si>
  <si>
    <t>Kommt</t>
  </si>
  <si>
    <t>Geht</t>
  </si>
  <si>
    <t xml:space="preserve">Kommt </t>
  </si>
  <si>
    <t>Gewertete Stunden</t>
  </si>
  <si>
    <t>Summe</t>
  </si>
  <si>
    <t>Arbeit</t>
  </si>
  <si>
    <t>Pause</t>
  </si>
  <si>
    <t>00:00 bis 00:30</t>
  </si>
  <si>
    <t>00:55 bis 04:00</t>
  </si>
  <si>
    <t>00:30 bis 00:55</t>
  </si>
  <si>
    <t>19:30 bis 21:40</t>
  </si>
  <si>
    <t>21:40 bis 22:00</t>
  </si>
  <si>
    <t>22:00 bis 24:00</t>
  </si>
  <si>
    <t>Freizeit</t>
  </si>
  <si>
    <t xml:space="preserve">Datum </t>
  </si>
  <si>
    <t>Tag</t>
  </si>
  <si>
    <t>Monat</t>
  </si>
  <si>
    <t>Jahr</t>
  </si>
  <si>
    <t>Februar</t>
  </si>
  <si>
    <t>Schicht</t>
  </si>
  <si>
    <t>fDNS</t>
  </si>
  <si>
    <t>Platzhalter 2</t>
  </si>
  <si>
    <t>Slot 1 - 30% Steuerfrei</t>
  </si>
  <si>
    <t>Slot 2 -  30% Steuerfrei</t>
  </si>
  <si>
    <t>Slot 3 -  30% Steuerfrei</t>
  </si>
  <si>
    <t>Slot 4 -  30% Steuerfrei</t>
  </si>
  <si>
    <t>Summe 30% Steuerfrei</t>
  </si>
  <si>
    <t>Slot 1 -  25% Steuerfrei</t>
  </si>
  <si>
    <t>Slot 2 -  25% Steuerfrei</t>
  </si>
  <si>
    <t>Slot 3 -  25% Steuerfrei</t>
  </si>
  <si>
    <t>Slot 4 -  25% Steuerfrei</t>
  </si>
  <si>
    <t>Summe - 25% Steuerfrei</t>
  </si>
  <si>
    <t>00.00 bis 04.00</t>
  </si>
  <si>
    <t>23.00 bis 00.00 und 04.00 bis 06.00</t>
  </si>
  <si>
    <t>Slot 1 -  5% Steuerpflichtig</t>
  </si>
  <si>
    <t>Slot 2 -  5% Steuerpflichtig</t>
  </si>
  <si>
    <t>Slot 3 -  5% Steuerpflichtig</t>
  </si>
  <si>
    <t>Slot 4 -  5% Steuerpflichtig</t>
  </si>
  <si>
    <t>Summe - 5% Steuerpflichtig</t>
  </si>
  <si>
    <t>Platzhalter 4</t>
  </si>
  <si>
    <t>Formeln Steuern 1</t>
  </si>
  <si>
    <t>Formeln Steuern 2</t>
  </si>
  <si>
    <t>Formeln Steuern 3</t>
  </si>
  <si>
    <t>Formeln Steuern 4</t>
  </si>
  <si>
    <t>Formeln Steuern 5</t>
  </si>
  <si>
    <t>Zeilenbeschriftungen</t>
  </si>
  <si>
    <t>Gesamtergebnis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</si>
  <si>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</si>
  <si>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</si>
  <si>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</si>
  <si>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</si>
  <si>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</si>
  <si>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</si>
  <si>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</si>
  <si>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</si>
  <si>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</si>
  <si>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</si>
  <si>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Januar</t>
  </si>
  <si>
    <t>Fehlgrund</t>
  </si>
  <si>
    <t>Krank ganzer Tag</t>
  </si>
  <si>
    <t>Feiertag</t>
  </si>
  <si>
    <t>Urlaub ganzer Tag</t>
  </si>
  <si>
    <t>Feiertag / Urlaub</t>
  </si>
  <si>
    <t>DNS</t>
  </si>
  <si>
    <t>Stunden 30% Steuerfrei</t>
  </si>
  <si>
    <t>Stunden normal versteuert</t>
  </si>
  <si>
    <t>Stunden 25% Steuerfrei</t>
  </si>
  <si>
    <t>Stunden 5% Steuerpflichtig</t>
  </si>
  <si>
    <t>Summe von Stunden 30% Steuerfrei</t>
  </si>
  <si>
    <t>Summe von Stunden 25% Steuerfrei</t>
  </si>
  <si>
    <t>Summe von Stunden 5% Steuerpflichtig</t>
  </si>
  <si>
    <t>Kommt2</t>
  </si>
  <si>
    <t>Geht3</t>
  </si>
  <si>
    <t>Spalte14</t>
  </si>
  <si>
    <t>Geht 2</t>
  </si>
  <si>
    <t>Kommt 2</t>
  </si>
  <si>
    <t>Geht4</t>
  </si>
  <si>
    <t>Pause5</t>
  </si>
  <si>
    <t>Kommt 6</t>
  </si>
  <si>
    <t>Geht7</t>
  </si>
  <si>
    <t>Pause8</t>
  </si>
  <si>
    <t>Arbeit9</t>
  </si>
  <si>
    <t>Freizeit10</t>
  </si>
  <si>
    <t>Arbeit11</t>
  </si>
  <si>
    <t>Pause12</t>
  </si>
  <si>
    <t>Arbeit13</t>
  </si>
  <si>
    <t>Spalte15</t>
  </si>
  <si>
    <t>Spalte16</t>
  </si>
  <si>
    <t>Spalte17</t>
  </si>
  <si>
    <t>Spalte18</t>
  </si>
  <si>
    <t>Spalte19</t>
  </si>
  <si>
    <t>Spalte20</t>
  </si>
  <si>
    <t>Spalte21</t>
  </si>
  <si>
    <t>Spalte22</t>
  </si>
  <si>
    <t>Spalte23</t>
  </si>
  <si>
    <t>Spalte24</t>
  </si>
  <si>
    <t>Spalte25</t>
  </si>
  <si>
    <t>Spalte26</t>
  </si>
  <si>
    <t>Spalte27</t>
  </si>
  <si>
    <t>Slot 1 -  25% Steuerfrei28</t>
  </si>
  <si>
    <t>Spalte29</t>
  </si>
  <si>
    <t>Spalte30</t>
  </si>
  <si>
    <t>Slot 2 -  25% Steuerfrei31</t>
  </si>
  <si>
    <t>Spalte32</t>
  </si>
  <si>
    <t>Spalte33</t>
  </si>
  <si>
    <t>Slot 3 -  25% Steuerfrei34</t>
  </si>
  <si>
    <t>Spalte35</t>
  </si>
  <si>
    <t>Spalte36</t>
  </si>
  <si>
    <t>Slot 4 -  25% Steuerfrei37</t>
  </si>
  <si>
    <t>Spalte38</t>
  </si>
  <si>
    <t>Spalte39</t>
  </si>
  <si>
    <t>Spalte40</t>
  </si>
  <si>
    <t>Spalte41</t>
  </si>
  <si>
    <t>Spalte42</t>
  </si>
  <si>
    <t>Spalte43</t>
  </si>
  <si>
    <t>Spalte44</t>
  </si>
  <si>
    <t>Spalte45</t>
  </si>
  <si>
    <t>Slot 1 -  5% Steuerpflichtig46</t>
  </si>
  <si>
    <t>Spalte47</t>
  </si>
  <si>
    <t>Spalte48</t>
  </si>
  <si>
    <t>Slot 2 -  5% Steuerpflichtig49</t>
  </si>
  <si>
    <t>Spalte50</t>
  </si>
  <si>
    <t>Spalte51</t>
  </si>
  <si>
    <t>Slot 3 -  5% Steuerpflichtig52</t>
  </si>
  <si>
    <t>Spalte53</t>
  </si>
  <si>
    <t>Spalte54</t>
  </si>
  <si>
    <t>Slot 4 -  5% Steuerpflichtig55</t>
  </si>
  <si>
    <t>Spalte56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</si>
</sst>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hh:mm;@"/>
    <numFmt numFmtId="166" formatCode="[h]: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2" fontId="0" fillId="0" borderId="0" xfId="0" applyNumberFormat="1"/>
    <xf numFmtId="0" fontId="0" fillId="0" borderId="0" xfId="0" pivotButton="1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NumberFormat="1" applyFill="1"/>
    <xf numFmtId="165" fontId="0" fillId="2" borderId="0" xfId="0" applyNumberFormat="1" applyFill="1" applyAlignment="1">
      <alignment horizontal="center" vertical="center"/>
    </xf>
    <xf numFmtId="2" fontId="0" fillId="2" borderId="0" xfId="0" applyNumberFormat="1" applyFill="1"/>
    <xf numFmtId="20" fontId="0" fillId="2" borderId="0" xfId="0" applyNumberFormat="1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 vertical="top" wrapText="1"/>
    </xf>
    <xf numFmtId="2" fontId="0" fillId="2" borderId="0" xfId="0" applyNumberFormat="1" applyFill="1" applyBorder="1"/>
    <xf numFmtId="2" fontId="0" fillId="2" borderId="2" xfId="0" applyNumberFormat="1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  <xf numFmtId="0" fontId="0" fillId="2" borderId="3" xfId="0" applyFill="1" applyBorder="1"/>
    <xf numFmtId="165" fontId="0" fillId="2" borderId="0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20" fontId="0" fillId="2" borderId="1" xfId="0" applyNumberFormat="1" applyFill="1" applyBorder="1"/>
    <xf numFmtId="166" fontId="0" fillId="2" borderId="2" xfId="0" applyNumberFormat="1" applyFill="1" applyBorder="1"/>
    <xf numFmtId="20" fontId="0" fillId="2" borderId="0" xfId="0" applyNumberFormat="1" applyFill="1" applyBorder="1"/>
    <xf numFmtId="0" fontId="0" fillId="2" borderId="0" xfId="0" applyFill="1" applyAlignment="1">
      <alignment horizontal="left" vertical="center"/>
    </xf>
    <xf numFmtId="9" fontId="0" fillId="2" borderId="0" xfId="0" applyNumberFormat="1" applyFill="1"/>
    <xf numFmtId="164" fontId="0" fillId="2" borderId="0" xfId="0" applyNumberFormat="1" applyFill="1"/>
    <xf numFmtId="0" fontId="0" fillId="2" borderId="2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166" fontId="0" fillId="2" borderId="3" xfId="0" applyNumberFormat="1" applyFill="1" applyBorder="1" applyAlignment="1">
      <alignment horizontal="center" vertical="center"/>
    </xf>
    <xf numFmtId="165" fontId="0" fillId="2" borderId="1" xfId="0" applyNumberFormat="1" applyFont="1" applyFill="1" applyBorder="1" applyAlignment="1">
      <alignment horizontal="center" vertical="center"/>
    </xf>
    <xf numFmtId="0" fontId="0" fillId="2" borderId="0" xfId="0" applyNumberFormat="1" applyFont="1" applyFill="1" applyBorder="1" applyAlignment="1">
      <alignment horizontal="center" vertical="center" wrapText="1"/>
    </xf>
    <xf numFmtId="0" fontId="0" fillId="2" borderId="2" xfId="0" applyNumberFormat="1" applyFont="1" applyFill="1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/>
    </xf>
    <xf numFmtId="14" fontId="0" fillId="2" borderId="3" xfId="0" applyNumberForma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166" fontId="0" fillId="2" borderId="2" xfId="0" applyNumberFormat="1" applyFill="1" applyBorder="1" applyAlignment="1">
      <alignment horizontal="center" vertical="center"/>
    </xf>
    <xf numFmtId="2" fontId="0" fillId="2" borderId="3" xfId="0" applyNumberFormat="1" applyFill="1" applyBorder="1"/>
    <xf numFmtId="2" fontId="0" fillId="2" borderId="1" xfId="0" applyNumberFormat="1" applyFill="1" applyBorder="1"/>
    <xf numFmtId="0" fontId="1" fillId="2" borderId="0" xfId="0" applyFont="1" applyFill="1"/>
    <xf numFmtId="0" fontId="1" fillId="2" borderId="0" xfId="0" applyNumberFormat="1" applyFont="1" applyFill="1"/>
    <xf numFmtId="165" fontId="0" fillId="2" borderId="0" xfId="0" applyNumberFormat="1" applyFont="1" applyFill="1" applyAlignment="1">
      <alignment horizontal="right" vertical="center"/>
    </xf>
    <xf numFmtId="0" fontId="0" fillId="2" borderId="0" xfId="0" applyFill="1" applyAlignment="1">
      <alignment horizontal="right" vertical="center"/>
    </xf>
    <xf numFmtId="166" fontId="0" fillId="2" borderId="0" xfId="0" applyNumberFormat="1" applyFont="1" applyFill="1" applyAlignment="1">
      <alignment horizontal="right" vertical="center"/>
    </xf>
    <xf numFmtId="0" fontId="0" fillId="2" borderId="0" xfId="0" applyNumberFormat="1" applyFill="1" applyAlignment="1">
      <alignment horizontal="right" vertical="center"/>
    </xf>
    <xf numFmtId="166" fontId="0" fillId="2" borderId="0" xfId="0" applyNumberFormat="1" applyFont="1" applyFill="1"/>
    <xf numFmtId="165" fontId="0" fillId="2" borderId="0" xfId="0" applyNumberFormat="1" applyFont="1" applyFill="1" applyAlignment="1">
      <alignment horizontal="center" vertical="center"/>
    </xf>
    <xf numFmtId="0" fontId="0" fillId="2" borderId="0" xfId="0" applyNumberFormat="1" applyFont="1" applyFill="1" applyAlignment="1">
      <alignment wrapText="1"/>
    </xf>
    <xf numFmtId="0" fontId="0" fillId="2" borderId="0" xfId="0" applyNumberFormat="1" applyFill="1" applyBorder="1"/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2" fontId="2" fillId="2" borderId="9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/>
    <xf numFmtId="0" fontId="2" fillId="2" borderId="5" xfId="0" applyNumberFormat="1" applyFont="1" applyFill="1" applyBorder="1"/>
    <xf numFmtId="0" fontId="2" fillId="2" borderId="6" xfId="0" applyNumberFormat="1" applyFont="1" applyFill="1" applyBorder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3" fillId="2" borderId="0" xfId="0" applyNumberFormat="1" applyFont="1" applyFill="1"/>
  </cellXfs>
  <cellStyles count="1">
    <cellStyle name="Standard" xfId="0" builtinId="0"/>
  </cellStyles>
  <dxfs count="10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</dxf>
    <dxf>
      <border outline="0">
        <left style="thin">
          <color indexed="64"/>
        </left>
      </border>
    </dxf>
    <dxf>
      <numFmt numFmtId="2" formatCode="0.00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top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</dxf>
    <dxf>
      <numFmt numFmtId="2" formatCode="0.00"/>
      <fill>
        <patternFill patternType="solid">
          <fgColor indexed="64"/>
          <bgColor theme="0"/>
        </patternFill>
      </fill>
    </dxf>
    <dxf>
      <numFmt numFmtId="2" formatCode="0.00"/>
      <fill>
        <patternFill patternType="solid">
          <fgColor indexed="64"/>
          <bgColor theme="0"/>
        </patternFill>
      </fill>
    </dxf>
    <dxf>
      <numFmt numFmtId="2" formatCode="0.00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/>
        <bottom/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</border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nnie Bittermann" refreshedDate="43604.10433101852" createdVersion="6" refreshedVersion="6" minRefreshableVersion="3" recordCount="352" xr:uid="{32B43B11-C10D-49D7-B63B-E47677C9F321}">
  <cacheSource type="worksheet">
    <worksheetSource ref="A1:N1048576" sheet="Datenbank"/>
  </cacheSource>
  <cacheFields count="14">
    <cacheField name="Wochentag" numFmtId="0">
      <sharedItems containsBlank="1" count="8">
        <s v="Samstag"/>
        <s v="Sonntag"/>
        <s v="Montag"/>
        <s v="Dienstag"/>
        <s v="Mittwoch"/>
        <s v="Donnerstag"/>
        <s v="Freitag"/>
        <m/>
      </sharedItems>
    </cacheField>
    <cacheField name="Tag" numFmtId="0">
      <sharedItems containsString="0" containsBlank="1" containsNumber="1" containsInteger="1" minValue="1" maxValue="31" count="32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m/>
      </sharedItems>
    </cacheField>
    <cacheField name="Monat" numFmtId="0">
      <sharedItems containsBlank="1" count="13">
        <s v="September"/>
        <s v="Oktober"/>
        <s v="November"/>
        <s v="Dezember"/>
        <s v="Januar"/>
        <s v="Februar"/>
        <s v="März"/>
        <s v="April"/>
        <s v="Mai"/>
        <s v="Juni"/>
        <s v="Juli"/>
        <s v="August"/>
        <m/>
      </sharedItems>
    </cacheField>
    <cacheField name="Jahr" numFmtId="0">
      <sharedItems containsString="0" containsBlank="1" containsNumber="1" containsInteger="1" minValue="2018" maxValue="2019" count="3">
        <n v="2018"/>
        <n v="2019"/>
        <m/>
      </sharedItems>
    </cacheField>
    <cacheField name="Kommt" numFmtId="0">
      <sharedItems containsNonDate="0" containsDate="1" containsString="0" containsBlank="1" minDate="1899-12-30T00:00:00" maxDate="1899-12-30T19:45:00"/>
    </cacheField>
    <cacheField name="Geht" numFmtId="0">
      <sharedItems containsNonDate="0" containsDate="1" containsString="0" containsBlank="1" minDate="1899-12-30T03:50:00" maxDate="1899-12-30T08:30:00"/>
    </cacheField>
    <cacheField name="Kommt2" numFmtId="0">
      <sharedItems containsNonDate="0" containsDate="1" containsString="0" containsBlank="1" minDate="1899-12-30T18:30:00" maxDate="1899-12-30T19:30:00"/>
    </cacheField>
    <cacheField name="Geht2" numFmtId="0">
      <sharedItems containsNonDate="0" containsString="0" containsBlank="1"/>
    </cacheField>
    <cacheField name="Gewertete Stunden" numFmtId="0">
      <sharedItems containsString="0" containsBlank="1" containsNumber="1" minValue="0" maxValue="11.916666666666664"/>
    </cacheField>
    <cacheField name="Fehlgrund" numFmtId="0">
      <sharedItems containsBlank="1"/>
    </cacheField>
    <cacheField name="Stunden normal versteuert" numFmtId="0">
      <sharedItems containsNonDate="0" containsString="0" containsBlank="1"/>
    </cacheField>
    <cacheField name="Stunden 30% Steuerfrei" numFmtId="0">
      <sharedItems containsString="0" containsBlank="1" containsNumber="1" minValue="0" maxValue="4" count="8">
        <n v="0"/>
        <n v="3.5833333333333335"/>
        <n v="4"/>
        <n v="3.5833333333333339"/>
        <n v="3.75"/>
        <n v="3.583333333333333"/>
        <n v="3.5833333333333321"/>
        <m/>
      </sharedItems>
    </cacheField>
    <cacheField name="Stunden 25% Steuerfrei" numFmtId="0">
      <sharedItems containsString="0" containsBlank="1" containsNumber="1" minValue="0" maxValue="2.4999999999999991" count="10">
        <n v="0"/>
        <n v="0.99999999999999911"/>
        <n v="1.0000000000000071"/>
        <n v="7.9936057773011271E-15"/>
        <n v="2.4999999999999991"/>
        <n v="2"/>
        <n v="1.9999999999999996"/>
        <n v="0.25000000000000044"/>
        <n v="1.5"/>
        <m/>
      </sharedItems>
    </cacheField>
    <cacheField name="Stunden 5% Steuerpflichtig" numFmtId="0">
      <sharedItems containsString="0" containsBlank="1" containsNumber="1" minValue="0" maxValue="2.4999999999999991" count="10">
        <n v="0"/>
        <n v="0.99999999999999911"/>
        <n v="1.0000000000000071"/>
        <n v="7.9936057773011271E-15"/>
        <n v="2.4999999999999991"/>
        <n v="2"/>
        <n v="1.9999999999999996"/>
        <n v="0.25000000000000044"/>
        <n v="1.5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2">
  <r>
    <x v="0"/>
    <x v="0"/>
    <x v="0"/>
    <x v="0"/>
    <m/>
    <m/>
    <m/>
    <m/>
    <n v="0"/>
    <m/>
    <m/>
    <x v="0"/>
    <x v="0"/>
    <x v="0"/>
  </r>
  <r>
    <x v="1"/>
    <x v="1"/>
    <x v="0"/>
    <x v="0"/>
    <m/>
    <m/>
    <m/>
    <m/>
    <n v="0"/>
    <m/>
    <m/>
    <x v="0"/>
    <x v="0"/>
    <x v="0"/>
  </r>
  <r>
    <x v="2"/>
    <x v="2"/>
    <x v="0"/>
    <x v="0"/>
    <d v="1899-12-30T19:30:00"/>
    <m/>
    <m/>
    <m/>
    <n v="4.1666666666666652"/>
    <m/>
    <m/>
    <x v="0"/>
    <x v="1"/>
    <x v="1"/>
  </r>
  <r>
    <x v="3"/>
    <x v="3"/>
    <x v="0"/>
    <x v="0"/>
    <m/>
    <d v="1899-12-30T04:00:00"/>
    <d v="1899-12-30T19:30:00"/>
    <m/>
    <n v="7.7500000000000071"/>
    <m/>
    <m/>
    <x v="1"/>
    <x v="2"/>
    <x v="2"/>
  </r>
  <r>
    <x v="4"/>
    <x v="4"/>
    <x v="0"/>
    <x v="0"/>
    <m/>
    <d v="1899-12-30T04:00:00"/>
    <m/>
    <m/>
    <n v="3.5833333333333415"/>
    <m/>
    <m/>
    <x v="1"/>
    <x v="3"/>
    <x v="3"/>
  </r>
  <r>
    <x v="5"/>
    <x v="5"/>
    <x v="0"/>
    <x v="0"/>
    <m/>
    <m/>
    <m/>
    <m/>
    <n v="0"/>
    <s v="Urlaub ganzer Tag"/>
    <m/>
    <x v="0"/>
    <x v="0"/>
    <x v="0"/>
  </r>
  <r>
    <x v="6"/>
    <x v="6"/>
    <x v="0"/>
    <x v="0"/>
    <m/>
    <m/>
    <m/>
    <m/>
    <n v="0"/>
    <s v="Urlaub ganzer Tag"/>
    <m/>
    <x v="0"/>
    <x v="0"/>
    <x v="0"/>
  </r>
  <r>
    <x v="0"/>
    <x v="7"/>
    <x v="0"/>
    <x v="0"/>
    <m/>
    <m/>
    <m/>
    <m/>
    <n v="0"/>
    <s v="Urlaub ganzer Tag"/>
    <m/>
    <x v="0"/>
    <x v="0"/>
    <x v="0"/>
  </r>
  <r>
    <x v="1"/>
    <x v="8"/>
    <x v="0"/>
    <x v="0"/>
    <m/>
    <m/>
    <m/>
    <m/>
    <n v="0"/>
    <m/>
    <m/>
    <x v="0"/>
    <x v="0"/>
    <x v="0"/>
  </r>
  <r>
    <x v="2"/>
    <x v="9"/>
    <x v="0"/>
    <x v="0"/>
    <m/>
    <m/>
    <m/>
    <m/>
    <n v="0"/>
    <m/>
    <m/>
    <x v="0"/>
    <x v="0"/>
    <x v="0"/>
  </r>
  <r>
    <x v="3"/>
    <x v="10"/>
    <x v="0"/>
    <x v="0"/>
    <m/>
    <m/>
    <d v="1899-12-30T19:30:00"/>
    <m/>
    <n v="4.1666666666666652"/>
    <s v="Urlaub ganzer Tag"/>
    <m/>
    <x v="0"/>
    <x v="1"/>
    <x v="1"/>
  </r>
  <r>
    <x v="4"/>
    <x v="11"/>
    <x v="0"/>
    <x v="0"/>
    <m/>
    <d v="1899-12-30T04:00:00"/>
    <d v="1899-12-30T19:30:00"/>
    <m/>
    <n v="7.7500000000000071"/>
    <m/>
    <m/>
    <x v="1"/>
    <x v="2"/>
    <x v="2"/>
  </r>
  <r>
    <x v="5"/>
    <x v="12"/>
    <x v="0"/>
    <x v="0"/>
    <m/>
    <d v="1899-12-30T04:00:00"/>
    <d v="1899-12-30T19:30:00"/>
    <m/>
    <n v="7.7500000000000071"/>
    <m/>
    <m/>
    <x v="1"/>
    <x v="2"/>
    <x v="2"/>
  </r>
  <r>
    <x v="6"/>
    <x v="13"/>
    <x v="0"/>
    <x v="0"/>
    <m/>
    <d v="1899-12-30T04:00:00"/>
    <d v="1899-12-30T19:30:00"/>
    <m/>
    <n v="7.7500000000000071"/>
    <m/>
    <m/>
    <x v="1"/>
    <x v="2"/>
    <x v="2"/>
  </r>
  <r>
    <x v="0"/>
    <x v="14"/>
    <x v="0"/>
    <x v="0"/>
    <m/>
    <d v="1899-12-30T04:00:00"/>
    <m/>
    <m/>
    <n v="3.5833333333333415"/>
    <m/>
    <m/>
    <x v="1"/>
    <x v="3"/>
    <x v="3"/>
  </r>
  <r>
    <x v="1"/>
    <x v="15"/>
    <x v="0"/>
    <x v="0"/>
    <m/>
    <m/>
    <m/>
    <m/>
    <n v="0"/>
    <m/>
    <m/>
    <x v="0"/>
    <x v="0"/>
    <x v="0"/>
  </r>
  <r>
    <x v="2"/>
    <x v="16"/>
    <x v="0"/>
    <x v="0"/>
    <d v="1899-12-30T19:30:00"/>
    <m/>
    <m/>
    <m/>
    <n v="4.1666666666666652"/>
    <m/>
    <m/>
    <x v="0"/>
    <x v="1"/>
    <x v="1"/>
  </r>
  <r>
    <x v="3"/>
    <x v="17"/>
    <x v="0"/>
    <x v="0"/>
    <m/>
    <d v="1899-12-30T04:00:00"/>
    <d v="1899-12-30T19:30:00"/>
    <m/>
    <n v="7.7500000000000071"/>
    <m/>
    <m/>
    <x v="1"/>
    <x v="2"/>
    <x v="2"/>
  </r>
  <r>
    <x v="4"/>
    <x v="18"/>
    <x v="0"/>
    <x v="0"/>
    <m/>
    <d v="1899-12-30T04:00:00"/>
    <d v="1899-12-30T19:30:00"/>
    <m/>
    <n v="7.7500000000000071"/>
    <m/>
    <m/>
    <x v="1"/>
    <x v="2"/>
    <x v="2"/>
  </r>
  <r>
    <x v="5"/>
    <x v="19"/>
    <x v="0"/>
    <x v="0"/>
    <m/>
    <d v="1899-12-30T04:00:00"/>
    <d v="1899-12-30T19:30:00"/>
    <m/>
    <n v="7.7500000000000071"/>
    <m/>
    <m/>
    <x v="1"/>
    <x v="2"/>
    <x v="2"/>
  </r>
  <r>
    <x v="6"/>
    <x v="20"/>
    <x v="0"/>
    <x v="0"/>
    <m/>
    <d v="1899-12-30T04:00:00"/>
    <d v="1899-12-30T19:30:00"/>
    <m/>
    <n v="7.7500000000000071"/>
    <m/>
    <m/>
    <x v="1"/>
    <x v="2"/>
    <x v="2"/>
  </r>
  <r>
    <x v="0"/>
    <x v="21"/>
    <x v="0"/>
    <x v="0"/>
    <m/>
    <d v="1899-12-30T04:00:00"/>
    <m/>
    <m/>
    <n v="3.5833333333333415"/>
    <m/>
    <m/>
    <x v="1"/>
    <x v="3"/>
    <x v="3"/>
  </r>
  <r>
    <x v="1"/>
    <x v="22"/>
    <x v="0"/>
    <x v="0"/>
    <m/>
    <m/>
    <m/>
    <m/>
    <n v="0"/>
    <m/>
    <m/>
    <x v="0"/>
    <x v="0"/>
    <x v="0"/>
  </r>
  <r>
    <x v="2"/>
    <x v="23"/>
    <x v="0"/>
    <x v="0"/>
    <d v="1899-12-30T19:30:00"/>
    <m/>
    <m/>
    <m/>
    <n v="4.1666666666666652"/>
    <m/>
    <m/>
    <x v="0"/>
    <x v="1"/>
    <x v="1"/>
  </r>
  <r>
    <x v="3"/>
    <x v="24"/>
    <x v="0"/>
    <x v="0"/>
    <m/>
    <d v="1899-12-30T04:00:00"/>
    <d v="1899-12-30T19:30:00"/>
    <m/>
    <n v="7.7500000000000071"/>
    <m/>
    <m/>
    <x v="1"/>
    <x v="2"/>
    <x v="2"/>
  </r>
  <r>
    <x v="4"/>
    <x v="25"/>
    <x v="0"/>
    <x v="0"/>
    <m/>
    <d v="1899-12-30T04:00:00"/>
    <d v="1899-12-30T19:30:00"/>
    <m/>
    <n v="7.7500000000000071"/>
    <m/>
    <m/>
    <x v="1"/>
    <x v="2"/>
    <x v="2"/>
  </r>
  <r>
    <x v="5"/>
    <x v="26"/>
    <x v="0"/>
    <x v="0"/>
    <m/>
    <d v="1899-12-30T04:00:00"/>
    <d v="1899-12-30T19:30:00"/>
    <m/>
    <n v="7.7500000000000071"/>
    <m/>
    <m/>
    <x v="1"/>
    <x v="2"/>
    <x v="2"/>
  </r>
  <r>
    <x v="6"/>
    <x v="27"/>
    <x v="0"/>
    <x v="0"/>
    <m/>
    <d v="1899-12-30T04:00:00"/>
    <d v="1899-12-30T19:30:00"/>
    <m/>
    <n v="7.7500000000000071"/>
    <m/>
    <m/>
    <x v="1"/>
    <x v="2"/>
    <x v="2"/>
  </r>
  <r>
    <x v="0"/>
    <x v="28"/>
    <x v="0"/>
    <x v="0"/>
    <m/>
    <d v="1899-12-30T04:00:00"/>
    <m/>
    <m/>
    <n v="3.5833333333333415"/>
    <m/>
    <m/>
    <x v="1"/>
    <x v="3"/>
    <x v="3"/>
  </r>
  <r>
    <x v="1"/>
    <x v="29"/>
    <x v="0"/>
    <x v="0"/>
    <m/>
    <m/>
    <m/>
    <m/>
    <n v="0"/>
    <m/>
    <m/>
    <x v="0"/>
    <x v="0"/>
    <x v="0"/>
  </r>
  <r>
    <x v="2"/>
    <x v="0"/>
    <x v="1"/>
    <x v="0"/>
    <d v="1899-12-30T19:30:00"/>
    <m/>
    <m/>
    <m/>
    <n v="4.1666666666666652"/>
    <m/>
    <m/>
    <x v="0"/>
    <x v="1"/>
    <x v="1"/>
  </r>
  <r>
    <x v="3"/>
    <x v="1"/>
    <x v="1"/>
    <x v="0"/>
    <m/>
    <d v="1899-12-30T04:00:00"/>
    <m/>
    <m/>
    <n v="3.5833333333333415"/>
    <m/>
    <m/>
    <x v="1"/>
    <x v="3"/>
    <x v="3"/>
  </r>
  <r>
    <x v="4"/>
    <x v="2"/>
    <x v="1"/>
    <x v="0"/>
    <m/>
    <m/>
    <m/>
    <m/>
    <n v="0"/>
    <s v="Feiertag"/>
    <m/>
    <x v="0"/>
    <x v="0"/>
    <x v="0"/>
  </r>
  <r>
    <x v="5"/>
    <x v="3"/>
    <x v="1"/>
    <x v="0"/>
    <d v="1899-12-30T00:00:00"/>
    <d v="1899-12-30T07:50:00"/>
    <d v="1899-12-30T19:30:00"/>
    <m/>
    <n v="11.5"/>
    <m/>
    <m/>
    <x v="2"/>
    <x v="4"/>
    <x v="4"/>
  </r>
  <r>
    <x v="6"/>
    <x v="4"/>
    <x v="1"/>
    <x v="0"/>
    <m/>
    <d v="1899-12-30T04:00:00"/>
    <d v="1899-12-30T19:30:00"/>
    <m/>
    <n v="7.7499999999999982"/>
    <m/>
    <m/>
    <x v="1"/>
    <x v="1"/>
    <x v="1"/>
  </r>
  <r>
    <x v="0"/>
    <x v="5"/>
    <x v="1"/>
    <x v="0"/>
    <m/>
    <d v="1899-12-30T04:00:00"/>
    <m/>
    <m/>
    <n v="3.5833333333333415"/>
    <m/>
    <m/>
    <x v="1"/>
    <x v="3"/>
    <x v="3"/>
  </r>
  <r>
    <x v="1"/>
    <x v="6"/>
    <x v="1"/>
    <x v="0"/>
    <m/>
    <m/>
    <m/>
    <m/>
    <n v="0"/>
    <m/>
    <m/>
    <x v="0"/>
    <x v="0"/>
    <x v="0"/>
  </r>
  <r>
    <x v="2"/>
    <x v="7"/>
    <x v="1"/>
    <x v="0"/>
    <d v="1899-12-30T19:30:00"/>
    <m/>
    <m/>
    <m/>
    <n v="4.1666666666666652"/>
    <m/>
    <m/>
    <x v="0"/>
    <x v="1"/>
    <x v="1"/>
  </r>
  <r>
    <x v="3"/>
    <x v="8"/>
    <x v="1"/>
    <x v="0"/>
    <m/>
    <d v="1899-12-30T04:00:00"/>
    <d v="1899-12-30T19:30:00"/>
    <m/>
    <n v="7.7500000000000071"/>
    <m/>
    <m/>
    <x v="1"/>
    <x v="2"/>
    <x v="2"/>
  </r>
  <r>
    <x v="4"/>
    <x v="9"/>
    <x v="1"/>
    <x v="0"/>
    <m/>
    <d v="1899-12-30T04:00:00"/>
    <m/>
    <m/>
    <n v="3.5833333333333415"/>
    <m/>
    <m/>
    <x v="1"/>
    <x v="3"/>
    <x v="3"/>
  </r>
  <r>
    <x v="5"/>
    <x v="10"/>
    <x v="1"/>
    <x v="0"/>
    <m/>
    <m/>
    <m/>
    <m/>
    <n v="0"/>
    <s v="Urlaub ganzer Tag"/>
    <m/>
    <x v="0"/>
    <x v="0"/>
    <x v="0"/>
  </r>
  <r>
    <x v="6"/>
    <x v="11"/>
    <x v="1"/>
    <x v="0"/>
    <m/>
    <m/>
    <m/>
    <m/>
    <n v="0"/>
    <s v="Urlaub ganzer Tag"/>
    <m/>
    <x v="0"/>
    <x v="0"/>
    <x v="0"/>
  </r>
  <r>
    <x v="0"/>
    <x v="12"/>
    <x v="1"/>
    <x v="0"/>
    <m/>
    <m/>
    <m/>
    <m/>
    <n v="0"/>
    <s v="Urlaub ganzer Tag"/>
    <m/>
    <x v="0"/>
    <x v="0"/>
    <x v="0"/>
  </r>
  <r>
    <x v="1"/>
    <x v="13"/>
    <x v="1"/>
    <x v="0"/>
    <m/>
    <m/>
    <m/>
    <m/>
    <n v="0"/>
    <m/>
    <m/>
    <x v="0"/>
    <x v="0"/>
    <x v="0"/>
  </r>
  <r>
    <x v="2"/>
    <x v="14"/>
    <x v="1"/>
    <x v="0"/>
    <d v="1899-12-30T19:30:00"/>
    <m/>
    <m/>
    <m/>
    <n v="4.1666666666666652"/>
    <m/>
    <m/>
    <x v="0"/>
    <x v="1"/>
    <x v="1"/>
  </r>
  <r>
    <x v="3"/>
    <x v="15"/>
    <x v="1"/>
    <x v="0"/>
    <m/>
    <d v="1899-12-30T04:00:00"/>
    <d v="1899-12-30T19:30:00"/>
    <m/>
    <n v="7.7500000000000071"/>
    <m/>
    <m/>
    <x v="1"/>
    <x v="2"/>
    <x v="2"/>
  </r>
  <r>
    <x v="4"/>
    <x v="16"/>
    <x v="1"/>
    <x v="0"/>
    <m/>
    <d v="1899-12-30T04:00:00"/>
    <d v="1899-12-30T19:30:00"/>
    <m/>
    <n v="7.7500000000000071"/>
    <m/>
    <m/>
    <x v="1"/>
    <x v="2"/>
    <x v="2"/>
  </r>
  <r>
    <x v="5"/>
    <x v="17"/>
    <x v="1"/>
    <x v="0"/>
    <m/>
    <d v="1899-12-30T04:00:00"/>
    <d v="1899-12-30T19:30:00"/>
    <m/>
    <n v="7.7500000000000071"/>
    <m/>
    <m/>
    <x v="1"/>
    <x v="2"/>
    <x v="2"/>
  </r>
  <r>
    <x v="6"/>
    <x v="18"/>
    <x v="1"/>
    <x v="0"/>
    <m/>
    <d v="1899-12-30T04:00:00"/>
    <d v="1899-12-30T19:30:00"/>
    <m/>
    <n v="7.7500000000000071"/>
    <m/>
    <m/>
    <x v="1"/>
    <x v="2"/>
    <x v="2"/>
  </r>
  <r>
    <x v="0"/>
    <x v="19"/>
    <x v="1"/>
    <x v="0"/>
    <m/>
    <d v="1899-12-30T04:00:00"/>
    <m/>
    <m/>
    <n v="3.5833333333333415"/>
    <m/>
    <m/>
    <x v="1"/>
    <x v="3"/>
    <x v="3"/>
  </r>
  <r>
    <x v="1"/>
    <x v="20"/>
    <x v="1"/>
    <x v="0"/>
    <m/>
    <m/>
    <m/>
    <m/>
    <n v="0"/>
    <m/>
    <m/>
    <x v="0"/>
    <x v="0"/>
    <x v="0"/>
  </r>
  <r>
    <x v="2"/>
    <x v="21"/>
    <x v="1"/>
    <x v="0"/>
    <d v="1899-12-30T19:30:00"/>
    <m/>
    <m/>
    <m/>
    <n v="4.1666666666666652"/>
    <m/>
    <m/>
    <x v="0"/>
    <x v="1"/>
    <x v="1"/>
  </r>
  <r>
    <x v="3"/>
    <x v="22"/>
    <x v="1"/>
    <x v="0"/>
    <m/>
    <d v="1899-12-30T04:00:00"/>
    <d v="1899-12-30T19:30:00"/>
    <m/>
    <n v="7.7500000000000071"/>
    <m/>
    <m/>
    <x v="1"/>
    <x v="2"/>
    <x v="2"/>
  </r>
  <r>
    <x v="4"/>
    <x v="23"/>
    <x v="1"/>
    <x v="0"/>
    <m/>
    <d v="1899-12-30T04:00:00"/>
    <d v="1899-12-30T19:30:00"/>
    <m/>
    <n v="7.7500000000000071"/>
    <m/>
    <m/>
    <x v="1"/>
    <x v="2"/>
    <x v="2"/>
  </r>
  <r>
    <x v="5"/>
    <x v="24"/>
    <x v="1"/>
    <x v="0"/>
    <m/>
    <d v="1899-12-30T04:00:00"/>
    <d v="1899-12-30T19:30:00"/>
    <m/>
    <n v="7.7500000000000071"/>
    <m/>
    <m/>
    <x v="1"/>
    <x v="2"/>
    <x v="2"/>
  </r>
  <r>
    <x v="6"/>
    <x v="25"/>
    <x v="1"/>
    <x v="0"/>
    <m/>
    <d v="1899-12-30T04:00:00"/>
    <d v="1899-12-30T19:30:00"/>
    <m/>
    <n v="7.7500000000000071"/>
    <m/>
    <m/>
    <x v="1"/>
    <x v="2"/>
    <x v="2"/>
  </r>
  <r>
    <x v="0"/>
    <x v="26"/>
    <x v="1"/>
    <x v="0"/>
    <m/>
    <d v="1899-12-30T04:00:00"/>
    <m/>
    <m/>
    <n v="3.5833333333333415"/>
    <m/>
    <m/>
    <x v="1"/>
    <x v="3"/>
    <x v="3"/>
  </r>
  <r>
    <x v="1"/>
    <x v="27"/>
    <x v="1"/>
    <x v="0"/>
    <m/>
    <m/>
    <m/>
    <m/>
    <n v="0"/>
    <m/>
    <m/>
    <x v="0"/>
    <x v="0"/>
    <x v="0"/>
  </r>
  <r>
    <x v="2"/>
    <x v="28"/>
    <x v="1"/>
    <x v="0"/>
    <m/>
    <m/>
    <m/>
    <m/>
    <n v="0"/>
    <m/>
    <m/>
    <x v="0"/>
    <x v="0"/>
    <x v="0"/>
  </r>
  <r>
    <x v="3"/>
    <x v="29"/>
    <x v="1"/>
    <x v="0"/>
    <m/>
    <m/>
    <m/>
    <m/>
    <n v="0"/>
    <s v="Urlaub ganzer Tag"/>
    <m/>
    <x v="0"/>
    <x v="0"/>
    <x v="0"/>
  </r>
  <r>
    <x v="4"/>
    <x v="30"/>
    <x v="1"/>
    <x v="0"/>
    <m/>
    <m/>
    <m/>
    <m/>
    <n v="0"/>
    <s v="Feiertag"/>
    <m/>
    <x v="0"/>
    <x v="0"/>
    <x v="0"/>
  </r>
  <r>
    <x v="5"/>
    <x v="0"/>
    <x v="2"/>
    <x v="0"/>
    <d v="1899-12-30T19:30:00"/>
    <m/>
    <m/>
    <m/>
    <n v="4.1666666666666652"/>
    <s v="Urlaub ganzer Tag"/>
    <m/>
    <x v="0"/>
    <x v="1"/>
    <x v="1"/>
  </r>
  <r>
    <x v="6"/>
    <x v="1"/>
    <x v="2"/>
    <x v="0"/>
    <m/>
    <d v="1899-12-30T04:00:00"/>
    <d v="1899-12-30T19:30:00"/>
    <m/>
    <n v="7.7500000000000071"/>
    <m/>
    <m/>
    <x v="1"/>
    <x v="2"/>
    <x v="2"/>
  </r>
  <r>
    <x v="0"/>
    <x v="2"/>
    <x v="2"/>
    <x v="0"/>
    <m/>
    <d v="1899-12-30T06:00:00"/>
    <m/>
    <m/>
    <n v="5.5833333333333339"/>
    <m/>
    <m/>
    <x v="1"/>
    <x v="5"/>
    <x v="5"/>
  </r>
  <r>
    <x v="1"/>
    <x v="3"/>
    <x v="2"/>
    <x v="0"/>
    <m/>
    <m/>
    <m/>
    <m/>
    <n v="0"/>
    <m/>
    <m/>
    <x v="0"/>
    <x v="0"/>
    <x v="0"/>
  </r>
  <r>
    <x v="2"/>
    <x v="4"/>
    <x v="2"/>
    <x v="0"/>
    <d v="1899-12-30T19:30:00"/>
    <m/>
    <m/>
    <m/>
    <n v="4.1666666666666652"/>
    <m/>
    <m/>
    <x v="0"/>
    <x v="1"/>
    <x v="1"/>
  </r>
  <r>
    <x v="3"/>
    <x v="5"/>
    <x v="2"/>
    <x v="0"/>
    <m/>
    <d v="1899-12-30T04:00:00"/>
    <d v="1899-12-30T19:30:00"/>
    <m/>
    <n v="7.7500000000000071"/>
    <m/>
    <m/>
    <x v="1"/>
    <x v="2"/>
    <x v="2"/>
  </r>
  <r>
    <x v="4"/>
    <x v="6"/>
    <x v="2"/>
    <x v="0"/>
    <m/>
    <d v="1899-12-30T04:00:00"/>
    <d v="1899-12-30T19:30:00"/>
    <m/>
    <n v="7.7500000000000071"/>
    <m/>
    <m/>
    <x v="1"/>
    <x v="2"/>
    <x v="2"/>
  </r>
  <r>
    <x v="5"/>
    <x v="7"/>
    <x v="2"/>
    <x v="0"/>
    <m/>
    <d v="1899-12-30T04:00:00"/>
    <d v="1899-12-30T19:30:00"/>
    <m/>
    <n v="7.7500000000000071"/>
    <m/>
    <m/>
    <x v="1"/>
    <x v="2"/>
    <x v="2"/>
  </r>
  <r>
    <x v="6"/>
    <x v="8"/>
    <x v="2"/>
    <x v="0"/>
    <m/>
    <d v="1899-12-30T04:00:00"/>
    <d v="1899-12-30T19:30:00"/>
    <m/>
    <n v="7.7500000000000071"/>
    <m/>
    <m/>
    <x v="1"/>
    <x v="2"/>
    <x v="2"/>
  </r>
  <r>
    <x v="0"/>
    <x v="9"/>
    <x v="2"/>
    <x v="0"/>
    <m/>
    <d v="1899-12-30T04:00:00"/>
    <m/>
    <m/>
    <n v="3.5833333333333415"/>
    <m/>
    <m/>
    <x v="1"/>
    <x v="3"/>
    <x v="3"/>
  </r>
  <r>
    <x v="1"/>
    <x v="10"/>
    <x v="2"/>
    <x v="0"/>
    <m/>
    <m/>
    <m/>
    <m/>
    <n v="0"/>
    <m/>
    <m/>
    <x v="0"/>
    <x v="0"/>
    <x v="0"/>
  </r>
  <r>
    <x v="2"/>
    <x v="11"/>
    <x v="2"/>
    <x v="0"/>
    <d v="1899-12-30T19:30:00"/>
    <m/>
    <m/>
    <m/>
    <n v="4.1666666666666652"/>
    <m/>
    <m/>
    <x v="0"/>
    <x v="1"/>
    <x v="1"/>
  </r>
  <r>
    <x v="3"/>
    <x v="12"/>
    <x v="2"/>
    <x v="0"/>
    <m/>
    <d v="1899-12-30T04:00:00"/>
    <d v="1899-12-30T19:30:00"/>
    <m/>
    <n v="7.7500000000000071"/>
    <m/>
    <m/>
    <x v="1"/>
    <x v="2"/>
    <x v="2"/>
  </r>
  <r>
    <x v="4"/>
    <x v="13"/>
    <x v="2"/>
    <x v="0"/>
    <m/>
    <d v="1899-12-30T04:00:00"/>
    <d v="1899-12-30T19:30:00"/>
    <m/>
    <n v="7.7500000000000071"/>
    <m/>
    <m/>
    <x v="1"/>
    <x v="2"/>
    <x v="2"/>
  </r>
  <r>
    <x v="5"/>
    <x v="14"/>
    <x v="2"/>
    <x v="0"/>
    <m/>
    <d v="1899-12-30T04:00:00"/>
    <d v="1899-12-30T19:30:00"/>
    <m/>
    <n v="7.7500000000000071"/>
    <m/>
    <m/>
    <x v="1"/>
    <x v="2"/>
    <x v="2"/>
  </r>
  <r>
    <x v="6"/>
    <x v="15"/>
    <x v="2"/>
    <x v="0"/>
    <m/>
    <d v="1899-12-30T04:00:00"/>
    <d v="1899-12-30T19:30:00"/>
    <m/>
    <n v="7.7500000000000071"/>
    <m/>
    <m/>
    <x v="1"/>
    <x v="2"/>
    <x v="2"/>
  </r>
  <r>
    <x v="0"/>
    <x v="16"/>
    <x v="2"/>
    <x v="0"/>
    <m/>
    <d v="1899-12-30T04:00:00"/>
    <m/>
    <m/>
    <n v="3.5833333333333415"/>
    <m/>
    <m/>
    <x v="1"/>
    <x v="3"/>
    <x v="3"/>
  </r>
  <r>
    <x v="1"/>
    <x v="17"/>
    <x v="2"/>
    <x v="0"/>
    <m/>
    <m/>
    <m/>
    <m/>
    <n v="0"/>
    <m/>
    <m/>
    <x v="0"/>
    <x v="0"/>
    <x v="0"/>
  </r>
  <r>
    <x v="2"/>
    <x v="18"/>
    <x v="2"/>
    <x v="0"/>
    <d v="1899-12-30T19:45:00"/>
    <m/>
    <m/>
    <m/>
    <n v="4.1666666666666652"/>
    <m/>
    <m/>
    <x v="0"/>
    <x v="1"/>
    <x v="1"/>
  </r>
  <r>
    <x v="3"/>
    <x v="19"/>
    <x v="2"/>
    <x v="0"/>
    <m/>
    <d v="1899-12-30T04:00:00"/>
    <m/>
    <m/>
    <n v="3.5833333333333415"/>
    <m/>
    <m/>
    <x v="1"/>
    <x v="3"/>
    <x v="3"/>
  </r>
  <r>
    <x v="4"/>
    <x v="20"/>
    <x v="2"/>
    <x v="0"/>
    <m/>
    <m/>
    <m/>
    <m/>
    <n v="0"/>
    <s v="Feiertag"/>
    <m/>
    <x v="0"/>
    <x v="0"/>
    <x v="0"/>
  </r>
  <r>
    <x v="5"/>
    <x v="21"/>
    <x v="2"/>
    <x v="0"/>
    <d v="1899-12-30T19:30:00"/>
    <m/>
    <m/>
    <m/>
    <n v="4.1666666666666652"/>
    <s v="Urlaub ganzer Tag"/>
    <m/>
    <x v="0"/>
    <x v="1"/>
    <x v="1"/>
  </r>
  <r>
    <x v="6"/>
    <x v="22"/>
    <x v="2"/>
    <x v="0"/>
    <m/>
    <d v="1899-12-30T04:00:00"/>
    <d v="1899-12-30T19:30:00"/>
    <m/>
    <n v="7.7500000000000071"/>
    <m/>
    <m/>
    <x v="1"/>
    <x v="2"/>
    <x v="2"/>
  </r>
  <r>
    <x v="0"/>
    <x v="23"/>
    <x v="2"/>
    <x v="0"/>
    <m/>
    <d v="1899-12-30T04:00:00"/>
    <m/>
    <m/>
    <n v="3.5833333333333415"/>
    <m/>
    <m/>
    <x v="1"/>
    <x v="3"/>
    <x v="3"/>
  </r>
  <r>
    <x v="1"/>
    <x v="24"/>
    <x v="2"/>
    <x v="0"/>
    <m/>
    <m/>
    <m/>
    <m/>
    <n v="0"/>
    <m/>
    <m/>
    <x v="0"/>
    <x v="0"/>
    <x v="0"/>
  </r>
  <r>
    <x v="2"/>
    <x v="25"/>
    <x v="2"/>
    <x v="0"/>
    <d v="1899-12-30T19:30:00"/>
    <m/>
    <m/>
    <m/>
    <n v="4.1666666666666652"/>
    <m/>
    <m/>
    <x v="0"/>
    <x v="1"/>
    <x v="1"/>
  </r>
  <r>
    <x v="3"/>
    <x v="26"/>
    <x v="2"/>
    <x v="0"/>
    <m/>
    <d v="1899-12-30T04:00:00"/>
    <d v="1899-12-30T19:30:00"/>
    <m/>
    <n v="7.7500000000000071"/>
    <m/>
    <m/>
    <x v="1"/>
    <x v="2"/>
    <x v="2"/>
  </r>
  <r>
    <x v="4"/>
    <x v="27"/>
    <x v="2"/>
    <x v="0"/>
    <m/>
    <d v="1899-12-30T04:00:00"/>
    <d v="1899-12-30T19:30:00"/>
    <m/>
    <n v="7.7500000000000071"/>
    <m/>
    <m/>
    <x v="1"/>
    <x v="2"/>
    <x v="2"/>
  </r>
  <r>
    <x v="5"/>
    <x v="28"/>
    <x v="2"/>
    <x v="0"/>
    <m/>
    <d v="1899-12-30T04:00:00"/>
    <d v="1899-12-30T19:30:00"/>
    <m/>
    <n v="7.7500000000000071"/>
    <m/>
    <m/>
    <x v="1"/>
    <x v="2"/>
    <x v="2"/>
  </r>
  <r>
    <x v="6"/>
    <x v="29"/>
    <x v="2"/>
    <x v="0"/>
    <m/>
    <d v="1899-12-30T04:00:00"/>
    <d v="1899-12-30T19:30:00"/>
    <m/>
    <n v="7.7500000000000071"/>
    <m/>
    <m/>
    <x v="1"/>
    <x v="2"/>
    <x v="2"/>
  </r>
  <r>
    <x v="0"/>
    <x v="0"/>
    <x v="3"/>
    <x v="0"/>
    <m/>
    <d v="1899-12-30T04:00:00"/>
    <m/>
    <m/>
    <n v="3.5833333333333415"/>
    <m/>
    <m/>
    <x v="1"/>
    <x v="3"/>
    <x v="3"/>
  </r>
  <r>
    <x v="1"/>
    <x v="1"/>
    <x v="3"/>
    <x v="0"/>
    <m/>
    <m/>
    <m/>
    <m/>
    <n v="0"/>
    <m/>
    <m/>
    <x v="0"/>
    <x v="0"/>
    <x v="0"/>
  </r>
  <r>
    <x v="2"/>
    <x v="2"/>
    <x v="3"/>
    <x v="0"/>
    <d v="1899-12-30T19:30:00"/>
    <m/>
    <m/>
    <m/>
    <n v="4.1666666666666652"/>
    <m/>
    <m/>
    <x v="0"/>
    <x v="1"/>
    <x v="1"/>
  </r>
  <r>
    <x v="3"/>
    <x v="3"/>
    <x v="3"/>
    <x v="0"/>
    <m/>
    <d v="1899-12-30T04:00:00"/>
    <d v="1899-12-30T19:30:00"/>
    <m/>
    <n v="7.7500000000000071"/>
    <m/>
    <m/>
    <x v="1"/>
    <x v="2"/>
    <x v="2"/>
  </r>
  <r>
    <x v="4"/>
    <x v="4"/>
    <x v="3"/>
    <x v="0"/>
    <m/>
    <d v="1899-12-30T04:00:00"/>
    <d v="1899-12-30T19:30:00"/>
    <m/>
    <n v="7.7500000000000071"/>
    <m/>
    <m/>
    <x v="1"/>
    <x v="2"/>
    <x v="2"/>
  </r>
  <r>
    <x v="5"/>
    <x v="5"/>
    <x v="3"/>
    <x v="0"/>
    <m/>
    <d v="1899-12-30T04:00:00"/>
    <d v="1899-12-30T19:30:00"/>
    <m/>
    <n v="7.7500000000000071"/>
    <m/>
    <m/>
    <x v="1"/>
    <x v="2"/>
    <x v="2"/>
  </r>
  <r>
    <x v="6"/>
    <x v="6"/>
    <x v="3"/>
    <x v="0"/>
    <m/>
    <d v="1899-12-30T04:00:00"/>
    <d v="1899-12-30T19:30:00"/>
    <m/>
    <n v="7.7500000000000071"/>
    <m/>
    <m/>
    <x v="1"/>
    <x v="2"/>
    <x v="2"/>
  </r>
  <r>
    <x v="0"/>
    <x v="7"/>
    <x v="3"/>
    <x v="0"/>
    <m/>
    <d v="1899-12-30T04:00:00"/>
    <m/>
    <m/>
    <n v="3.5833333333333415"/>
    <m/>
    <m/>
    <x v="1"/>
    <x v="3"/>
    <x v="3"/>
  </r>
  <r>
    <x v="1"/>
    <x v="8"/>
    <x v="3"/>
    <x v="0"/>
    <m/>
    <m/>
    <m/>
    <m/>
    <n v="0"/>
    <m/>
    <m/>
    <x v="0"/>
    <x v="0"/>
    <x v="0"/>
  </r>
  <r>
    <x v="2"/>
    <x v="9"/>
    <x v="3"/>
    <x v="0"/>
    <d v="1899-12-30T18:30:00"/>
    <m/>
    <m/>
    <m/>
    <n v="5.1666666666666643"/>
    <m/>
    <m/>
    <x v="0"/>
    <x v="1"/>
    <x v="1"/>
  </r>
  <r>
    <x v="3"/>
    <x v="10"/>
    <x v="3"/>
    <x v="0"/>
    <m/>
    <d v="1899-12-30T05:00:00"/>
    <d v="1899-12-30T18:30:00"/>
    <m/>
    <n v="9.7499999999999982"/>
    <m/>
    <m/>
    <x v="1"/>
    <x v="6"/>
    <x v="6"/>
  </r>
  <r>
    <x v="4"/>
    <x v="11"/>
    <x v="3"/>
    <x v="0"/>
    <m/>
    <d v="1899-12-30T04:00:00"/>
    <d v="1899-12-30T18:30:00"/>
    <m/>
    <n v="8.7500000000000053"/>
    <m/>
    <m/>
    <x v="1"/>
    <x v="2"/>
    <x v="2"/>
  </r>
  <r>
    <x v="5"/>
    <x v="12"/>
    <x v="3"/>
    <x v="0"/>
    <m/>
    <d v="1899-12-30T04:00:00"/>
    <d v="1899-12-30T18:30:00"/>
    <m/>
    <n v="8.7500000000000053"/>
    <m/>
    <m/>
    <x v="1"/>
    <x v="2"/>
    <x v="2"/>
  </r>
  <r>
    <x v="6"/>
    <x v="13"/>
    <x v="3"/>
    <x v="0"/>
    <m/>
    <d v="1899-12-30T04:00:00"/>
    <d v="1899-12-30T18:30:00"/>
    <m/>
    <n v="8.7500000000000053"/>
    <m/>
    <m/>
    <x v="1"/>
    <x v="2"/>
    <x v="2"/>
  </r>
  <r>
    <x v="0"/>
    <x v="14"/>
    <x v="3"/>
    <x v="0"/>
    <m/>
    <d v="1899-12-30T04:00:00"/>
    <m/>
    <m/>
    <n v="3.5833333333333415"/>
    <m/>
    <m/>
    <x v="1"/>
    <x v="3"/>
    <x v="3"/>
  </r>
  <r>
    <x v="1"/>
    <x v="15"/>
    <x v="3"/>
    <x v="0"/>
    <m/>
    <m/>
    <m/>
    <m/>
    <n v="0"/>
    <m/>
    <m/>
    <x v="0"/>
    <x v="0"/>
    <x v="0"/>
  </r>
  <r>
    <x v="2"/>
    <x v="16"/>
    <x v="3"/>
    <x v="0"/>
    <d v="1899-12-30T18:30:00"/>
    <m/>
    <m/>
    <m/>
    <n v="5.1666666666666643"/>
    <m/>
    <m/>
    <x v="0"/>
    <x v="1"/>
    <x v="1"/>
  </r>
  <r>
    <x v="3"/>
    <x v="17"/>
    <x v="3"/>
    <x v="0"/>
    <m/>
    <d v="1899-12-30T04:00:00"/>
    <d v="1899-12-30T18:30:00"/>
    <m/>
    <n v="8.7500000000000053"/>
    <m/>
    <m/>
    <x v="1"/>
    <x v="2"/>
    <x v="2"/>
  </r>
  <r>
    <x v="4"/>
    <x v="18"/>
    <x v="3"/>
    <x v="0"/>
    <m/>
    <d v="1899-12-30T04:00:00"/>
    <d v="1899-12-30T18:30:00"/>
    <m/>
    <n v="8.7500000000000053"/>
    <m/>
    <m/>
    <x v="1"/>
    <x v="2"/>
    <x v="2"/>
  </r>
  <r>
    <x v="5"/>
    <x v="19"/>
    <x v="3"/>
    <x v="0"/>
    <m/>
    <d v="1899-12-30T04:00:00"/>
    <d v="1899-12-30T18:30:00"/>
    <m/>
    <n v="8.7500000000000053"/>
    <m/>
    <m/>
    <x v="1"/>
    <x v="2"/>
    <x v="2"/>
  </r>
  <r>
    <x v="6"/>
    <x v="20"/>
    <x v="3"/>
    <x v="0"/>
    <m/>
    <d v="1899-12-30T04:00:00"/>
    <d v="1899-12-30T18:30:00"/>
    <m/>
    <n v="8.7500000000000053"/>
    <m/>
    <m/>
    <x v="1"/>
    <x v="2"/>
    <x v="2"/>
  </r>
  <r>
    <x v="0"/>
    <x v="21"/>
    <x v="3"/>
    <x v="0"/>
    <m/>
    <d v="1899-12-30T04:15:00"/>
    <m/>
    <m/>
    <n v="3.8333333333333339"/>
    <m/>
    <m/>
    <x v="1"/>
    <x v="7"/>
    <x v="7"/>
  </r>
  <r>
    <x v="1"/>
    <x v="22"/>
    <x v="3"/>
    <x v="0"/>
    <m/>
    <m/>
    <m/>
    <m/>
    <n v="0"/>
    <m/>
    <m/>
    <x v="0"/>
    <x v="0"/>
    <x v="0"/>
  </r>
  <r>
    <x v="2"/>
    <x v="23"/>
    <x v="3"/>
    <x v="0"/>
    <m/>
    <m/>
    <m/>
    <m/>
    <n v="0"/>
    <m/>
    <m/>
    <x v="0"/>
    <x v="0"/>
    <x v="0"/>
  </r>
  <r>
    <x v="3"/>
    <x v="24"/>
    <x v="3"/>
    <x v="0"/>
    <m/>
    <m/>
    <m/>
    <m/>
    <n v="0"/>
    <s v="Feiertag"/>
    <m/>
    <x v="0"/>
    <x v="0"/>
    <x v="0"/>
  </r>
  <r>
    <x v="4"/>
    <x v="25"/>
    <x v="3"/>
    <x v="0"/>
    <m/>
    <m/>
    <m/>
    <m/>
    <n v="0"/>
    <s v="Feiertag"/>
    <m/>
    <x v="0"/>
    <x v="0"/>
    <x v="0"/>
  </r>
  <r>
    <x v="5"/>
    <x v="26"/>
    <x v="3"/>
    <x v="0"/>
    <m/>
    <m/>
    <m/>
    <m/>
    <n v="0"/>
    <s v="Feiertag / Urlaub"/>
    <m/>
    <x v="0"/>
    <x v="0"/>
    <x v="0"/>
  </r>
  <r>
    <x v="6"/>
    <x v="27"/>
    <x v="3"/>
    <x v="0"/>
    <m/>
    <m/>
    <m/>
    <m/>
    <n v="0"/>
    <s v="Urlaub ganzer Tag"/>
    <m/>
    <x v="0"/>
    <x v="0"/>
    <x v="0"/>
  </r>
  <r>
    <x v="0"/>
    <x v="28"/>
    <x v="3"/>
    <x v="0"/>
    <m/>
    <m/>
    <m/>
    <m/>
    <n v="0"/>
    <s v="Urlaub ganzer Tag"/>
    <m/>
    <x v="0"/>
    <x v="0"/>
    <x v="0"/>
  </r>
  <r>
    <x v="1"/>
    <x v="29"/>
    <x v="3"/>
    <x v="0"/>
    <m/>
    <m/>
    <m/>
    <m/>
    <n v="0"/>
    <m/>
    <m/>
    <x v="0"/>
    <x v="0"/>
    <x v="0"/>
  </r>
  <r>
    <x v="2"/>
    <x v="30"/>
    <x v="3"/>
    <x v="0"/>
    <m/>
    <m/>
    <m/>
    <m/>
    <n v="0"/>
    <m/>
    <m/>
    <x v="0"/>
    <x v="0"/>
    <x v="0"/>
  </r>
  <r>
    <x v="3"/>
    <x v="0"/>
    <x v="4"/>
    <x v="1"/>
    <m/>
    <m/>
    <m/>
    <m/>
    <n v="0"/>
    <s v="Feiertag"/>
    <m/>
    <x v="0"/>
    <x v="0"/>
    <x v="0"/>
  </r>
  <r>
    <x v="4"/>
    <x v="1"/>
    <x v="4"/>
    <x v="1"/>
    <d v="1899-12-30T00:15:00"/>
    <d v="1899-12-30T03:50:00"/>
    <d v="1899-12-30T19:30:00"/>
    <m/>
    <n v="7.7499999999999991"/>
    <m/>
    <m/>
    <x v="3"/>
    <x v="1"/>
    <x v="1"/>
  </r>
  <r>
    <x v="5"/>
    <x v="2"/>
    <x v="4"/>
    <x v="1"/>
    <m/>
    <d v="1899-12-30T04:00:00"/>
    <d v="1899-12-30T19:30:00"/>
    <m/>
    <n v="7.7500000000000071"/>
    <m/>
    <m/>
    <x v="1"/>
    <x v="2"/>
    <x v="2"/>
  </r>
  <r>
    <x v="6"/>
    <x v="3"/>
    <x v="4"/>
    <x v="1"/>
    <m/>
    <d v="1899-12-30T04:00:00"/>
    <d v="1899-12-30T19:30:00"/>
    <m/>
    <n v="7.7500000000000071"/>
    <m/>
    <m/>
    <x v="1"/>
    <x v="2"/>
    <x v="2"/>
  </r>
  <r>
    <x v="0"/>
    <x v="4"/>
    <x v="4"/>
    <x v="1"/>
    <m/>
    <d v="1899-12-30T04:00:00"/>
    <m/>
    <m/>
    <n v="3.5833333333333415"/>
    <m/>
    <m/>
    <x v="1"/>
    <x v="3"/>
    <x v="3"/>
  </r>
  <r>
    <x v="1"/>
    <x v="5"/>
    <x v="4"/>
    <x v="1"/>
    <m/>
    <m/>
    <m/>
    <m/>
    <n v="0"/>
    <m/>
    <m/>
    <x v="0"/>
    <x v="0"/>
    <x v="0"/>
  </r>
  <r>
    <x v="2"/>
    <x v="6"/>
    <x v="4"/>
    <x v="1"/>
    <d v="1899-12-30T19:30:00"/>
    <m/>
    <m/>
    <m/>
    <n v="4.1666666666666652"/>
    <m/>
    <m/>
    <x v="0"/>
    <x v="1"/>
    <x v="1"/>
  </r>
  <r>
    <x v="3"/>
    <x v="7"/>
    <x v="4"/>
    <x v="1"/>
    <m/>
    <d v="1899-12-30T04:00:00"/>
    <d v="1899-12-30T19:30:00"/>
    <m/>
    <n v="7.7500000000000071"/>
    <m/>
    <m/>
    <x v="1"/>
    <x v="2"/>
    <x v="2"/>
  </r>
  <r>
    <x v="4"/>
    <x v="8"/>
    <x v="4"/>
    <x v="1"/>
    <m/>
    <d v="1899-12-30T04:00:00"/>
    <d v="1899-12-30T19:30:00"/>
    <m/>
    <n v="7.7500000000000071"/>
    <m/>
    <m/>
    <x v="1"/>
    <x v="2"/>
    <x v="2"/>
  </r>
  <r>
    <x v="5"/>
    <x v="9"/>
    <x v="4"/>
    <x v="1"/>
    <m/>
    <d v="1899-12-30T04:00:00"/>
    <d v="1899-12-30T19:30:00"/>
    <m/>
    <n v="7.7500000000000071"/>
    <m/>
    <m/>
    <x v="1"/>
    <x v="2"/>
    <x v="2"/>
  </r>
  <r>
    <x v="6"/>
    <x v="10"/>
    <x v="4"/>
    <x v="1"/>
    <m/>
    <d v="1899-12-30T04:00:00"/>
    <d v="1899-12-30T19:30:00"/>
    <m/>
    <n v="7.7500000000000071"/>
    <m/>
    <m/>
    <x v="1"/>
    <x v="2"/>
    <x v="2"/>
  </r>
  <r>
    <x v="0"/>
    <x v="11"/>
    <x v="4"/>
    <x v="1"/>
    <m/>
    <d v="1899-12-30T04:00:00"/>
    <m/>
    <m/>
    <n v="3.5833333333333415"/>
    <m/>
    <m/>
    <x v="1"/>
    <x v="3"/>
    <x v="3"/>
  </r>
  <r>
    <x v="1"/>
    <x v="12"/>
    <x v="4"/>
    <x v="1"/>
    <m/>
    <m/>
    <m/>
    <m/>
    <n v="0"/>
    <m/>
    <m/>
    <x v="0"/>
    <x v="0"/>
    <x v="0"/>
  </r>
  <r>
    <x v="2"/>
    <x v="13"/>
    <x v="4"/>
    <x v="1"/>
    <d v="1899-12-30T19:30:00"/>
    <m/>
    <m/>
    <m/>
    <n v="4.1666666666666652"/>
    <m/>
    <m/>
    <x v="0"/>
    <x v="1"/>
    <x v="1"/>
  </r>
  <r>
    <x v="3"/>
    <x v="14"/>
    <x v="4"/>
    <x v="1"/>
    <m/>
    <d v="1899-12-30T04:00:00"/>
    <d v="1899-12-30T19:30:00"/>
    <m/>
    <n v="7.7500000000000071"/>
    <m/>
    <m/>
    <x v="1"/>
    <x v="2"/>
    <x v="2"/>
  </r>
  <r>
    <x v="4"/>
    <x v="15"/>
    <x v="4"/>
    <x v="1"/>
    <m/>
    <d v="1899-12-30T04:00:00"/>
    <d v="1899-12-30T19:30:00"/>
    <m/>
    <n v="7.7500000000000071"/>
    <m/>
    <m/>
    <x v="1"/>
    <x v="2"/>
    <x v="2"/>
  </r>
  <r>
    <x v="5"/>
    <x v="16"/>
    <x v="4"/>
    <x v="1"/>
    <m/>
    <d v="1899-12-30T04:00:00"/>
    <d v="1899-12-30T19:30:00"/>
    <m/>
    <n v="7.7500000000000071"/>
    <m/>
    <m/>
    <x v="1"/>
    <x v="2"/>
    <x v="2"/>
  </r>
  <r>
    <x v="6"/>
    <x v="17"/>
    <x v="4"/>
    <x v="1"/>
    <m/>
    <d v="1899-12-30T04:00:00"/>
    <d v="1899-12-30T19:30:00"/>
    <m/>
    <n v="7.7500000000000071"/>
    <m/>
    <m/>
    <x v="1"/>
    <x v="2"/>
    <x v="2"/>
  </r>
  <r>
    <x v="0"/>
    <x v="18"/>
    <x v="4"/>
    <x v="1"/>
    <m/>
    <d v="1899-12-30T04:00:00"/>
    <m/>
    <m/>
    <n v="3.5833333333333415"/>
    <m/>
    <m/>
    <x v="1"/>
    <x v="3"/>
    <x v="3"/>
  </r>
  <r>
    <x v="1"/>
    <x v="19"/>
    <x v="4"/>
    <x v="1"/>
    <m/>
    <m/>
    <m/>
    <m/>
    <n v="0"/>
    <m/>
    <m/>
    <x v="0"/>
    <x v="0"/>
    <x v="0"/>
  </r>
  <r>
    <x v="2"/>
    <x v="20"/>
    <x v="4"/>
    <x v="1"/>
    <d v="1899-12-30T00:15:00"/>
    <d v="1899-12-30T08:30:00"/>
    <m/>
    <m/>
    <n v="7.75"/>
    <m/>
    <m/>
    <x v="4"/>
    <x v="8"/>
    <x v="8"/>
  </r>
  <r>
    <x v="3"/>
    <x v="21"/>
    <x v="4"/>
    <x v="1"/>
    <d v="1899-12-30T19:30:00"/>
    <m/>
    <m/>
    <m/>
    <n v="4.1666666666666652"/>
    <m/>
    <m/>
    <x v="0"/>
    <x v="1"/>
    <x v="1"/>
  </r>
  <r>
    <x v="4"/>
    <x v="22"/>
    <x v="4"/>
    <x v="1"/>
    <m/>
    <d v="1899-12-30T04:00:00"/>
    <d v="1899-12-30T19:30:00"/>
    <m/>
    <n v="7.7500000000000071"/>
    <m/>
    <m/>
    <x v="1"/>
    <x v="2"/>
    <x v="2"/>
  </r>
  <r>
    <x v="5"/>
    <x v="23"/>
    <x v="4"/>
    <x v="1"/>
    <m/>
    <d v="1899-12-30T04:00:00"/>
    <d v="1899-12-30T19:30:00"/>
    <m/>
    <n v="7.7500000000000071"/>
    <m/>
    <m/>
    <x v="1"/>
    <x v="2"/>
    <x v="2"/>
  </r>
  <r>
    <x v="6"/>
    <x v="24"/>
    <x v="4"/>
    <x v="1"/>
    <m/>
    <d v="1899-12-30T04:00:00"/>
    <d v="1899-12-30T19:30:00"/>
    <m/>
    <n v="7.7500000000000071"/>
    <m/>
    <m/>
    <x v="1"/>
    <x v="2"/>
    <x v="2"/>
  </r>
  <r>
    <x v="0"/>
    <x v="25"/>
    <x v="4"/>
    <x v="1"/>
    <m/>
    <d v="1899-12-30T04:00:00"/>
    <m/>
    <m/>
    <n v="3.5833333333333415"/>
    <m/>
    <m/>
    <x v="1"/>
    <x v="3"/>
    <x v="3"/>
  </r>
  <r>
    <x v="1"/>
    <x v="26"/>
    <x v="4"/>
    <x v="1"/>
    <m/>
    <m/>
    <m/>
    <m/>
    <n v="0"/>
    <m/>
    <m/>
    <x v="0"/>
    <x v="0"/>
    <x v="0"/>
  </r>
  <r>
    <x v="2"/>
    <x v="27"/>
    <x v="4"/>
    <x v="1"/>
    <d v="1899-12-30T19:30:00"/>
    <m/>
    <m/>
    <m/>
    <n v="4.1666666666666652"/>
    <m/>
    <m/>
    <x v="0"/>
    <x v="1"/>
    <x v="1"/>
  </r>
  <r>
    <x v="3"/>
    <x v="28"/>
    <x v="4"/>
    <x v="1"/>
    <m/>
    <d v="1899-12-30T04:00:00"/>
    <d v="1899-12-30T19:30:00"/>
    <m/>
    <n v="7.7500000000000071"/>
    <m/>
    <m/>
    <x v="1"/>
    <x v="2"/>
    <x v="2"/>
  </r>
  <r>
    <x v="4"/>
    <x v="29"/>
    <x v="4"/>
    <x v="1"/>
    <m/>
    <d v="1899-12-30T04:00:00"/>
    <d v="1899-12-30T19:30:00"/>
    <m/>
    <n v="7.7500000000000071"/>
    <m/>
    <m/>
    <x v="1"/>
    <x v="2"/>
    <x v="2"/>
  </r>
  <r>
    <x v="5"/>
    <x v="30"/>
    <x v="4"/>
    <x v="1"/>
    <m/>
    <d v="1899-12-30T04:00:00"/>
    <d v="1899-12-30T19:30:00"/>
    <m/>
    <n v="7.7500000000000071"/>
    <m/>
    <m/>
    <x v="1"/>
    <x v="2"/>
    <x v="2"/>
  </r>
  <r>
    <x v="6"/>
    <x v="0"/>
    <x v="5"/>
    <x v="1"/>
    <m/>
    <d v="1899-12-30T04:00:00"/>
    <d v="1899-12-30T19:30:00"/>
    <m/>
    <n v="7.7500000000000071"/>
    <m/>
    <m/>
    <x v="1"/>
    <x v="2"/>
    <x v="2"/>
  </r>
  <r>
    <x v="0"/>
    <x v="1"/>
    <x v="5"/>
    <x v="1"/>
    <m/>
    <d v="1899-12-30T04:00:00"/>
    <m/>
    <m/>
    <n v="3.5833333333333415"/>
    <m/>
    <m/>
    <x v="1"/>
    <x v="3"/>
    <x v="3"/>
  </r>
  <r>
    <x v="1"/>
    <x v="2"/>
    <x v="5"/>
    <x v="1"/>
    <m/>
    <m/>
    <m/>
    <m/>
    <n v="0"/>
    <m/>
    <m/>
    <x v="0"/>
    <x v="0"/>
    <x v="0"/>
  </r>
  <r>
    <x v="2"/>
    <x v="3"/>
    <x v="5"/>
    <x v="1"/>
    <d v="1899-12-30T19:30:00"/>
    <m/>
    <m/>
    <m/>
    <n v="4.1666666666666679"/>
    <m/>
    <m/>
    <x v="0"/>
    <x v="1"/>
    <x v="1"/>
  </r>
  <r>
    <x v="3"/>
    <x v="4"/>
    <x v="5"/>
    <x v="1"/>
    <m/>
    <d v="1899-12-30T04:00:00"/>
    <d v="1899-12-30T19:30:00"/>
    <m/>
    <n v="7.7500000000000009"/>
    <m/>
    <m/>
    <x v="5"/>
    <x v="1"/>
    <x v="1"/>
  </r>
  <r>
    <x v="4"/>
    <x v="5"/>
    <x v="5"/>
    <x v="1"/>
    <m/>
    <d v="1899-12-30T04:00:00"/>
    <d v="1899-12-30T19:30:00"/>
    <m/>
    <n v="7.7500000000000009"/>
    <m/>
    <m/>
    <x v="5"/>
    <x v="1"/>
    <x v="1"/>
  </r>
  <r>
    <x v="5"/>
    <x v="6"/>
    <x v="5"/>
    <x v="1"/>
    <m/>
    <d v="1899-12-30T04:00:00"/>
    <d v="1899-12-30T19:30:00"/>
    <m/>
    <n v="7.7500000000000009"/>
    <m/>
    <m/>
    <x v="5"/>
    <x v="1"/>
    <x v="1"/>
  </r>
  <r>
    <x v="6"/>
    <x v="7"/>
    <x v="5"/>
    <x v="1"/>
    <m/>
    <d v="1899-12-30T04:00:00"/>
    <d v="1899-12-30T19:30:00"/>
    <m/>
    <n v="7.7500000000000009"/>
    <m/>
    <m/>
    <x v="5"/>
    <x v="1"/>
    <x v="1"/>
  </r>
  <r>
    <x v="0"/>
    <x v="8"/>
    <x v="5"/>
    <x v="1"/>
    <m/>
    <d v="1899-12-30T04:00:00"/>
    <m/>
    <m/>
    <n v="3.5833333333333401"/>
    <m/>
    <m/>
    <x v="6"/>
    <x v="3"/>
    <x v="3"/>
  </r>
  <r>
    <x v="1"/>
    <x v="9"/>
    <x v="5"/>
    <x v="1"/>
    <m/>
    <m/>
    <m/>
    <m/>
    <n v="0"/>
    <m/>
    <m/>
    <x v="0"/>
    <x v="0"/>
    <x v="0"/>
  </r>
  <r>
    <x v="2"/>
    <x v="10"/>
    <x v="5"/>
    <x v="1"/>
    <d v="1899-12-30T19:30:00"/>
    <m/>
    <m/>
    <m/>
    <n v="4.1666666666666679"/>
    <m/>
    <m/>
    <x v="0"/>
    <x v="1"/>
    <x v="1"/>
  </r>
  <r>
    <x v="3"/>
    <x v="11"/>
    <x v="5"/>
    <x v="1"/>
    <m/>
    <d v="1899-12-30T04:00:00"/>
    <d v="1899-12-30T19:30:00"/>
    <m/>
    <n v="7.7500000000000009"/>
    <m/>
    <m/>
    <x v="5"/>
    <x v="1"/>
    <x v="1"/>
  </r>
  <r>
    <x v="4"/>
    <x v="12"/>
    <x v="5"/>
    <x v="1"/>
    <m/>
    <d v="1899-12-30T04:00:00"/>
    <d v="1899-12-30T19:30:00"/>
    <m/>
    <n v="7.7500000000000009"/>
    <m/>
    <m/>
    <x v="5"/>
    <x v="1"/>
    <x v="1"/>
  </r>
  <r>
    <x v="5"/>
    <x v="13"/>
    <x v="5"/>
    <x v="1"/>
    <m/>
    <d v="1899-12-30T04:00:00"/>
    <d v="1899-12-30T19:30:00"/>
    <m/>
    <n v="7.7500000000000009"/>
    <m/>
    <m/>
    <x v="5"/>
    <x v="1"/>
    <x v="1"/>
  </r>
  <r>
    <x v="6"/>
    <x v="14"/>
    <x v="5"/>
    <x v="1"/>
    <m/>
    <d v="1899-12-30T04:00:00"/>
    <d v="1899-12-30T19:30:00"/>
    <m/>
    <n v="7.7500000000000009"/>
    <m/>
    <m/>
    <x v="5"/>
    <x v="1"/>
    <x v="1"/>
  </r>
  <r>
    <x v="0"/>
    <x v="15"/>
    <x v="5"/>
    <x v="1"/>
    <m/>
    <d v="1899-12-30T04:00:00"/>
    <m/>
    <m/>
    <n v="3.5833333333333401"/>
    <m/>
    <m/>
    <x v="6"/>
    <x v="3"/>
    <x v="3"/>
  </r>
  <r>
    <x v="1"/>
    <x v="16"/>
    <x v="5"/>
    <x v="1"/>
    <m/>
    <m/>
    <m/>
    <m/>
    <n v="0"/>
    <m/>
    <m/>
    <x v="0"/>
    <x v="0"/>
    <x v="0"/>
  </r>
  <r>
    <x v="2"/>
    <x v="17"/>
    <x v="5"/>
    <x v="1"/>
    <d v="1899-12-30T19:30:00"/>
    <m/>
    <m/>
    <m/>
    <n v="4.1666666666666679"/>
    <m/>
    <m/>
    <x v="0"/>
    <x v="1"/>
    <x v="1"/>
  </r>
  <r>
    <x v="3"/>
    <x v="18"/>
    <x v="5"/>
    <x v="1"/>
    <m/>
    <d v="1899-12-30T04:00:00"/>
    <d v="1899-12-30T19:30:00"/>
    <m/>
    <n v="7.7500000000000009"/>
    <m/>
    <m/>
    <x v="5"/>
    <x v="1"/>
    <x v="1"/>
  </r>
  <r>
    <x v="4"/>
    <x v="19"/>
    <x v="5"/>
    <x v="1"/>
    <m/>
    <d v="1899-12-30T04:00:00"/>
    <d v="1899-12-30T19:30:00"/>
    <m/>
    <n v="7.7500000000000009"/>
    <m/>
    <m/>
    <x v="5"/>
    <x v="1"/>
    <x v="1"/>
  </r>
  <r>
    <x v="5"/>
    <x v="20"/>
    <x v="5"/>
    <x v="1"/>
    <m/>
    <d v="1899-12-30T04:00:00"/>
    <d v="1899-12-30T19:30:00"/>
    <m/>
    <n v="7.7500000000000009"/>
    <m/>
    <m/>
    <x v="5"/>
    <x v="1"/>
    <x v="1"/>
  </r>
  <r>
    <x v="6"/>
    <x v="21"/>
    <x v="5"/>
    <x v="1"/>
    <m/>
    <d v="1899-12-30T04:00:00"/>
    <d v="1899-12-30T19:30:00"/>
    <m/>
    <n v="7.7500000000000009"/>
    <m/>
    <m/>
    <x v="5"/>
    <x v="1"/>
    <x v="1"/>
  </r>
  <r>
    <x v="0"/>
    <x v="22"/>
    <x v="5"/>
    <x v="1"/>
    <m/>
    <d v="1899-12-30T04:00:00"/>
    <m/>
    <m/>
    <n v="3.5833333333333401"/>
    <m/>
    <m/>
    <x v="6"/>
    <x v="3"/>
    <x v="3"/>
  </r>
  <r>
    <x v="1"/>
    <x v="23"/>
    <x v="5"/>
    <x v="1"/>
    <m/>
    <m/>
    <m/>
    <m/>
    <n v="0"/>
    <m/>
    <m/>
    <x v="0"/>
    <x v="0"/>
    <x v="0"/>
  </r>
  <r>
    <x v="2"/>
    <x v="24"/>
    <x v="5"/>
    <x v="1"/>
    <d v="1899-12-30T19:30:00"/>
    <m/>
    <m/>
    <m/>
    <n v="4.1666666666666652"/>
    <m/>
    <m/>
    <x v="0"/>
    <x v="1"/>
    <x v="1"/>
  </r>
  <r>
    <x v="3"/>
    <x v="25"/>
    <x v="5"/>
    <x v="1"/>
    <m/>
    <d v="1899-12-30T04:00:00"/>
    <d v="1899-12-30T19:30:00"/>
    <m/>
    <n v="7.7500000000000071"/>
    <m/>
    <m/>
    <x v="1"/>
    <x v="2"/>
    <x v="2"/>
  </r>
  <r>
    <x v="4"/>
    <x v="26"/>
    <x v="5"/>
    <x v="1"/>
    <m/>
    <d v="1899-12-30T04:00:00"/>
    <d v="1899-12-30T19:30:00"/>
    <m/>
    <n v="7.7500000000000071"/>
    <m/>
    <m/>
    <x v="1"/>
    <x v="2"/>
    <x v="2"/>
  </r>
  <r>
    <x v="5"/>
    <x v="27"/>
    <x v="5"/>
    <x v="1"/>
    <m/>
    <d v="1899-12-30T04:00:00"/>
    <d v="1899-12-30T19:30:00"/>
    <m/>
    <n v="7.7500000000000071"/>
    <m/>
    <m/>
    <x v="1"/>
    <x v="2"/>
    <x v="2"/>
  </r>
  <r>
    <x v="6"/>
    <x v="0"/>
    <x v="6"/>
    <x v="1"/>
    <m/>
    <d v="1899-12-30T04:00:00"/>
    <d v="1899-12-30T19:30:00"/>
    <m/>
    <n v="7.7500000000000071"/>
    <m/>
    <m/>
    <x v="1"/>
    <x v="2"/>
    <x v="2"/>
  </r>
  <r>
    <x v="0"/>
    <x v="1"/>
    <x v="6"/>
    <x v="1"/>
    <m/>
    <d v="1899-12-30T04:00:00"/>
    <m/>
    <m/>
    <n v="3.5833333333333415"/>
    <m/>
    <m/>
    <x v="1"/>
    <x v="3"/>
    <x v="3"/>
  </r>
  <r>
    <x v="1"/>
    <x v="2"/>
    <x v="6"/>
    <x v="1"/>
    <m/>
    <m/>
    <m/>
    <m/>
    <n v="0"/>
    <m/>
    <m/>
    <x v="0"/>
    <x v="0"/>
    <x v="0"/>
  </r>
  <r>
    <x v="2"/>
    <x v="3"/>
    <x v="6"/>
    <x v="1"/>
    <d v="1899-12-30T19:30:00"/>
    <m/>
    <m/>
    <m/>
    <n v="4.1666666666666652"/>
    <m/>
    <m/>
    <x v="0"/>
    <x v="1"/>
    <x v="1"/>
  </r>
  <r>
    <x v="3"/>
    <x v="4"/>
    <x v="6"/>
    <x v="1"/>
    <m/>
    <d v="1899-12-30T04:00:00"/>
    <d v="1899-12-30T19:30:00"/>
    <m/>
    <n v="7.7500000000000071"/>
    <m/>
    <m/>
    <x v="1"/>
    <x v="2"/>
    <x v="2"/>
  </r>
  <r>
    <x v="4"/>
    <x v="5"/>
    <x v="6"/>
    <x v="1"/>
    <m/>
    <d v="1899-12-30T04:00:00"/>
    <d v="1899-12-30T19:30:00"/>
    <m/>
    <n v="3.5833333333333415"/>
    <m/>
    <m/>
    <x v="1"/>
    <x v="3"/>
    <x v="3"/>
  </r>
  <r>
    <x v="5"/>
    <x v="6"/>
    <x v="6"/>
    <x v="1"/>
    <m/>
    <m/>
    <m/>
    <m/>
    <n v="0"/>
    <s v="Krank ganzer Tag"/>
    <m/>
    <x v="0"/>
    <x v="0"/>
    <x v="0"/>
  </r>
  <r>
    <x v="6"/>
    <x v="7"/>
    <x v="6"/>
    <x v="1"/>
    <m/>
    <m/>
    <m/>
    <m/>
    <n v="0"/>
    <s v="Krank ganzer Tag"/>
    <m/>
    <x v="0"/>
    <x v="0"/>
    <x v="0"/>
  </r>
  <r>
    <x v="0"/>
    <x v="8"/>
    <x v="6"/>
    <x v="1"/>
    <m/>
    <m/>
    <m/>
    <m/>
    <n v="0"/>
    <s v="Krank ganzer Tag"/>
    <m/>
    <x v="0"/>
    <x v="0"/>
    <x v="0"/>
  </r>
  <r>
    <x v="1"/>
    <x v="9"/>
    <x v="6"/>
    <x v="1"/>
    <m/>
    <m/>
    <m/>
    <m/>
    <n v="0"/>
    <m/>
    <m/>
    <x v="0"/>
    <x v="0"/>
    <x v="0"/>
  </r>
  <r>
    <x v="2"/>
    <x v="10"/>
    <x v="6"/>
    <x v="1"/>
    <d v="1899-12-30T19:30:00"/>
    <m/>
    <m/>
    <m/>
    <n v="4.1666666666666652"/>
    <m/>
    <m/>
    <x v="0"/>
    <x v="1"/>
    <x v="1"/>
  </r>
  <r>
    <x v="3"/>
    <x v="11"/>
    <x v="6"/>
    <x v="1"/>
    <m/>
    <d v="1899-12-30T04:00:00"/>
    <d v="1899-12-30T19:30:00"/>
    <m/>
    <n v="7.7500000000000071"/>
    <m/>
    <m/>
    <x v="1"/>
    <x v="2"/>
    <x v="2"/>
  </r>
  <r>
    <x v="4"/>
    <x v="12"/>
    <x v="6"/>
    <x v="1"/>
    <m/>
    <d v="1899-12-30T04:00:00"/>
    <d v="1899-12-30T19:30:00"/>
    <m/>
    <n v="7.7500000000000071"/>
    <m/>
    <m/>
    <x v="1"/>
    <x v="2"/>
    <x v="2"/>
  </r>
  <r>
    <x v="5"/>
    <x v="13"/>
    <x v="6"/>
    <x v="1"/>
    <m/>
    <d v="1899-12-30T04:00:00"/>
    <d v="1899-12-30T19:30:00"/>
    <m/>
    <n v="7.7500000000000071"/>
    <m/>
    <m/>
    <x v="1"/>
    <x v="2"/>
    <x v="2"/>
  </r>
  <r>
    <x v="6"/>
    <x v="14"/>
    <x v="6"/>
    <x v="1"/>
    <m/>
    <d v="1899-12-30T04:00:00"/>
    <d v="1899-12-30T19:30:00"/>
    <m/>
    <n v="7.7500000000000071"/>
    <m/>
    <m/>
    <x v="1"/>
    <x v="2"/>
    <x v="2"/>
  </r>
  <r>
    <x v="0"/>
    <x v="15"/>
    <x v="6"/>
    <x v="1"/>
    <m/>
    <d v="1899-12-30T04:00:00"/>
    <m/>
    <m/>
    <n v="3.5833333333333415"/>
    <m/>
    <m/>
    <x v="1"/>
    <x v="3"/>
    <x v="3"/>
  </r>
  <r>
    <x v="1"/>
    <x v="16"/>
    <x v="6"/>
    <x v="1"/>
    <m/>
    <m/>
    <m/>
    <m/>
    <n v="0"/>
    <m/>
    <m/>
    <x v="0"/>
    <x v="0"/>
    <x v="0"/>
  </r>
  <r>
    <x v="2"/>
    <x v="17"/>
    <x v="6"/>
    <x v="1"/>
    <d v="1899-12-30T19:30:00"/>
    <m/>
    <m/>
    <m/>
    <n v="4.1666666666666652"/>
    <m/>
    <m/>
    <x v="0"/>
    <x v="1"/>
    <x v="1"/>
  </r>
  <r>
    <x v="3"/>
    <x v="18"/>
    <x v="6"/>
    <x v="1"/>
    <m/>
    <d v="1899-12-30T04:00:00"/>
    <d v="1899-12-30T19:30:00"/>
    <m/>
    <n v="7.7500000000000071"/>
    <m/>
    <m/>
    <x v="1"/>
    <x v="2"/>
    <x v="2"/>
  </r>
  <r>
    <x v="4"/>
    <x v="19"/>
    <x v="6"/>
    <x v="1"/>
    <m/>
    <d v="1899-12-30T04:00:00"/>
    <d v="1899-12-30T19:30:00"/>
    <m/>
    <n v="7.7500000000000071"/>
    <m/>
    <m/>
    <x v="1"/>
    <x v="2"/>
    <x v="2"/>
  </r>
  <r>
    <x v="5"/>
    <x v="20"/>
    <x v="6"/>
    <x v="1"/>
    <m/>
    <d v="1899-12-30T04:00:00"/>
    <d v="1899-12-30T19:30:00"/>
    <m/>
    <n v="7.7500000000000071"/>
    <m/>
    <m/>
    <x v="1"/>
    <x v="2"/>
    <x v="2"/>
  </r>
  <r>
    <x v="6"/>
    <x v="21"/>
    <x v="6"/>
    <x v="1"/>
    <m/>
    <d v="1899-12-30T04:00:00"/>
    <d v="1899-12-30T19:30:00"/>
    <m/>
    <n v="7.7500000000000071"/>
    <m/>
    <m/>
    <x v="1"/>
    <x v="2"/>
    <x v="2"/>
  </r>
  <r>
    <x v="0"/>
    <x v="22"/>
    <x v="6"/>
    <x v="1"/>
    <m/>
    <d v="1899-12-30T04:00:00"/>
    <m/>
    <m/>
    <n v="3.5833333333333415"/>
    <m/>
    <m/>
    <x v="1"/>
    <x v="3"/>
    <x v="3"/>
  </r>
  <r>
    <x v="1"/>
    <x v="23"/>
    <x v="6"/>
    <x v="1"/>
    <m/>
    <m/>
    <m/>
    <m/>
    <n v="0"/>
    <m/>
    <m/>
    <x v="0"/>
    <x v="0"/>
    <x v="0"/>
  </r>
  <r>
    <x v="2"/>
    <x v="24"/>
    <x v="6"/>
    <x v="1"/>
    <d v="1899-12-30T00:15:00"/>
    <d v="1899-12-30T08:30:00"/>
    <d v="1899-12-30T19:30:00"/>
    <m/>
    <n v="11.916666666666664"/>
    <m/>
    <m/>
    <x v="4"/>
    <x v="4"/>
    <x v="4"/>
  </r>
  <r>
    <x v="3"/>
    <x v="25"/>
    <x v="6"/>
    <x v="1"/>
    <m/>
    <d v="1899-12-30T04:00:00"/>
    <d v="1899-12-30T19:30:00"/>
    <m/>
    <n v="7.7500000000000071"/>
    <m/>
    <m/>
    <x v="1"/>
    <x v="2"/>
    <x v="2"/>
  </r>
  <r>
    <x v="4"/>
    <x v="26"/>
    <x v="6"/>
    <x v="1"/>
    <m/>
    <d v="1899-12-30T04:00:00"/>
    <d v="1899-12-30T19:30:00"/>
    <m/>
    <n v="7.7500000000000071"/>
    <m/>
    <m/>
    <x v="1"/>
    <x v="2"/>
    <x v="2"/>
  </r>
  <r>
    <x v="5"/>
    <x v="27"/>
    <x v="6"/>
    <x v="1"/>
    <m/>
    <d v="1899-12-30T04:00:00"/>
    <d v="1899-12-30T19:30:00"/>
    <m/>
    <n v="7.7500000000000071"/>
    <m/>
    <m/>
    <x v="1"/>
    <x v="2"/>
    <x v="2"/>
  </r>
  <r>
    <x v="6"/>
    <x v="28"/>
    <x v="6"/>
    <x v="1"/>
    <m/>
    <d v="1899-12-30T04:00:00"/>
    <d v="1899-12-30T19:30:00"/>
    <m/>
    <n v="7.7500000000000071"/>
    <m/>
    <m/>
    <x v="1"/>
    <x v="2"/>
    <x v="2"/>
  </r>
  <r>
    <x v="0"/>
    <x v="29"/>
    <x v="6"/>
    <x v="1"/>
    <m/>
    <d v="1899-12-30T04:00:00"/>
    <m/>
    <m/>
    <n v="3.5833333333333415"/>
    <m/>
    <m/>
    <x v="1"/>
    <x v="3"/>
    <x v="3"/>
  </r>
  <r>
    <x v="1"/>
    <x v="30"/>
    <x v="6"/>
    <x v="1"/>
    <m/>
    <m/>
    <m/>
    <m/>
    <n v="0"/>
    <m/>
    <m/>
    <x v="0"/>
    <x v="0"/>
    <x v="0"/>
  </r>
  <r>
    <x v="2"/>
    <x v="0"/>
    <x v="7"/>
    <x v="1"/>
    <d v="1899-12-30T19:30:00"/>
    <m/>
    <m/>
    <m/>
    <n v="4.1666666666666652"/>
    <m/>
    <m/>
    <x v="0"/>
    <x v="1"/>
    <x v="1"/>
  </r>
  <r>
    <x v="3"/>
    <x v="1"/>
    <x v="7"/>
    <x v="1"/>
    <m/>
    <d v="1899-12-30T04:00:00"/>
    <d v="1899-12-30T19:30:00"/>
    <m/>
    <n v="7.7500000000000071"/>
    <m/>
    <m/>
    <x v="1"/>
    <x v="2"/>
    <x v="2"/>
  </r>
  <r>
    <x v="4"/>
    <x v="2"/>
    <x v="7"/>
    <x v="1"/>
    <m/>
    <d v="1899-12-30T04:00:00"/>
    <d v="1899-12-30T19:30:00"/>
    <m/>
    <n v="7.7500000000000071"/>
    <m/>
    <m/>
    <x v="1"/>
    <x v="2"/>
    <x v="2"/>
  </r>
  <r>
    <x v="5"/>
    <x v="3"/>
    <x v="7"/>
    <x v="1"/>
    <m/>
    <d v="1899-12-30T04:00:00"/>
    <d v="1899-12-30T19:30:00"/>
    <m/>
    <n v="7.7500000000000071"/>
    <m/>
    <m/>
    <x v="1"/>
    <x v="2"/>
    <x v="2"/>
  </r>
  <r>
    <x v="6"/>
    <x v="4"/>
    <x v="7"/>
    <x v="1"/>
    <m/>
    <d v="1899-12-30T04:00:00"/>
    <d v="1899-12-30T19:30:00"/>
    <m/>
    <n v="7.7500000000000071"/>
    <m/>
    <m/>
    <x v="1"/>
    <x v="2"/>
    <x v="2"/>
  </r>
  <r>
    <x v="0"/>
    <x v="5"/>
    <x v="7"/>
    <x v="1"/>
    <m/>
    <d v="1899-12-30T04:00:00"/>
    <m/>
    <m/>
    <n v="3.5833333333333415"/>
    <m/>
    <m/>
    <x v="1"/>
    <x v="3"/>
    <x v="3"/>
  </r>
  <r>
    <x v="1"/>
    <x v="6"/>
    <x v="7"/>
    <x v="1"/>
    <m/>
    <m/>
    <m/>
    <m/>
    <n v="0"/>
    <m/>
    <m/>
    <x v="0"/>
    <x v="0"/>
    <x v="0"/>
  </r>
  <r>
    <x v="2"/>
    <x v="7"/>
    <x v="7"/>
    <x v="1"/>
    <d v="1899-12-30T19:30:00"/>
    <m/>
    <m/>
    <m/>
    <n v="4.1666666666666652"/>
    <m/>
    <m/>
    <x v="0"/>
    <x v="1"/>
    <x v="1"/>
  </r>
  <r>
    <x v="3"/>
    <x v="8"/>
    <x v="7"/>
    <x v="1"/>
    <m/>
    <d v="1899-12-30T04:00:00"/>
    <d v="1899-12-30T19:30:00"/>
    <m/>
    <n v="7.7500000000000071"/>
    <m/>
    <m/>
    <x v="1"/>
    <x v="2"/>
    <x v="2"/>
  </r>
  <r>
    <x v="4"/>
    <x v="9"/>
    <x v="7"/>
    <x v="1"/>
    <m/>
    <d v="1899-12-30T04:00:00"/>
    <d v="1899-12-30T19:30:00"/>
    <m/>
    <n v="7.7500000000000071"/>
    <m/>
    <m/>
    <x v="1"/>
    <x v="2"/>
    <x v="2"/>
  </r>
  <r>
    <x v="5"/>
    <x v="10"/>
    <x v="7"/>
    <x v="1"/>
    <m/>
    <d v="1899-12-30T04:00:00"/>
    <d v="1899-12-30T19:30:00"/>
    <m/>
    <n v="7.7500000000000071"/>
    <m/>
    <m/>
    <x v="1"/>
    <x v="2"/>
    <x v="2"/>
  </r>
  <r>
    <x v="6"/>
    <x v="11"/>
    <x v="7"/>
    <x v="1"/>
    <m/>
    <d v="1899-12-30T04:00:00"/>
    <d v="1899-12-30T19:30:00"/>
    <m/>
    <n v="7.7500000000000071"/>
    <m/>
    <m/>
    <x v="1"/>
    <x v="2"/>
    <x v="2"/>
  </r>
  <r>
    <x v="0"/>
    <x v="12"/>
    <x v="7"/>
    <x v="1"/>
    <m/>
    <d v="1899-12-30T04:00:00"/>
    <m/>
    <m/>
    <n v="3.5833333333333415"/>
    <m/>
    <m/>
    <x v="1"/>
    <x v="3"/>
    <x v="3"/>
  </r>
  <r>
    <x v="1"/>
    <x v="13"/>
    <x v="7"/>
    <x v="1"/>
    <m/>
    <m/>
    <m/>
    <m/>
    <n v="0"/>
    <m/>
    <m/>
    <x v="0"/>
    <x v="0"/>
    <x v="0"/>
  </r>
  <r>
    <x v="2"/>
    <x v="14"/>
    <x v="7"/>
    <x v="1"/>
    <d v="1899-12-30T19:30:00"/>
    <m/>
    <m/>
    <m/>
    <n v="4.1666666666666652"/>
    <m/>
    <m/>
    <x v="0"/>
    <x v="1"/>
    <x v="1"/>
  </r>
  <r>
    <x v="3"/>
    <x v="15"/>
    <x v="7"/>
    <x v="1"/>
    <m/>
    <d v="1899-12-30T04:00:00"/>
    <d v="1899-12-30T19:30:00"/>
    <m/>
    <n v="7.7500000000000071"/>
    <m/>
    <m/>
    <x v="1"/>
    <x v="2"/>
    <x v="2"/>
  </r>
  <r>
    <x v="4"/>
    <x v="16"/>
    <x v="7"/>
    <x v="1"/>
    <m/>
    <d v="1899-12-30T04:00:00"/>
    <d v="1899-12-30T19:30:00"/>
    <m/>
    <n v="7.7500000000000071"/>
    <m/>
    <m/>
    <x v="1"/>
    <x v="2"/>
    <x v="2"/>
  </r>
  <r>
    <x v="5"/>
    <x v="17"/>
    <x v="7"/>
    <x v="1"/>
    <m/>
    <d v="1899-12-30T04:00:00"/>
    <m/>
    <m/>
    <n v="3.5833333333333415"/>
    <m/>
    <m/>
    <x v="1"/>
    <x v="3"/>
    <x v="3"/>
  </r>
  <r>
    <x v="6"/>
    <x v="18"/>
    <x v="7"/>
    <x v="1"/>
    <m/>
    <m/>
    <m/>
    <m/>
    <n v="0"/>
    <s v="Feiertag"/>
    <m/>
    <x v="0"/>
    <x v="0"/>
    <x v="0"/>
  </r>
  <r>
    <x v="0"/>
    <x v="19"/>
    <x v="7"/>
    <x v="1"/>
    <d v="1899-12-30T00:15:00"/>
    <d v="1899-12-30T06:30:00"/>
    <m/>
    <m/>
    <n v="5.75"/>
    <m/>
    <m/>
    <x v="4"/>
    <x v="8"/>
    <x v="8"/>
  </r>
  <r>
    <x v="1"/>
    <x v="20"/>
    <x v="7"/>
    <x v="1"/>
    <m/>
    <m/>
    <m/>
    <m/>
    <n v="0"/>
    <m/>
    <m/>
    <x v="0"/>
    <x v="0"/>
    <x v="0"/>
  </r>
  <r>
    <x v="2"/>
    <x v="21"/>
    <x v="7"/>
    <x v="1"/>
    <m/>
    <m/>
    <m/>
    <m/>
    <n v="4.1666666666666652"/>
    <m/>
    <m/>
    <x v="0"/>
    <x v="1"/>
    <x v="1"/>
  </r>
  <r>
    <x v="3"/>
    <x v="22"/>
    <x v="7"/>
    <x v="1"/>
    <d v="1899-12-30T00:15:00"/>
    <d v="1899-12-30T03:50:00"/>
    <d v="1899-12-30T19:30:00"/>
    <m/>
    <n v="7.7500000000000071"/>
    <m/>
    <m/>
    <x v="1"/>
    <x v="2"/>
    <x v="2"/>
  </r>
  <r>
    <x v="4"/>
    <x v="23"/>
    <x v="7"/>
    <x v="1"/>
    <m/>
    <d v="1899-12-30T04:00:00"/>
    <d v="1899-12-30T19:30:00"/>
    <m/>
    <n v="7.7500000000000071"/>
    <m/>
    <m/>
    <x v="1"/>
    <x v="2"/>
    <x v="2"/>
  </r>
  <r>
    <x v="5"/>
    <x v="24"/>
    <x v="7"/>
    <x v="1"/>
    <m/>
    <d v="1899-12-30T04:00:00"/>
    <d v="1899-12-30T19:30:00"/>
    <m/>
    <n v="7.7500000000000071"/>
    <m/>
    <m/>
    <x v="1"/>
    <x v="2"/>
    <x v="2"/>
  </r>
  <r>
    <x v="6"/>
    <x v="25"/>
    <x v="7"/>
    <x v="1"/>
    <m/>
    <d v="1899-12-30T04:00:00"/>
    <d v="1899-12-30T19:30:00"/>
    <m/>
    <n v="7.7500000000000071"/>
    <m/>
    <m/>
    <x v="1"/>
    <x v="2"/>
    <x v="2"/>
  </r>
  <r>
    <x v="0"/>
    <x v="26"/>
    <x v="7"/>
    <x v="1"/>
    <m/>
    <d v="1899-12-30T04:00:00"/>
    <m/>
    <m/>
    <n v="3.5833333333333415"/>
    <m/>
    <m/>
    <x v="1"/>
    <x v="3"/>
    <x v="3"/>
  </r>
  <r>
    <x v="1"/>
    <x v="27"/>
    <x v="7"/>
    <x v="1"/>
    <m/>
    <m/>
    <m/>
    <m/>
    <n v="0"/>
    <m/>
    <m/>
    <x v="0"/>
    <x v="0"/>
    <x v="0"/>
  </r>
  <r>
    <x v="2"/>
    <x v="28"/>
    <x v="7"/>
    <x v="1"/>
    <m/>
    <m/>
    <m/>
    <m/>
    <n v="0"/>
    <m/>
    <m/>
    <x v="0"/>
    <x v="0"/>
    <x v="0"/>
  </r>
  <r>
    <x v="3"/>
    <x v="29"/>
    <x v="7"/>
    <x v="1"/>
    <m/>
    <m/>
    <m/>
    <m/>
    <n v="0"/>
    <s v="Urlaub ganzer Tag"/>
    <m/>
    <x v="0"/>
    <x v="0"/>
    <x v="0"/>
  </r>
  <r>
    <x v="4"/>
    <x v="0"/>
    <x v="8"/>
    <x v="1"/>
    <m/>
    <m/>
    <m/>
    <m/>
    <n v="7.7500000000000071"/>
    <m/>
    <m/>
    <x v="1"/>
    <x v="2"/>
    <x v="2"/>
  </r>
  <r>
    <x v="5"/>
    <x v="1"/>
    <x v="8"/>
    <x v="1"/>
    <m/>
    <m/>
    <m/>
    <m/>
    <n v="7.7500000000000071"/>
    <m/>
    <m/>
    <x v="1"/>
    <x v="2"/>
    <x v="2"/>
  </r>
  <r>
    <x v="6"/>
    <x v="2"/>
    <x v="8"/>
    <x v="1"/>
    <m/>
    <m/>
    <m/>
    <m/>
    <n v="7.7500000000000071"/>
    <m/>
    <m/>
    <x v="1"/>
    <x v="2"/>
    <x v="2"/>
  </r>
  <r>
    <x v="0"/>
    <x v="3"/>
    <x v="8"/>
    <x v="1"/>
    <m/>
    <m/>
    <m/>
    <m/>
    <n v="3.5833333333333415"/>
    <m/>
    <m/>
    <x v="1"/>
    <x v="3"/>
    <x v="3"/>
  </r>
  <r>
    <x v="1"/>
    <x v="4"/>
    <x v="8"/>
    <x v="1"/>
    <m/>
    <m/>
    <m/>
    <m/>
    <n v="0"/>
    <m/>
    <m/>
    <x v="0"/>
    <x v="0"/>
    <x v="0"/>
  </r>
  <r>
    <x v="2"/>
    <x v="5"/>
    <x v="8"/>
    <x v="1"/>
    <m/>
    <m/>
    <m/>
    <m/>
    <n v="4.1666666666666652"/>
    <m/>
    <m/>
    <x v="0"/>
    <x v="1"/>
    <x v="1"/>
  </r>
  <r>
    <x v="3"/>
    <x v="6"/>
    <x v="8"/>
    <x v="1"/>
    <m/>
    <m/>
    <m/>
    <m/>
    <n v="7.7500000000000071"/>
    <m/>
    <m/>
    <x v="1"/>
    <x v="2"/>
    <x v="2"/>
  </r>
  <r>
    <x v="4"/>
    <x v="7"/>
    <x v="8"/>
    <x v="1"/>
    <m/>
    <m/>
    <m/>
    <m/>
    <n v="7.7500000000000071"/>
    <m/>
    <m/>
    <x v="1"/>
    <x v="2"/>
    <x v="2"/>
  </r>
  <r>
    <x v="5"/>
    <x v="8"/>
    <x v="8"/>
    <x v="1"/>
    <m/>
    <m/>
    <m/>
    <m/>
    <n v="7.7500000000000071"/>
    <m/>
    <m/>
    <x v="1"/>
    <x v="2"/>
    <x v="2"/>
  </r>
  <r>
    <x v="6"/>
    <x v="9"/>
    <x v="8"/>
    <x v="1"/>
    <m/>
    <m/>
    <m/>
    <m/>
    <n v="7.7500000000000071"/>
    <m/>
    <m/>
    <x v="1"/>
    <x v="2"/>
    <x v="2"/>
  </r>
  <r>
    <x v="0"/>
    <x v="10"/>
    <x v="8"/>
    <x v="1"/>
    <m/>
    <m/>
    <m/>
    <m/>
    <n v="3.5833333333333415"/>
    <m/>
    <m/>
    <x v="1"/>
    <x v="3"/>
    <x v="3"/>
  </r>
  <r>
    <x v="1"/>
    <x v="11"/>
    <x v="8"/>
    <x v="1"/>
    <m/>
    <m/>
    <m/>
    <m/>
    <n v="0"/>
    <m/>
    <m/>
    <x v="0"/>
    <x v="0"/>
    <x v="0"/>
  </r>
  <r>
    <x v="2"/>
    <x v="12"/>
    <x v="8"/>
    <x v="1"/>
    <m/>
    <m/>
    <m/>
    <m/>
    <n v="4.1666666666666652"/>
    <m/>
    <m/>
    <x v="0"/>
    <x v="1"/>
    <x v="1"/>
  </r>
  <r>
    <x v="3"/>
    <x v="13"/>
    <x v="8"/>
    <x v="1"/>
    <m/>
    <m/>
    <m/>
    <m/>
    <n v="7.7500000000000071"/>
    <m/>
    <m/>
    <x v="1"/>
    <x v="2"/>
    <x v="2"/>
  </r>
  <r>
    <x v="4"/>
    <x v="14"/>
    <x v="8"/>
    <x v="1"/>
    <m/>
    <m/>
    <m/>
    <m/>
    <n v="7.7500000000000071"/>
    <m/>
    <m/>
    <x v="1"/>
    <x v="2"/>
    <x v="2"/>
  </r>
  <r>
    <x v="5"/>
    <x v="15"/>
    <x v="8"/>
    <x v="1"/>
    <m/>
    <m/>
    <m/>
    <m/>
    <n v="7.7500000000000071"/>
    <m/>
    <m/>
    <x v="1"/>
    <x v="2"/>
    <x v="2"/>
  </r>
  <r>
    <x v="6"/>
    <x v="16"/>
    <x v="8"/>
    <x v="1"/>
    <m/>
    <m/>
    <m/>
    <m/>
    <n v="7.7500000000000071"/>
    <m/>
    <m/>
    <x v="1"/>
    <x v="2"/>
    <x v="2"/>
  </r>
  <r>
    <x v="0"/>
    <x v="17"/>
    <x v="8"/>
    <x v="1"/>
    <m/>
    <m/>
    <m/>
    <m/>
    <n v="3.5833333333333415"/>
    <m/>
    <m/>
    <x v="1"/>
    <x v="3"/>
    <x v="3"/>
  </r>
  <r>
    <x v="1"/>
    <x v="18"/>
    <x v="8"/>
    <x v="1"/>
    <m/>
    <m/>
    <m/>
    <m/>
    <n v="0"/>
    <m/>
    <m/>
    <x v="0"/>
    <x v="0"/>
    <x v="0"/>
  </r>
  <r>
    <x v="2"/>
    <x v="19"/>
    <x v="8"/>
    <x v="1"/>
    <m/>
    <m/>
    <m/>
    <m/>
    <n v="0"/>
    <m/>
    <m/>
    <x v="0"/>
    <x v="0"/>
    <x v="0"/>
  </r>
  <r>
    <x v="3"/>
    <x v="20"/>
    <x v="8"/>
    <x v="1"/>
    <m/>
    <m/>
    <m/>
    <m/>
    <n v="0"/>
    <m/>
    <m/>
    <x v="0"/>
    <x v="0"/>
    <x v="0"/>
  </r>
  <r>
    <x v="4"/>
    <x v="21"/>
    <x v="8"/>
    <x v="1"/>
    <m/>
    <m/>
    <m/>
    <m/>
    <n v="0"/>
    <m/>
    <m/>
    <x v="0"/>
    <x v="0"/>
    <x v="0"/>
  </r>
  <r>
    <x v="5"/>
    <x v="22"/>
    <x v="8"/>
    <x v="1"/>
    <m/>
    <m/>
    <m/>
    <m/>
    <n v="0"/>
    <m/>
    <m/>
    <x v="0"/>
    <x v="0"/>
    <x v="0"/>
  </r>
  <r>
    <x v="6"/>
    <x v="23"/>
    <x v="8"/>
    <x v="1"/>
    <m/>
    <m/>
    <m/>
    <m/>
    <n v="0"/>
    <m/>
    <m/>
    <x v="0"/>
    <x v="0"/>
    <x v="0"/>
  </r>
  <r>
    <x v="0"/>
    <x v="24"/>
    <x v="8"/>
    <x v="1"/>
    <m/>
    <m/>
    <m/>
    <m/>
    <n v="0"/>
    <m/>
    <m/>
    <x v="0"/>
    <x v="0"/>
    <x v="0"/>
  </r>
  <r>
    <x v="1"/>
    <x v="25"/>
    <x v="8"/>
    <x v="1"/>
    <m/>
    <m/>
    <m/>
    <m/>
    <n v="0"/>
    <m/>
    <m/>
    <x v="0"/>
    <x v="0"/>
    <x v="0"/>
  </r>
  <r>
    <x v="2"/>
    <x v="26"/>
    <x v="8"/>
    <x v="1"/>
    <m/>
    <m/>
    <m/>
    <m/>
    <n v="0"/>
    <m/>
    <m/>
    <x v="0"/>
    <x v="0"/>
    <x v="0"/>
  </r>
  <r>
    <x v="3"/>
    <x v="27"/>
    <x v="8"/>
    <x v="1"/>
    <m/>
    <m/>
    <m/>
    <m/>
    <n v="0"/>
    <m/>
    <m/>
    <x v="0"/>
    <x v="0"/>
    <x v="0"/>
  </r>
  <r>
    <x v="4"/>
    <x v="28"/>
    <x v="8"/>
    <x v="1"/>
    <m/>
    <m/>
    <m/>
    <m/>
    <n v="0"/>
    <m/>
    <m/>
    <x v="0"/>
    <x v="0"/>
    <x v="0"/>
  </r>
  <r>
    <x v="5"/>
    <x v="29"/>
    <x v="8"/>
    <x v="1"/>
    <m/>
    <m/>
    <m/>
    <m/>
    <n v="0"/>
    <m/>
    <m/>
    <x v="0"/>
    <x v="0"/>
    <x v="0"/>
  </r>
  <r>
    <x v="6"/>
    <x v="30"/>
    <x v="8"/>
    <x v="1"/>
    <m/>
    <m/>
    <m/>
    <m/>
    <n v="0"/>
    <m/>
    <m/>
    <x v="0"/>
    <x v="0"/>
    <x v="0"/>
  </r>
  <r>
    <x v="0"/>
    <x v="0"/>
    <x v="9"/>
    <x v="1"/>
    <m/>
    <m/>
    <m/>
    <m/>
    <n v="0"/>
    <m/>
    <m/>
    <x v="0"/>
    <x v="0"/>
    <x v="0"/>
  </r>
  <r>
    <x v="1"/>
    <x v="1"/>
    <x v="9"/>
    <x v="1"/>
    <m/>
    <m/>
    <m/>
    <m/>
    <n v="0"/>
    <m/>
    <m/>
    <x v="0"/>
    <x v="0"/>
    <x v="0"/>
  </r>
  <r>
    <x v="2"/>
    <x v="2"/>
    <x v="9"/>
    <x v="1"/>
    <m/>
    <m/>
    <m/>
    <m/>
    <n v="0"/>
    <m/>
    <m/>
    <x v="0"/>
    <x v="0"/>
    <x v="0"/>
  </r>
  <r>
    <x v="3"/>
    <x v="3"/>
    <x v="9"/>
    <x v="1"/>
    <m/>
    <m/>
    <m/>
    <m/>
    <n v="0"/>
    <m/>
    <m/>
    <x v="0"/>
    <x v="0"/>
    <x v="0"/>
  </r>
  <r>
    <x v="4"/>
    <x v="4"/>
    <x v="9"/>
    <x v="1"/>
    <m/>
    <m/>
    <m/>
    <m/>
    <n v="0"/>
    <m/>
    <m/>
    <x v="0"/>
    <x v="0"/>
    <x v="0"/>
  </r>
  <r>
    <x v="5"/>
    <x v="5"/>
    <x v="9"/>
    <x v="1"/>
    <m/>
    <m/>
    <m/>
    <m/>
    <n v="0"/>
    <m/>
    <m/>
    <x v="0"/>
    <x v="0"/>
    <x v="0"/>
  </r>
  <r>
    <x v="6"/>
    <x v="6"/>
    <x v="9"/>
    <x v="1"/>
    <m/>
    <m/>
    <m/>
    <m/>
    <n v="0"/>
    <m/>
    <m/>
    <x v="0"/>
    <x v="0"/>
    <x v="0"/>
  </r>
  <r>
    <x v="0"/>
    <x v="7"/>
    <x v="9"/>
    <x v="1"/>
    <m/>
    <m/>
    <m/>
    <m/>
    <n v="0"/>
    <m/>
    <m/>
    <x v="0"/>
    <x v="0"/>
    <x v="0"/>
  </r>
  <r>
    <x v="1"/>
    <x v="8"/>
    <x v="9"/>
    <x v="1"/>
    <m/>
    <m/>
    <m/>
    <m/>
    <n v="0"/>
    <m/>
    <m/>
    <x v="0"/>
    <x v="0"/>
    <x v="0"/>
  </r>
  <r>
    <x v="2"/>
    <x v="9"/>
    <x v="9"/>
    <x v="1"/>
    <m/>
    <m/>
    <m/>
    <m/>
    <n v="0"/>
    <m/>
    <m/>
    <x v="0"/>
    <x v="0"/>
    <x v="0"/>
  </r>
  <r>
    <x v="3"/>
    <x v="10"/>
    <x v="9"/>
    <x v="1"/>
    <m/>
    <m/>
    <m/>
    <m/>
    <n v="0"/>
    <m/>
    <m/>
    <x v="0"/>
    <x v="0"/>
    <x v="0"/>
  </r>
  <r>
    <x v="4"/>
    <x v="11"/>
    <x v="9"/>
    <x v="1"/>
    <m/>
    <m/>
    <m/>
    <m/>
    <n v="0"/>
    <m/>
    <m/>
    <x v="0"/>
    <x v="0"/>
    <x v="0"/>
  </r>
  <r>
    <x v="5"/>
    <x v="12"/>
    <x v="9"/>
    <x v="1"/>
    <m/>
    <m/>
    <m/>
    <m/>
    <n v="0"/>
    <m/>
    <m/>
    <x v="0"/>
    <x v="0"/>
    <x v="0"/>
  </r>
  <r>
    <x v="6"/>
    <x v="13"/>
    <x v="9"/>
    <x v="1"/>
    <m/>
    <m/>
    <m/>
    <m/>
    <n v="0"/>
    <m/>
    <m/>
    <x v="0"/>
    <x v="0"/>
    <x v="0"/>
  </r>
  <r>
    <x v="0"/>
    <x v="14"/>
    <x v="9"/>
    <x v="1"/>
    <m/>
    <m/>
    <m/>
    <m/>
    <n v="0"/>
    <m/>
    <m/>
    <x v="0"/>
    <x v="0"/>
    <x v="0"/>
  </r>
  <r>
    <x v="1"/>
    <x v="15"/>
    <x v="9"/>
    <x v="1"/>
    <m/>
    <m/>
    <m/>
    <m/>
    <n v="0"/>
    <m/>
    <m/>
    <x v="0"/>
    <x v="0"/>
    <x v="0"/>
  </r>
  <r>
    <x v="2"/>
    <x v="16"/>
    <x v="9"/>
    <x v="1"/>
    <m/>
    <m/>
    <m/>
    <m/>
    <n v="0"/>
    <m/>
    <m/>
    <x v="0"/>
    <x v="0"/>
    <x v="0"/>
  </r>
  <r>
    <x v="3"/>
    <x v="17"/>
    <x v="9"/>
    <x v="1"/>
    <m/>
    <m/>
    <m/>
    <m/>
    <n v="0"/>
    <m/>
    <m/>
    <x v="0"/>
    <x v="0"/>
    <x v="0"/>
  </r>
  <r>
    <x v="4"/>
    <x v="18"/>
    <x v="9"/>
    <x v="1"/>
    <m/>
    <m/>
    <m/>
    <m/>
    <n v="0"/>
    <m/>
    <m/>
    <x v="0"/>
    <x v="0"/>
    <x v="0"/>
  </r>
  <r>
    <x v="5"/>
    <x v="19"/>
    <x v="9"/>
    <x v="1"/>
    <m/>
    <m/>
    <m/>
    <m/>
    <n v="0"/>
    <m/>
    <m/>
    <x v="0"/>
    <x v="0"/>
    <x v="0"/>
  </r>
  <r>
    <x v="6"/>
    <x v="20"/>
    <x v="9"/>
    <x v="1"/>
    <m/>
    <m/>
    <m/>
    <m/>
    <n v="0"/>
    <m/>
    <m/>
    <x v="0"/>
    <x v="0"/>
    <x v="0"/>
  </r>
  <r>
    <x v="0"/>
    <x v="21"/>
    <x v="9"/>
    <x v="1"/>
    <m/>
    <m/>
    <m/>
    <m/>
    <n v="0"/>
    <m/>
    <m/>
    <x v="0"/>
    <x v="0"/>
    <x v="0"/>
  </r>
  <r>
    <x v="1"/>
    <x v="22"/>
    <x v="9"/>
    <x v="1"/>
    <m/>
    <m/>
    <m/>
    <m/>
    <n v="0"/>
    <m/>
    <m/>
    <x v="0"/>
    <x v="0"/>
    <x v="0"/>
  </r>
  <r>
    <x v="2"/>
    <x v="23"/>
    <x v="9"/>
    <x v="1"/>
    <m/>
    <m/>
    <m/>
    <m/>
    <n v="0"/>
    <m/>
    <m/>
    <x v="0"/>
    <x v="0"/>
    <x v="0"/>
  </r>
  <r>
    <x v="3"/>
    <x v="24"/>
    <x v="9"/>
    <x v="1"/>
    <m/>
    <m/>
    <m/>
    <m/>
    <n v="0"/>
    <m/>
    <m/>
    <x v="0"/>
    <x v="0"/>
    <x v="0"/>
  </r>
  <r>
    <x v="4"/>
    <x v="25"/>
    <x v="9"/>
    <x v="1"/>
    <m/>
    <m/>
    <m/>
    <m/>
    <n v="0"/>
    <m/>
    <m/>
    <x v="0"/>
    <x v="0"/>
    <x v="0"/>
  </r>
  <r>
    <x v="5"/>
    <x v="26"/>
    <x v="9"/>
    <x v="1"/>
    <m/>
    <m/>
    <m/>
    <m/>
    <n v="0"/>
    <m/>
    <m/>
    <x v="0"/>
    <x v="0"/>
    <x v="0"/>
  </r>
  <r>
    <x v="6"/>
    <x v="27"/>
    <x v="9"/>
    <x v="1"/>
    <m/>
    <m/>
    <m/>
    <m/>
    <n v="0"/>
    <m/>
    <m/>
    <x v="0"/>
    <x v="0"/>
    <x v="0"/>
  </r>
  <r>
    <x v="0"/>
    <x v="28"/>
    <x v="9"/>
    <x v="1"/>
    <m/>
    <m/>
    <m/>
    <m/>
    <n v="0"/>
    <m/>
    <m/>
    <x v="0"/>
    <x v="0"/>
    <x v="0"/>
  </r>
  <r>
    <x v="1"/>
    <x v="29"/>
    <x v="9"/>
    <x v="1"/>
    <m/>
    <m/>
    <m/>
    <m/>
    <n v="0"/>
    <m/>
    <m/>
    <x v="0"/>
    <x v="0"/>
    <x v="0"/>
  </r>
  <r>
    <x v="2"/>
    <x v="0"/>
    <x v="10"/>
    <x v="1"/>
    <m/>
    <m/>
    <m/>
    <m/>
    <n v="0"/>
    <m/>
    <m/>
    <x v="0"/>
    <x v="0"/>
    <x v="0"/>
  </r>
  <r>
    <x v="3"/>
    <x v="1"/>
    <x v="10"/>
    <x v="1"/>
    <m/>
    <m/>
    <m/>
    <m/>
    <n v="0"/>
    <m/>
    <m/>
    <x v="0"/>
    <x v="0"/>
    <x v="0"/>
  </r>
  <r>
    <x v="4"/>
    <x v="2"/>
    <x v="10"/>
    <x v="1"/>
    <m/>
    <m/>
    <m/>
    <m/>
    <n v="0"/>
    <m/>
    <m/>
    <x v="0"/>
    <x v="0"/>
    <x v="0"/>
  </r>
  <r>
    <x v="5"/>
    <x v="3"/>
    <x v="10"/>
    <x v="1"/>
    <m/>
    <m/>
    <m/>
    <m/>
    <n v="0"/>
    <m/>
    <m/>
    <x v="0"/>
    <x v="0"/>
    <x v="0"/>
  </r>
  <r>
    <x v="6"/>
    <x v="4"/>
    <x v="10"/>
    <x v="1"/>
    <m/>
    <m/>
    <m/>
    <m/>
    <n v="0"/>
    <m/>
    <m/>
    <x v="0"/>
    <x v="0"/>
    <x v="0"/>
  </r>
  <r>
    <x v="0"/>
    <x v="5"/>
    <x v="10"/>
    <x v="1"/>
    <m/>
    <m/>
    <m/>
    <m/>
    <n v="0"/>
    <m/>
    <m/>
    <x v="0"/>
    <x v="0"/>
    <x v="0"/>
  </r>
  <r>
    <x v="1"/>
    <x v="6"/>
    <x v="10"/>
    <x v="1"/>
    <m/>
    <m/>
    <m/>
    <m/>
    <n v="0"/>
    <m/>
    <m/>
    <x v="0"/>
    <x v="0"/>
    <x v="0"/>
  </r>
  <r>
    <x v="2"/>
    <x v="7"/>
    <x v="10"/>
    <x v="1"/>
    <m/>
    <m/>
    <m/>
    <m/>
    <n v="0"/>
    <m/>
    <m/>
    <x v="0"/>
    <x v="0"/>
    <x v="0"/>
  </r>
  <r>
    <x v="3"/>
    <x v="8"/>
    <x v="10"/>
    <x v="1"/>
    <m/>
    <m/>
    <m/>
    <m/>
    <n v="0"/>
    <m/>
    <m/>
    <x v="0"/>
    <x v="0"/>
    <x v="0"/>
  </r>
  <r>
    <x v="4"/>
    <x v="9"/>
    <x v="10"/>
    <x v="1"/>
    <m/>
    <m/>
    <m/>
    <m/>
    <n v="0"/>
    <m/>
    <m/>
    <x v="0"/>
    <x v="0"/>
    <x v="0"/>
  </r>
  <r>
    <x v="5"/>
    <x v="10"/>
    <x v="10"/>
    <x v="1"/>
    <m/>
    <m/>
    <m/>
    <m/>
    <n v="0"/>
    <m/>
    <m/>
    <x v="0"/>
    <x v="0"/>
    <x v="0"/>
  </r>
  <r>
    <x v="6"/>
    <x v="11"/>
    <x v="10"/>
    <x v="1"/>
    <m/>
    <m/>
    <m/>
    <m/>
    <n v="0"/>
    <m/>
    <m/>
    <x v="0"/>
    <x v="0"/>
    <x v="0"/>
  </r>
  <r>
    <x v="0"/>
    <x v="12"/>
    <x v="10"/>
    <x v="1"/>
    <m/>
    <m/>
    <m/>
    <m/>
    <n v="0"/>
    <m/>
    <m/>
    <x v="0"/>
    <x v="0"/>
    <x v="0"/>
  </r>
  <r>
    <x v="1"/>
    <x v="13"/>
    <x v="10"/>
    <x v="1"/>
    <m/>
    <m/>
    <m/>
    <m/>
    <n v="0"/>
    <m/>
    <m/>
    <x v="0"/>
    <x v="0"/>
    <x v="0"/>
  </r>
  <r>
    <x v="2"/>
    <x v="14"/>
    <x v="10"/>
    <x v="1"/>
    <m/>
    <m/>
    <m/>
    <m/>
    <n v="0"/>
    <m/>
    <m/>
    <x v="0"/>
    <x v="0"/>
    <x v="0"/>
  </r>
  <r>
    <x v="3"/>
    <x v="15"/>
    <x v="10"/>
    <x v="1"/>
    <m/>
    <m/>
    <m/>
    <m/>
    <n v="0"/>
    <m/>
    <m/>
    <x v="0"/>
    <x v="0"/>
    <x v="0"/>
  </r>
  <r>
    <x v="4"/>
    <x v="16"/>
    <x v="10"/>
    <x v="1"/>
    <m/>
    <m/>
    <m/>
    <m/>
    <n v="0"/>
    <m/>
    <m/>
    <x v="0"/>
    <x v="0"/>
    <x v="0"/>
  </r>
  <r>
    <x v="5"/>
    <x v="17"/>
    <x v="10"/>
    <x v="1"/>
    <m/>
    <m/>
    <m/>
    <m/>
    <n v="0"/>
    <m/>
    <m/>
    <x v="0"/>
    <x v="0"/>
    <x v="0"/>
  </r>
  <r>
    <x v="6"/>
    <x v="18"/>
    <x v="10"/>
    <x v="1"/>
    <m/>
    <m/>
    <m/>
    <m/>
    <n v="0"/>
    <m/>
    <m/>
    <x v="0"/>
    <x v="0"/>
    <x v="0"/>
  </r>
  <r>
    <x v="0"/>
    <x v="19"/>
    <x v="10"/>
    <x v="1"/>
    <m/>
    <m/>
    <m/>
    <m/>
    <n v="0"/>
    <m/>
    <m/>
    <x v="0"/>
    <x v="0"/>
    <x v="0"/>
  </r>
  <r>
    <x v="1"/>
    <x v="20"/>
    <x v="10"/>
    <x v="1"/>
    <m/>
    <m/>
    <m/>
    <m/>
    <n v="0"/>
    <m/>
    <m/>
    <x v="0"/>
    <x v="0"/>
    <x v="0"/>
  </r>
  <r>
    <x v="2"/>
    <x v="21"/>
    <x v="10"/>
    <x v="1"/>
    <m/>
    <m/>
    <m/>
    <m/>
    <n v="0"/>
    <m/>
    <m/>
    <x v="0"/>
    <x v="0"/>
    <x v="0"/>
  </r>
  <r>
    <x v="3"/>
    <x v="22"/>
    <x v="10"/>
    <x v="1"/>
    <m/>
    <m/>
    <m/>
    <m/>
    <n v="0"/>
    <m/>
    <m/>
    <x v="0"/>
    <x v="0"/>
    <x v="0"/>
  </r>
  <r>
    <x v="4"/>
    <x v="23"/>
    <x v="10"/>
    <x v="1"/>
    <m/>
    <m/>
    <m/>
    <m/>
    <n v="0"/>
    <m/>
    <m/>
    <x v="0"/>
    <x v="0"/>
    <x v="0"/>
  </r>
  <r>
    <x v="5"/>
    <x v="24"/>
    <x v="10"/>
    <x v="1"/>
    <m/>
    <m/>
    <m/>
    <m/>
    <n v="0"/>
    <m/>
    <m/>
    <x v="0"/>
    <x v="0"/>
    <x v="0"/>
  </r>
  <r>
    <x v="6"/>
    <x v="25"/>
    <x v="10"/>
    <x v="1"/>
    <m/>
    <m/>
    <m/>
    <m/>
    <n v="0"/>
    <m/>
    <m/>
    <x v="0"/>
    <x v="0"/>
    <x v="0"/>
  </r>
  <r>
    <x v="0"/>
    <x v="26"/>
    <x v="10"/>
    <x v="1"/>
    <m/>
    <m/>
    <m/>
    <m/>
    <n v="0"/>
    <m/>
    <m/>
    <x v="0"/>
    <x v="0"/>
    <x v="0"/>
  </r>
  <r>
    <x v="1"/>
    <x v="27"/>
    <x v="10"/>
    <x v="1"/>
    <m/>
    <m/>
    <m/>
    <m/>
    <n v="0"/>
    <m/>
    <m/>
    <x v="0"/>
    <x v="0"/>
    <x v="0"/>
  </r>
  <r>
    <x v="2"/>
    <x v="28"/>
    <x v="10"/>
    <x v="1"/>
    <m/>
    <m/>
    <m/>
    <m/>
    <n v="0"/>
    <m/>
    <m/>
    <x v="0"/>
    <x v="0"/>
    <x v="0"/>
  </r>
  <r>
    <x v="3"/>
    <x v="29"/>
    <x v="10"/>
    <x v="1"/>
    <m/>
    <m/>
    <m/>
    <m/>
    <n v="0"/>
    <m/>
    <m/>
    <x v="0"/>
    <x v="0"/>
    <x v="0"/>
  </r>
  <r>
    <x v="4"/>
    <x v="30"/>
    <x v="10"/>
    <x v="1"/>
    <m/>
    <m/>
    <m/>
    <m/>
    <n v="0"/>
    <m/>
    <m/>
    <x v="0"/>
    <x v="0"/>
    <x v="0"/>
  </r>
  <r>
    <x v="5"/>
    <x v="0"/>
    <x v="11"/>
    <x v="1"/>
    <m/>
    <m/>
    <m/>
    <m/>
    <n v="0"/>
    <m/>
    <m/>
    <x v="0"/>
    <x v="0"/>
    <x v="0"/>
  </r>
  <r>
    <x v="6"/>
    <x v="1"/>
    <x v="11"/>
    <x v="1"/>
    <m/>
    <m/>
    <m/>
    <m/>
    <n v="0"/>
    <m/>
    <m/>
    <x v="0"/>
    <x v="0"/>
    <x v="0"/>
  </r>
  <r>
    <x v="0"/>
    <x v="2"/>
    <x v="11"/>
    <x v="1"/>
    <m/>
    <m/>
    <m/>
    <m/>
    <n v="0"/>
    <m/>
    <m/>
    <x v="0"/>
    <x v="0"/>
    <x v="0"/>
  </r>
  <r>
    <x v="1"/>
    <x v="3"/>
    <x v="11"/>
    <x v="1"/>
    <m/>
    <m/>
    <m/>
    <m/>
    <n v="0"/>
    <m/>
    <m/>
    <x v="0"/>
    <x v="0"/>
    <x v="0"/>
  </r>
  <r>
    <x v="2"/>
    <x v="4"/>
    <x v="11"/>
    <x v="1"/>
    <m/>
    <m/>
    <m/>
    <m/>
    <n v="0"/>
    <m/>
    <m/>
    <x v="0"/>
    <x v="0"/>
    <x v="0"/>
  </r>
  <r>
    <x v="3"/>
    <x v="5"/>
    <x v="11"/>
    <x v="1"/>
    <m/>
    <m/>
    <m/>
    <m/>
    <n v="0"/>
    <m/>
    <m/>
    <x v="0"/>
    <x v="0"/>
    <x v="0"/>
  </r>
  <r>
    <x v="4"/>
    <x v="6"/>
    <x v="11"/>
    <x v="1"/>
    <m/>
    <m/>
    <m/>
    <m/>
    <n v="0"/>
    <m/>
    <m/>
    <x v="0"/>
    <x v="0"/>
    <x v="0"/>
  </r>
  <r>
    <x v="5"/>
    <x v="7"/>
    <x v="11"/>
    <x v="1"/>
    <m/>
    <m/>
    <m/>
    <m/>
    <n v="0"/>
    <m/>
    <m/>
    <x v="0"/>
    <x v="0"/>
    <x v="0"/>
  </r>
  <r>
    <x v="6"/>
    <x v="8"/>
    <x v="11"/>
    <x v="1"/>
    <m/>
    <m/>
    <m/>
    <m/>
    <n v="0"/>
    <m/>
    <m/>
    <x v="0"/>
    <x v="0"/>
    <x v="0"/>
  </r>
  <r>
    <x v="0"/>
    <x v="9"/>
    <x v="11"/>
    <x v="1"/>
    <m/>
    <m/>
    <m/>
    <m/>
    <n v="0"/>
    <m/>
    <m/>
    <x v="0"/>
    <x v="0"/>
    <x v="0"/>
  </r>
  <r>
    <x v="1"/>
    <x v="10"/>
    <x v="11"/>
    <x v="1"/>
    <m/>
    <m/>
    <m/>
    <m/>
    <n v="0"/>
    <m/>
    <m/>
    <x v="0"/>
    <x v="0"/>
    <x v="0"/>
  </r>
  <r>
    <x v="2"/>
    <x v="11"/>
    <x v="11"/>
    <x v="1"/>
    <m/>
    <m/>
    <m/>
    <m/>
    <n v="0"/>
    <m/>
    <m/>
    <x v="0"/>
    <x v="0"/>
    <x v="0"/>
  </r>
  <r>
    <x v="3"/>
    <x v="12"/>
    <x v="11"/>
    <x v="1"/>
    <m/>
    <m/>
    <m/>
    <m/>
    <n v="0"/>
    <m/>
    <m/>
    <x v="0"/>
    <x v="0"/>
    <x v="0"/>
  </r>
  <r>
    <x v="4"/>
    <x v="13"/>
    <x v="11"/>
    <x v="1"/>
    <m/>
    <m/>
    <m/>
    <m/>
    <n v="0"/>
    <m/>
    <m/>
    <x v="0"/>
    <x v="0"/>
    <x v="0"/>
  </r>
  <r>
    <x v="5"/>
    <x v="14"/>
    <x v="11"/>
    <x v="1"/>
    <m/>
    <m/>
    <m/>
    <m/>
    <n v="0"/>
    <m/>
    <m/>
    <x v="0"/>
    <x v="0"/>
    <x v="0"/>
  </r>
  <r>
    <x v="6"/>
    <x v="15"/>
    <x v="11"/>
    <x v="1"/>
    <m/>
    <m/>
    <m/>
    <m/>
    <n v="0"/>
    <m/>
    <m/>
    <x v="0"/>
    <x v="0"/>
    <x v="0"/>
  </r>
  <r>
    <x v="0"/>
    <x v="16"/>
    <x v="11"/>
    <x v="1"/>
    <m/>
    <m/>
    <m/>
    <m/>
    <n v="0"/>
    <m/>
    <m/>
    <x v="0"/>
    <x v="0"/>
    <x v="0"/>
  </r>
  <r>
    <x v="7"/>
    <x v="31"/>
    <x v="12"/>
    <x v="2"/>
    <m/>
    <m/>
    <m/>
    <m/>
    <m/>
    <m/>
    <m/>
    <x v="7"/>
    <x v="9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8E14E8-DA76-4EA0-B36F-7F3517FA229C}" name="PivotTable1" cacheId="9" applyNumberFormats="0" applyBorderFormats="0" applyFontFormats="0" applyPatternFormats="0" applyAlignmentFormats="0" applyWidthHeightFormats="1" dataCaption="Werte" updatedVersion="6" minRefreshableVersion="3" useAutoFormatting="1" itemPrintTitles="1" createdVersion="6" indent="0" outline="1" outlineData="1" multipleFieldFilters="0">
  <location ref="A4:D35" firstHeaderRow="0" firstDataRow="1" firstDataCol="1" rowPageCount="2" colPageCount="1"/>
  <pivotFields count="14">
    <pivotField showAll="0">
      <items count="9">
        <item x="2"/>
        <item x="3"/>
        <item x="4"/>
        <item x="5"/>
        <item x="6"/>
        <item x="0"/>
        <item x="1"/>
        <item x="7"/>
        <item t="default"/>
      </items>
    </pivotField>
    <pivotField axis="axisRow" showAll="0">
      <items count="3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t="default"/>
      </items>
    </pivotField>
    <pivotField axis="axisPage" showAll="0">
      <items count="14">
        <item x="4"/>
        <item x="5"/>
        <item x="6"/>
        <item x="7"/>
        <item x="8"/>
        <item x="9"/>
        <item x="10"/>
        <item x="11"/>
        <item x="0"/>
        <item x="1"/>
        <item x="2"/>
        <item x="3"/>
        <item x="12"/>
        <item t="default"/>
      </items>
    </pivotField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>
      <items count="9">
        <item x="0"/>
        <item x="6"/>
        <item x="5"/>
        <item x="1"/>
        <item x="3"/>
        <item x="4"/>
        <item x="2"/>
        <item x="7"/>
        <item t="default"/>
      </items>
    </pivotField>
    <pivotField dataField="1" showAll="0">
      <items count="11">
        <item x="0"/>
        <item x="3"/>
        <item x="7"/>
        <item x="1"/>
        <item x="2"/>
        <item x="8"/>
        <item x="6"/>
        <item x="5"/>
        <item x="4"/>
        <item x="9"/>
        <item t="default"/>
      </items>
    </pivotField>
    <pivotField dataField="1" showAll="0">
      <items count="11">
        <item x="0"/>
        <item x="3"/>
        <item x="7"/>
        <item x="1"/>
        <item x="2"/>
        <item x="8"/>
        <item x="6"/>
        <item x="5"/>
        <item x="4"/>
        <item x="9"/>
        <item t="default"/>
      </items>
    </pivotField>
  </pivotFields>
  <rowFields count="1">
    <field x="1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2" item="8" hier="-1"/>
    <pageField fld="3" item="0" hier="-1"/>
  </pageFields>
  <dataFields count="3">
    <dataField name="Summe von Stunden 30% Steuerfrei" fld="11" baseField="0" baseItem="0"/>
    <dataField name="Summe von Stunden 25% Steuerfrei" fld="12" baseField="0" baseItem="0"/>
    <dataField name="Summe von Stunden 5% Steuerpflichtig" fld="13" baseField="0" baseItem="0"/>
  </dataFields>
  <formats count="1">
    <format dxfId="108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B8B4F7B-3F69-4CF1-93D6-DBC46BB5E5B4}" name="Tabelle5" displayName="Tabelle5" ref="A1:N352" totalsRowShown="0" headerRowDxfId="93" dataDxfId="94" headerRowBorderDxfId="106" tableBorderDxfId="107">
  <autoFilter ref="A1:N352" xr:uid="{615000A2-1B6F-4903-B3E2-1C96B6A8EF06}"/>
  <tableColumns count="14">
    <tableColumn id="1" xr3:uid="{293729F5-9EFB-42C2-810C-3DC71A4F5CF8}" name="Wochentag" dataDxfId="105"/>
    <tableColumn id="2" xr3:uid="{D33B82F2-E189-4E3C-991E-3994364EC709}" name="Tag" dataDxfId="104"/>
    <tableColumn id="3" xr3:uid="{83FC854F-5442-4E5B-85C2-026A99B21E2B}" name="Monat" dataDxfId="103"/>
    <tableColumn id="4" xr3:uid="{AE738DF1-08F9-4531-8F9B-6F7BB99E18F7}" name="Jahr" dataDxfId="102"/>
    <tableColumn id="5" xr3:uid="{E0C98DC8-4DCE-4A57-B959-E5CF4E2E34B5}" name="Kommt" dataDxfId="101"/>
    <tableColumn id="6" xr3:uid="{6204D89B-63A0-42B3-A39E-2CF9AA67C9C3}" name="Geht" dataDxfId="100"/>
    <tableColumn id="7" xr3:uid="{F6F70999-D144-4A96-B5C9-88835E1B2FD8}" name="Kommt 2" dataDxfId="99"/>
    <tableColumn id="8" xr3:uid="{674BF24C-0180-495F-B2AC-E1630ADE4D6F}" name="Geht 2" dataDxfId="92"/>
    <tableColumn id="9" xr3:uid="{F9E0F1FC-A2C7-4DD5-81FF-161911CCD3FB}" name="Gewertete Stunden" dataDxfId="90">
      <calculatedColumnFormula>Formeln!W3</calculatedColumnFormula>
    </tableColumn>
    <tableColumn id="10" xr3:uid="{5980BF51-E3E9-45FF-A3D1-640B16BAAE05}" name="Fehlgrund" dataDxfId="91"/>
    <tableColumn id="11" xr3:uid="{DDB19F23-F9A9-49BA-A2E8-6350BC4E7D57}" name="Stunden normal versteuert" dataDxfId="98"/>
    <tableColumn id="12" xr3:uid="{0859A365-D721-409C-93BB-0B113B50B856}" name="Stunden 30% Steuerfrei" dataDxfId="97">
      <calculatedColumnFormula>Formeln!X3</calculatedColumnFormula>
    </tableColumn>
    <tableColumn id="13" xr3:uid="{EACBF9A7-BABF-4E96-96F3-1CC407A72E0A}" name="Stunden 25% Steuerfrei" dataDxfId="96">
      <calculatedColumnFormula>Formeln!Y3</calculatedColumnFormula>
    </tableColumn>
    <tableColumn id="14" xr3:uid="{7618C94A-D388-4584-88F0-D32CB2835295}" name="Stunden 5% Steuerpflichtig" dataDxfId="95">
      <calculatedColumnFormula>Formeln!Z3</calculatedColumnFormula>
    </tableColumn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979B901-8B8B-4DBB-8463-49AB65B95CE2}" name="Tabelle6" displayName="Tabelle6" ref="A1:CI800" totalsRowShown="0" headerRowDxfId="0" dataDxfId="1" tableBorderDxfId="89">
  <autoFilter ref="A1:CI800" xr:uid="{6DB15D0B-77E9-4DAE-A6D2-28BD78CCC2F8}"/>
  <tableColumns count="87">
    <tableColumn id="1" xr3:uid="{A8EBBCE4-A82A-47B1-AB9B-A2F5DAB870AF}" name="Wochentag" dataDxfId="88"/>
    <tableColumn id="2" xr3:uid="{EDFA67C6-0B6C-440B-A8F0-E6A93A2D84A4}" name="Datum " dataDxfId="87"/>
    <tableColumn id="3" xr3:uid="{47521018-B838-462B-8F09-49E3C59E4DBF}" name="Schicht" dataDxfId="86"/>
    <tableColumn id="4" xr3:uid="{55B71EEC-DF70-4682-9FB7-09A7F7812977}" name="Kommt" dataDxfId="85"/>
    <tableColumn id="5" xr3:uid="{2AEA76B1-F0DF-4B53-9628-2273609C78C2}" name="Geht" dataDxfId="84"/>
    <tableColumn id="6" xr3:uid="{90C06EC4-E42F-4920-B736-ED206D03DAA4}" name="Pause" dataDxfId="83"/>
    <tableColumn id="7" xr3:uid="{12BCBED7-19C6-49E3-8CC6-FE09742A6A75}" name="Kommt2" dataDxfId="82"/>
    <tableColumn id="8" xr3:uid="{F9686407-D842-4058-AB91-952BAEC21CDA}" name="Geht3" dataDxfId="81"/>
    <tableColumn id="9" xr3:uid="{E5FC95E3-B612-4226-BF27-9B6CCB1ED7C2}" name="Freizeit" dataDxfId="80"/>
    <tableColumn id="10" xr3:uid="{EA4AF46C-E1A7-4E14-9C52-8930316897CB}" name="Kommt " dataDxfId="79"/>
    <tableColumn id="11" xr3:uid="{3A97753A-F2D4-4214-893F-99AE4D80E726}" name="Geht4" dataDxfId="78"/>
    <tableColumn id="12" xr3:uid="{7BDCCB90-D9EB-4E1B-AE45-7764E4DE21EE}" name="Pause5" dataDxfId="77"/>
    <tableColumn id="13" xr3:uid="{A75DE69D-B38B-4804-8F5A-6B0B5DA28E4F}" name="Kommt 6" dataDxfId="76"/>
    <tableColumn id="14" xr3:uid="{DF9C57B5-4907-451F-BBF8-ED80FEB8EEA8}" name="Geht7" dataDxfId="75"/>
    <tableColumn id="15" xr3:uid="{B3528FC2-3259-4BE3-92F5-CF7776AA26A4}" name="Arbeit" dataDxfId="74"/>
    <tableColumn id="16" xr3:uid="{89C6884B-7297-4D58-9AB4-4E95CB553C31}" name="Pause8" dataDxfId="73"/>
    <tableColumn id="17" xr3:uid="{D84A280F-011D-4ADC-B841-A5B55732F240}" name="Arbeit9" dataDxfId="72"/>
    <tableColumn id="18" xr3:uid="{D65C0E64-28D9-4D31-A915-4A844B06A924}" name="Freizeit10" dataDxfId="71"/>
    <tableColumn id="19" xr3:uid="{C31B3670-2A0F-41D7-A475-96DD84FEE124}" name="Arbeit11" dataDxfId="70"/>
    <tableColumn id="20" xr3:uid="{4A9ADFF5-7B4F-481D-9BBE-D5F7E2D3F824}" name="Pause12" dataDxfId="69"/>
    <tableColumn id="21" xr3:uid="{21C441EE-4CA9-4461-A692-946787F89BC4}" name="Arbeit13" dataDxfId="68"/>
    <tableColumn id="22" xr3:uid="{5ACBB322-B1E1-4C5E-9046-F1ED07829D28}" name="Platzhalter 2" dataDxfId="67"/>
    <tableColumn id="23" xr3:uid="{0F14CE70-F9C5-455D-9218-7AFD7A121007}" name="Summe" dataDxfId="66"/>
    <tableColumn id="24" xr3:uid="{702FD80A-9120-40FA-B008-B88E1059BA44}" name="Summe 30% Steuerfrei" dataDxfId="65"/>
    <tableColumn id="25" xr3:uid="{064C2495-BF1E-4208-93F6-BE10D6A5A97C}" name="Summe - 25% Steuerfrei" dataDxfId="64"/>
    <tableColumn id="26" xr3:uid="{61262957-3A51-4348-9299-F6AE37B819B6}" name="Summe - 5% Steuerpflichtig" dataDxfId="63"/>
    <tableColumn id="27" xr3:uid="{3DC956ED-3C16-4878-860E-F38EFCAE9A59}" name="Platzhalter 4" dataDxfId="62"/>
    <tableColumn id="28" xr3:uid="{2337BE69-A832-41E6-868E-1F8733CE7503}" name="Slot 1 - 30% Steuerfrei" dataDxfId="61"/>
    <tableColumn id="29" xr3:uid="{36342E8A-55FD-41D0-AF18-E36AB04044EA}" name="Spalte14" dataDxfId="60"/>
    <tableColumn id="30" xr3:uid="{8A0C792C-ABD8-42E0-832C-66EF848E4D68}" name="Spalte15" dataDxfId="59"/>
    <tableColumn id="31" xr3:uid="{D533DDA7-EC51-4292-8CFF-020665B0936F}" name="Slot 2 -  30% Steuerfrei" dataDxfId="58"/>
    <tableColumn id="32" xr3:uid="{55657AD4-242C-44D2-9C08-199BDBEE09F2}" name="Spalte16" dataDxfId="57"/>
    <tableColumn id="33" xr3:uid="{0BDDB39E-ADE2-4738-9B22-BC31493ADE5A}" name="Spalte17" dataDxfId="56"/>
    <tableColumn id="34" xr3:uid="{B6C67903-D0F8-4AB7-9098-7EB99926FA48}" name="Slot 3 -  30% Steuerfrei" dataDxfId="55"/>
    <tableColumn id="35" xr3:uid="{5475B828-436C-4046-AF5E-253A4F52E8DC}" name="Spalte18" dataDxfId="54"/>
    <tableColumn id="36" xr3:uid="{DC6EDEDA-64DE-4681-828A-50ED8DA5D13C}" name="Spalte19" dataDxfId="53"/>
    <tableColumn id="37" xr3:uid="{2972002C-D6D9-4B9E-B6D0-C95B3131B99D}" name="Slot 4 -  30% Steuerfrei" dataDxfId="52"/>
    <tableColumn id="38" xr3:uid="{DAF028E1-BA31-4632-BE6E-D96F49B4FA99}" name="Spalte20" dataDxfId="51"/>
    <tableColumn id="39" xr3:uid="{A3DA7215-C6D2-48E8-9AE2-81466DD372D8}" name="Formeln Steuern 1" dataDxfId="50"/>
    <tableColumn id="40" xr3:uid="{58F1498E-6E1A-44AF-885D-816E4BAB906B}" name="Slot 1 -  25% Steuerfrei" dataDxfId="49"/>
    <tableColumn id="41" xr3:uid="{E03B3909-AF7A-47F6-A0F3-7D731F10E727}" name="Spalte21" dataDxfId="48"/>
    <tableColumn id="42" xr3:uid="{6BEF79C9-4556-41C9-8944-5ED60617271D}" name="Spalte22" dataDxfId="47"/>
    <tableColumn id="43" xr3:uid="{5477FB6F-D75E-4858-879B-3A75FC8AF794}" name="Slot 2 -  25% Steuerfrei" dataDxfId="46"/>
    <tableColumn id="44" xr3:uid="{311114A8-2B09-4644-AD79-4FC6BF69AF54}" name="Spalte23" dataDxfId="45"/>
    <tableColumn id="45" xr3:uid="{A6B85315-7BFF-40F9-8CCC-DA18A86A7EEC}" name="Spalte24" dataDxfId="44"/>
    <tableColumn id="46" xr3:uid="{ABEB8954-C183-48AC-ADE5-56C06C643B86}" name="Slot 3 -  25% Steuerfrei" dataDxfId="43"/>
    <tableColumn id="47" xr3:uid="{289D5C80-9CBC-42F7-A339-D02CF2BED279}" name="Spalte25" dataDxfId="42"/>
    <tableColumn id="48" xr3:uid="{D7D34A16-3526-40D3-9DF2-918A0F80F9CD}" name="Spalte26" dataDxfId="41"/>
    <tableColumn id="49" xr3:uid="{12517A25-3EAF-4D10-9BAD-05696B1C4F8A}" name="Slot 4 -  25% Steuerfrei" dataDxfId="40"/>
    <tableColumn id="50" xr3:uid="{2284A41C-5AAB-49DF-9CC3-3B334D145DE1}" name="Spalte27" dataDxfId="39"/>
    <tableColumn id="51" xr3:uid="{AFA5191B-A67D-4011-95FD-6FF8A20F09A3}" name="Formeln Steuern 2" dataDxfId="38"/>
    <tableColumn id="52" xr3:uid="{4A5FC1B3-F515-47AF-82A5-2EF7A7A20630}" name="Slot 1 -  25% Steuerfrei28" dataDxfId="37"/>
    <tableColumn id="53" xr3:uid="{EBAE6597-E45B-4641-A5CF-AA717339C728}" name="Spalte29" dataDxfId="36"/>
    <tableColumn id="54" xr3:uid="{2BB180BD-155F-4F4A-AD1E-25C4446E0BA0}" name="Spalte30" dataDxfId="35"/>
    <tableColumn id="55" xr3:uid="{D9D8814C-AF9A-429F-A90C-13C94D956BEC}" name="Slot 2 -  25% Steuerfrei31" dataDxfId="34"/>
    <tableColumn id="56" xr3:uid="{B56828F3-E84D-4D7F-A39A-0445B63602B6}" name="Spalte32" dataDxfId="33"/>
    <tableColumn id="57" xr3:uid="{482B0117-8783-43E5-981D-80A518F2745E}" name="Spalte33" dataDxfId="32"/>
    <tableColumn id="58" xr3:uid="{985FD5DF-9BC8-4816-93C0-5ACC8051DF1B}" name="Slot 3 -  25% Steuerfrei34" dataDxfId="31"/>
    <tableColumn id="59" xr3:uid="{CCF809E4-CB15-4A6A-96E0-CA8792364526}" name="Spalte35" dataDxfId="30"/>
    <tableColumn id="60" xr3:uid="{B3448360-DF5F-4DA8-ACDB-4DC17B30F615}" name="Spalte36" dataDxfId="29"/>
    <tableColumn id="61" xr3:uid="{77C51693-F25C-4F83-89C4-AD49DD2578B1}" name="Slot 4 -  25% Steuerfrei37" dataDxfId="28"/>
    <tableColumn id="62" xr3:uid="{A7960685-1BEB-49CE-B126-AA74BEDFC478}" name="Spalte38" dataDxfId="27"/>
    <tableColumn id="63" xr3:uid="{62813B1F-0C82-49AC-8857-C3A8A32246D4}" name="Formeln Steuern 3" dataDxfId="26"/>
    <tableColumn id="64" xr3:uid="{86A8FAA4-3B4F-4DA3-935E-3CA8A98E8DC9}" name="Slot 1 -  5% Steuerpflichtig" dataDxfId="25"/>
    <tableColumn id="65" xr3:uid="{D74A64C7-1C7D-44DC-A910-1130539D44B3}" name="Spalte39" dataDxfId="24"/>
    <tableColumn id="66" xr3:uid="{4463FBA7-D29E-4868-A7AE-851C69395007}" name="Spalte40" dataDxfId="23"/>
    <tableColumn id="67" xr3:uid="{C0B23844-14A1-4936-A6DC-B81ED1660F21}" name="Slot 2 -  5% Steuerpflichtig" dataDxfId="22"/>
    <tableColumn id="68" xr3:uid="{728DE5CB-8231-4BF9-80C9-77D48BA3B83B}" name="Spalte41" dataDxfId="21"/>
    <tableColumn id="69" xr3:uid="{A8962AFA-3EFC-4851-84A2-BD23A8CA692D}" name="Spalte42" dataDxfId="20"/>
    <tableColumn id="70" xr3:uid="{CB45E9B2-01F6-49C3-A3B1-89929AE776EC}" name="Slot 3 -  5% Steuerpflichtig" dataDxfId="19"/>
    <tableColumn id="71" xr3:uid="{BEEF9017-400A-40BA-8D6A-62DBD02E7A13}" name="Spalte43" dataDxfId="18"/>
    <tableColumn id="72" xr3:uid="{3CAE5EEF-014F-45B7-8E7A-29F306C3E92C}" name="Spalte44" dataDxfId="17"/>
    <tableColumn id="73" xr3:uid="{9EE63184-B0C3-4F2D-BB17-B8D1435FA4AB}" name="Slot 4 -  5% Steuerpflichtig" dataDxfId="16"/>
    <tableColumn id="74" xr3:uid="{F5F4494C-D398-4977-862E-BA4EF6A8313F}" name="Spalte45" dataDxfId="15"/>
    <tableColumn id="75" xr3:uid="{E561B0EE-22BB-47BF-A141-941B844D6BB7}" name="Formeln Steuern 4" dataDxfId="14"/>
    <tableColumn id="76" xr3:uid="{8621F532-E7E4-4C35-8DE8-7ED3958BE003}" name="Slot 1 -  5% Steuerpflichtig46" dataDxfId="13"/>
    <tableColumn id="77" xr3:uid="{5844E3AC-2AD7-4C4B-B414-7387400F9038}" name="Spalte47" dataDxfId="12"/>
    <tableColumn id="78" xr3:uid="{490E3EAD-5713-495C-9DE9-E0464CAFD780}" name="Spalte48" dataDxfId="11"/>
    <tableColumn id="79" xr3:uid="{C1EE5093-D969-450B-BD75-3DFB565EEF19}" name="Slot 2 -  5% Steuerpflichtig49" dataDxfId="10"/>
    <tableColumn id="80" xr3:uid="{082CCD40-1EEC-4378-801B-A32AC6BCB3C2}" name="Spalte50" dataDxfId="9"/>
    <tableColumn id="81" xr3:uid="{8E139935-6586-40C3-8D32-B87AE90F9BE7}" name="Spalte51" dataDxfId="8"/>
    <tableColumn id="82" xr3:uid="{3075B3D0-0731-4232-85EB-5E0E44D3AA40}" name="Slot 3 -  5% Steuerpflichtig52" dataDxfId="7"/>
    <tableColumn id="83" xr3:uid="{2A8E968A-A980-4EAF-B253-B4B998FDE405}" name="Spalte53" dataDxfId="6"/>
    <tableColumn id="84" xr3:uid="{8F8302EE-686A-45D9-ACBA-6AF07548B252}" name="Spalte54" dataDxfId="5"/>
    <tableColumn id="85" xr3:uid="{DA12B392-82D6-42D8-9B73-3FD0C48BA00B}" name="Slot 4 -  5% Steuerpflichtig55" dataDxfId="4"/>
    <tableColumn id="86" xr3:uid="{BA42A613-EE29-46FB-ABA4-63F31F955E2D}" name="Spalte56" dataDxfId="3"/>
    <tableColumn id="87" xr3:uid="{56C49058-950F-4104-B145-62CB275118AF}" name="Formeln Steuern 5" dataDxfId="2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D551C-631D-4BE1-8AF2-AA8F0D6BACA7}">
  <dimension ref="A1:D35"/>
  <sheetViews>
    <sheetView tabSelected="1" workbookViewId="0">
      <selection activeCell="H20" sqref="H20"/>
    </sheetView>
  </sheetViews>
  <sheetFormatPr baseColWidth="10" defaultRowHeight="15" x14ac:dyDescent="0.25"/>
  <cols>
    <col min="1" max="1" width="22.42578125" bestFit="1" customWidth="1"/>
    <col min="2" max="3" width="33.28515625" bestFit="1" customWidth="1"/>
    <col min="4" max="4" width="36.42578125" bestFit="1" customWidth="1"/>
    <col min="5" max="7" width="12" bestFit="1" customWidth="1"/>
    <col min="8" max="8" width="8.140625" bestFit="1" customWidth="1"/>
    <col min="9" max="9" width="6.28515625" bestFit="1" customWidth="1"/>
    <col min="10" max="10" width="33.28515625" bestFit="1" customWidth="1"/>
    <col min="11" max="11" width="12" bestFit="1" customWidth="1"/>
    <col min="12" max="12" width="9.5703125" bestFit="1" customWidth="1"/>
    <col min="13" max="13" width="11.140625" bestFit="1" customWidth="1"/>
    <col min="14" max="14" width="7.140625" bestFit="1" customWidth="1"/>
    <col min="15" max="15" width="12" bestFit="1" customWidth="1"/>
    <col min="16" max="16" width="8.140625" bestFit="1" customWidth="1"/>
    <col min="17" max="17" width="6.28515625" bestFit="1" customWidth="1"/>
    <col min="18" max="18" width="36.42578125" bestFit="1" customWidth="1"/>
    <col min="19" max="19" width="12" bestFit="1" customWidth="1"/>
    <col min="20" max="20" width="9.5703125" bestFit="1" customWidth="1"/>
    <col min="21" max="21" width="11.140625" bestFit="1" customWidth="1"/>
    <col min="22" max="22" width="7.140625" bestFit="1" customWidth="1"/>
    <col min="23" max="23" width="12" bestFit="1" customWidth="1"/>
    <col min="24" max="24" width="8.140625" bestFit="1" customWidth="1"/>
    <col min="25" max="25" width="6.28515625" bestFit="1" customWidth="1"/>
    <col min="26" max="27" width="41.28515625" bestFit="1" customWidth="1"/>
    <col min="28" max="28" width="44.5703125" bestFit="1" customWidth="1"/>
    <col min="29" max="29" width="6.85546875" bestFit="1" customWidth="1"/>
    <col min="30" max="30" width="11.5703125" bestFit="1" customWidth="1"/>
    <col min="31" max="31" width="5.85546875" bestFit="1" customWidth="1"/>
    <col min="32" max="32" width="11.5703125" bestFit="1" customWidth="1"/>
    <col min="33" max="33" width="12.5703125" bestFit="1" customWidth="1"/>
    <col min="34" max="34" width="5.85546875" bestFit="1" customWidth="1"/>
    <col min="35" max="35" width="11.5703125" bestFit="1" customWidth="1"/>
    <col min="36" max="36" width="10" bestFit="1" customWidth="1"/>
    <col min="37" max="37" width="8.140625" bestFit="1" customWidth="1"/>
    <col min="38" max="39" width="14.28515625" bestFit="1" customWidth="1"/>
    <col min="40" max="40" width="15.5703125" bestFit="1" customWidth="1"/>
    <col min="41" max="41" width="55.85546875" bestFit="1" customWidth="1"/>
    <col min="42" max="42" width="73.28515625" bestFit="1" customWidth="1"/>
    <col min="43" max="43" width="76.42578125" bestFit="1" customWidth="1"/>
    <col min="44" max="49" width="14.28515625" bestFit="1" customWidth="1"/>
    <col min="50" max="50" width="15.5703125" bestFit="1" customWidth="1"/>
    <col min="51" max="57" width="14.28515625" bestFit="1" customWidth="1"/>
    <col min="58" max="58" width="15.5703125" bestFit="1" customWidth="1"/>
    <col min="59" max="63" width="14.28515625" bestFit="1" customWidth="1"/>
    <col min="64" max="64" width="15.5703125" bestFit="1" customWidth="1"/>
    <col min="65" max="69" width="14.28515625" bestFit="1" customWidth="1"/>
    <col min="70" max="70" width="15.5703125" bestFit="1" customWidth="1"/>
    <col min="71" max="75" width="14.28515625" bestFit="1" customWidth="1"/>
    <col min="76" max="76" width="15.5703125" bestFit="1" customWidth="1"/>
    <col min="77" max="79" width="14.28515625" bestFit="1" customWidth="1"/>
    <col min="80" max="80" width="15.5703125" bestFit="1" customWidth="1"/>
    <col min="81" max="81" width="14.28515625" bestFit="1" customWidth="1"/>
    <col min="82" max="82" width="15.5703125" bestFit="1" customWidth="1"/>
  </cols>
  <sheetData>
    <row r="1" spans="1:4" x14ac:dyDescent="0.25">
      <c r="A1" s="4" t="s">
        <v>24</v>
      </c>
      <c r="B1" s="2" t="s">
        <v>61</v>
      </c>
    </row>
    <row r="2" spans="1:4" x14ac:dyDescent="0.25">
      <c r="A2" s="4" t="s">
        <v>25</v>
      </c>
      <c r="B2" s="1">
        <v>2018</v>
      </c>
    </row>
    <row r="4" spans="1:4" x14ac:dyDescent="0.25">
      <c r="A4" s="4" t="s">
        <v>53</v>
      </c>
      <c r="B4" s="2" t="s">
        <v>76</v>
      </c>
      <c r="C4" s="2" t="s">
        <v>77</v>
      </c>
      <c r="D4" s="2" t="s">
        <v>78</v>
      </c>
    </row>
    <row r="5" spans="1:4" x14ac:dyDescent="0.25">
      <c r="A5" s="1">
        <v>1</v>
      </c>
      <c r="B5" s="3">
        <v>0</v>
      </c>
      <c r="C5" s="3">
        <v>0</v>
      </c>
      <c r="D5" s="3">
        <v>0</v>
      </c>
    </row>
    <row r="6" spans="1:4" x14ac:dyDescent="0.25">
      <c r="A6" s="1">
        <v>2</v>
      </c>
      <c r="B6" s="3">
        <v>0</v>
      </c>
      <c r="C6" s="3">
        <v>0</v>
      </c>
      <c r="D6" s="3">
        <v>0</v>
      </c>
    </row>
    <row r="7" spans="1:4" x14ac:dyDescent="0.25">
      <c r="A7" s="1">
        <v>3</v>
      </c>
      <c r="B7" s="3">
        <v>0</v>
      </c>
      <c r="C7" s="3">
        <v>0.99999999999999911</v>
      </c>
      <c r="D7" s="3">
        <v>0.99999999999999911</v>
      </c>
    </row>
    <row r="8" spans="1:4" x14ac:dyDescent="0.25">
      <c r="A8" s="1">
        <v>4</v>
      </c>
      <c r="B8" s="3">
        <v>3.5833333333333335</v>
      </c>
      <c r="C8" s="3">
        <v>1.0000000000000071</v>
      </c>
      <c r="D8" s="3">
        <v>1.0000000000000071</v>
      </c>
    </row>
    <row r="9" spans="1:4" x14ac:dyDescent="0.25">
      <c r="A9" s="1">
        <v>5</v>
      </c>
      <c r="B9" s="3">
        <v>3.5833333333333335</v>
      </c>
      <c r="C9" s="3">
        <v>7.9936057773011271E-15</v>
      </c>
      <c r="D9" s="3">
        <v>7.9936057773011271E-15</v>
      </c>
    </row>
    <row r="10" spans="1:4" x14ac:dyDescent="0.25">
      <c r="A10" s="1">
        <v>6</v>
      </c>
      <c r="B10" s="3">
        <v>0</v>
      </c>
      <c r="C10" s="3">
        <v>0</v>
      </c>
      <c r="D10" s="3">
        <v>0</v>
      </c>
    </row>
    <row r="11" spans="1:4" x14ac:dyDescent="0.25">
      <c r="A11" s="1">
        <v>7</v>
      </c>
      <c r="B11" s="3">
        <v>0</v>
      </c>
      <c r="C11" s="3">
        <v>0</v>
      </c>
      <c r="D11" s="3">
        <v>0</v>
      </c>
    </row>
    <row r="12" spans="1:4" x14ac:dyDescent="0.25">
      <c r="A12" s="1">
        <v>8</v>
      </c>
      <c r="B12" s="3">
        <v>0</v>
      </c>
      <c r="C12" s="3">
        <v>0</v>
      </c>
      <c r="D12" s="3">
        <v>0</v>
      </c>
    </row>
    <row r="13" spans="1:4" x14ac:dyDescent="0.25">
      <c r="A13" s="1">
        <v>9</v>
      </c>
      <c r="B13" s="3">
        <v>0</v>
      </c>
      <c r="C13" s="3">
        <v>0</v>
      </c>
      <c r="D13" s="3">
        <v>0</v>
      </c>
    </row>
    <row r="14" spans="1:4" x14ac:dyDescent="0.25">
      <c r="A14" s="1">
        <v>10</v>
      </c>
      <c r="B14" s="3">
        <v>0</v>
      </c>
      <c r="C14" s="3">
        <v>0</v>
      </c>
      <c r="D14" s="3">
        <v>0</v>
      </c>
    </row>
    <row r="15" spans="1:4" x14ac:dyDescent="0.25">
      <c r="A15" s="1">
        <v>11</v>
      </c>
      <c r="B15" s="3">
        <v>0</v>
      </c>
      <c r="C15" s="3">
        <v>0.99999999999999911</v>
      </c>
      <c r="D15" s="3">
        <v>0.99999999999999911</v>
      </c>
    </row>
    <row r="16" spans="1:4" x14ac:dyDescent="0.25">
      <c r="A16" s="1">
        <v>12</v>
      </c>
      <c r="B16" s="3">
        <v>3.5833333333333335</v>
      </c>
      <c r="C16" s="3">
        <v>1.0000000000000071</v>
      </c>
      <c r="D16" s="3">
        <v>1.0000000000000071</v>
      </c>
    </row>
    <row r="17" spans="1:4" x14ac:dyDescent="0.25">
      <c r="A17" s="1">
        <v>13</v>
      </c>
      <c r="B17" s="3">
        <v>3.5833333333333335</v>
      </c>
      <c r="C17" s="3">
        <v>1.0000000000000071</v>
      </c>
      <c r="D17" s="3">
        <v>1.0000000000000071</v>
      </c>
    </row>
    <row r="18" spans="1:4" x14ac:dyDescent="0.25">
      <c r="A18" s="1">
        <v>14</v>
      </c>
      <c r="B18" s="3">
        <v>3.5833333333333335</v>
      </c>
      <c r="C18" s="3">
        <v>1.0000000000000071</v>
      </c>
      <c r="D18" s="3">
        <v>1.0000000000000071</v>
      </c>
    </row>
    <row r="19" spans="1:4" x14ac:dyDescent="0.25">
      <c r="A19" s="1">
        <v>15</v>
      </c>
      <c r="B19" s="3">
        <v>3.5833333333333335</v>
      </c>
      <c r="C19" s="3">
        <v>7.9936057773011271E-15</v>
      </c>
      <c r="D19" s="3">
        <v>7.9936057773011271E-15</v>
      </c>
    </row>
    <row r="20" spans="1:4" x14ac:dyDescent="0.25">
      <c r="A20" s="1">
        <v>16</v>
      </c>
      <c r="B20" s="3">
        <v>0</v>
      </c>
      <c r="C20" s="3">
        <v>0</v>
      </c>
      <c r="D20" s="3">
        <v>0</v>
      </c>
    </row>
    <row r="21" spans="1:4" x14ac:dyDescent="0.25">
      <c r="A21" s="1">
        <v>17</v>
      </c>
      <c r="B21" s="3">
        <v>0</v>
      </c>
      <c r="C21" s="3">
        <v>0.99999999999999911</v>
      </c>
      <c r="D21" s="3">
        <v>0.99999999999999911</v>
      </c>
    </row>
    <row r="22" spans="1:4" x14ac:dyDescent="0.25">
      <c r="A22" s="1">
        <v>18</v>
      </c>
      <c r="B22" s="3">
        <v>3.5833333333333335</v>
      </c>
      <c r="C22" s="3">
        <v>1.0000000000000071</v>
      </c>
      <c r="D22" s="3">
        <v>1.0000000000000071</v>
      </c>
    </row>
    <row r="23" spans="1:4" x14ac:dyDescent="0.25">
      <c r="A23" s="1">
        <v>19</v>
      </c>
      <c r="B23" s="3">
        <v>3.5833333333333335</v>
      </c>
      <c r="C23" s="3">
        <v>1.0000000000000071</v>
      </c>
      <c r="D23" s="3">
        <v>1.0000000000000071</v>
      </c>
    </row>
    <row r="24" spans="1:4" x14ac:dyDescent="0.25">
      <c r="A24" s="1">
        <v>20</v>
      </c>
      <c r="B24" s="3">
        <v>3.5833333333333335</v>
      </c>
      <c r="C24" s="3">
        <v>1.0000000000000071</v>
      </c>
      <c r="D24" s="3">
        <v>1.0000000000000071</v>
      </c>
    </row>
    <row r="25" spans="1:4" x14ac:dyDescent="0.25">
      <c r="A25" s="1">
        <v>21</v>
      </c>
      <c r="B25" s="3">
        <v>3.5833333333333335</v>
      </c>
      <c r="C25" s="3">
        <v>1.0000000000000071</v>
      </c>
      <c r="D25" s="3">
        <v>1.0000000000000071</v>
      </c>
    </row>
    <row r="26" spans="1:4" x14ac:dyDescent="0.25">
      <c r="A26" s="1">
        <v>22</v>
      </c>
      <c r="B26" s="3">
        <v>3.5833333333333335</v>
      </c>
      <c r="C26" s="3">
        <v>7.9936057773011271E-15</v>
      </c>
      <c r="D26" s="3">
        <v>7.9936057773011271E-15</v>
      </c>
    </row>
    <row r="27" spans="1:4" x14ac:dyDescent="0.25">
      <c r="A27" s="1">
        <v>23</v>
      </c>
      <c r="B27" s="3">
        <v>0</v>
      </c>
      <c r="C27" s="3">
        <v>0</v>
      </c>
      <c r="D27" s="3">
        <v>0</v>
      </c>
    </row>
    <row r="28" spans="1:4" x14ac:dyDescent="0.25">
      <c r="A28" s="1">
        <v>24</v>
      </c>
      <c r="B28" s="3">
        <v>0</v>
      </c>
      <c r="C28" s="3">
        <v>0.99999999999999911</v>
      </c>
      <c r="D28" s="3">
        <v>0.99999999999999911</v>
      </c>
    </row>
    <row r="29" spans="1:4" x14ac:dyDescent="0.25">
      <c r="A29" s="1">
        <v>25</v>
      </c>
      <c r="B29" s="3">
        <v>3.5833333333333335</v>
      </c>
      <c r="C29" s="3">
        <v>1.0000000000000071</v>
      </c>
      <c r="D29" s="3">
        <v>1.0000000000000071</v>
      </c>
    </row>
    <row r="30" spans="1:4" x14ac:dyDescent="0.25">
      <c r="A30" s="1">
        <v>26</v>
      </c>
      <c r="B30" s="3">
        <v>3.5833333333333335</v>
      </c>
      <c r="C30" s="3">
        <v>1.0000000000000071</v>
      </c>
      <c r="D30" s="3">
        <v>1.0000000000000071</v>
      </c>
    </row>
    <row r="31" spans="1:4" x14ac:dyDescent="0.25">
      <c r="A31" s="1">
        <v>27</v>
      </c>
      <c r="B31" s="3">
        <v>3.5833333333333335</v>
      </c>
      <c r="C31" s="3">
        <v>1.0000000000000071</v>
      </c>
      <c r="D31" s="3">
        <v>1.0000000000000071</v>
      </c>
    </row>
    <row r="32" spans="1:4" x14ac:dyDescent="0.25">
      <c r="A32" s="1">
        <v>28</v>
      </c>
      <c r="B32" s="3">
        <v>3.5833333333333335</v>
      </c>
      <c r="C32" s="3">
        <v>1.0000000000000071</v>
      </c>
      <c r="D32" s="3">
        <v>1.0000000000000071</v>
      </c>
    </row>
    <row r="33" spans="1:4" x14ac:dyDescent="0.25">
      <c r="A33" s="1">
        <v>29</v>
      </c>
      <c r="B33" s="3">
        <v>3.5833333333333335</v>
      </c>
      <c r="C33" s="3">
        <v>7.9936057773011271E-15</v>
      </c>
      <c r="D33" s="3">
        <v>7.9936057773011271E-15</v>
      </c>
    </row>
    <row r="34" spans="1:4" x14ac:dyDescent="0.25">
      <c r="A34" s="1">
        <v>30</v>
      </c>
      <c r="B34" s="3">
        <v>0</v>
      </c>
      <c r="C34" s="3">
        <v>0</v>
      </c>
      <c r="D34" s="3">
        <v>0</v>
      </c>
    </row>
    <row r="35" spans="1:4" x14ac:dyDescent="0.25">
      <c r="A35" s="1" t="s">
        <v>54</v>
      </c>
      <c r="B35" s="3">
        <v>57.33333333333335</v>
      </c>
      <c r="C35" s="3">
        <v>16.000000000000114</v>
      </c>
      <c r="D35" s="3">
        <v>16.000000000000114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33034-4E80-4BB6-8684-AD310F0BEAA1}">
  <dimension ref="A1:AH352"/>
  <sheetViews>
    <sheetView zoomScaleNormal="100" workbookViewId="0">
      <selection activeCell="K2" sqref="K2"/>
    </sheetView>
  </sheetViews>
  <sheetFormatPr baseColWidth="10" defaultRowHeight="15" x14ac:dyDescent="0.25"/>
  <cols>
    <col min="1" max="1" width="15.7109375" style="5" bestFit="1" customWidth="1"/>
    <col min="2" max="2" width="8.5703125" style="5" bestFit="1" customWidth="1"/>
    <col min="3" max="3" width="14.140625" style="28" customWidth="1"/>
    <col min="4" max="4" width="9.140625" style="5" bestFit="1" customWidth="1"/>
    <col min="5" max="5" width="12" style="15" bestFit="1" customWidth="1"/>
    <col min="6" max="6" width="10" style="18" bestFit="1" customWidth="1"/>
    <col min="7" max="7" width="13.42578125" style="18" bestFit="1" customWidth="1"/>
    <col min="8" max="8" width="11.42578125" style="19" bestFit="1" customWidth="1"/>
    <col min="9" max="9" width="23.28515625" style="9" bestFit="1" customWidth="1"/>
    <col min="10" max="10" width="26.28515625" style="20" customWidth="1"/>
    <col min="11" max="11" width="29.7109375" style="15" bestFit="1" customWidth="1"/>
    <col min="12" max="13" width="26.7109375" style="18" bestFit="1" customWidth="1"/>
    <col min="14" max="14" width="29.85546875" style="19" bestFit="1" customWidth="1"/>
    <col min="15" max="15" width="23.28515625" style="5" bestFit="1" customWidth="1"/>
    <col min="16" max="17" width="11.42578125" style="5"/>
    <col min="18" max="18" width="18.85546875" style="5" customWidth="1"/>
    <col min="19" max="19" width="26.42578125" style="5" customWidth="1"/>
    <col min="20" max="20" width="25.140625" style="5" bestFit="1" customWidth="1"/>
    <col min="21" max="21" width="22.7109375" style="5" bestFit="1" customWidth="1"/>
    <col min="22" max="22" width="25.28515625" style="5" bestFit="1" customWidth="1"/>
    <col min="23" max="23" width="26.5703125" style="5" customWidth="1"/>
    <col min="24" max="24" width="22.7109375" style="5" customWidth="1"/>
    <col min="25" max="34" width="11.42578125" style="5"/>
  </cols>
  <sheetData>
    <row r="1" spans="1:34" x14ac:dyDescent="0.25">
      <c r="A1" s="53" t="s">
        <v>7</v>
      </c>
      <c r="B1" s="54" t="s">
        <v>23</v>
      </c>
      <c r="C1" s="55" t="s">
        <v>24</v>
      </c>
      <c r="D1" s="54" t="s">
        <v>25</v>
      </c>
      <c r="E1" s="53" t="s">
        <v>8</v>
      </c>
      <c r="F1" s="54" t="s">
        <v>9</v>
      </c>
      <c r="G1" s="54" t="s">
        <v>83</v>
      </c>
      <c r="H1" s="56" t="s">
        <v>82</v>
      </c>
      <c r="I1" s="60" t="s">
        <v>11</v>
      </c>
      <c r="J1" s="57" t="s">
        <v>66</v>
      </c>
      <c r="K1" s="58" t="s">
        <v>73</v>
      </c>
      <c r="L1" s="59" t="s">
        <v>72</v>
      </c>
      <c r="M1" s="59" t="s">
        <v>74</v>
      </c>
      <c r="N1" s="59" t="s">
        <v>75</v>
      </c>
      <c r="AC1" s="10"/>
      <c r="AD1" s="11"/>
      <c r="AE1" s="10"/>
      <c r="AF1" s="29"/>
    </row>
    <row r="2" spans="1:34" s="2" customFormat="1" x14ac:dyDescent="0.25">
      <c r="A2" s="5" t="s">
        <v>5</v>
      </c>
      <c r="B2" s="5">
        <v>1</v>
      </c>
      <c r="C2" s="28" t="s">
        <v>61</v>
      </c>
      <c r="D2" s="6">
        <v>2018</v>
      </c>
      <c r="E2" s="15"/>
      <c r="F2" s="22"/>
      <c r="G2" s="22"/>
      <c r="H2" s="23"/>
      <c r="I2" s="9">
        <f>Formeln!W3</f>
        <v>0</v>
      </c>
      <c r="J2" s="20"/>
      <c r="K2" s="12"/>
      <c r="L2" s="13">
        <f>Formeln!X3</f>
        <v>0</v>
      </c>
      <c r="M2" s="13">
        <f>Formeln!Y3</f>
        <v>0</v>
      </c>
      <c r="N2" s="13">
        <f>Formeln!Z3</f>
        <v>0</v>
      </c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10"/>
      <c r="AD2" s="11"/>
      <c r="AE2" s="10"/>
      <c r="AF2" s="29"/>
      <c r="AG2" s="5"/>
      <c r="AH2" s="5"/>
    </row>
    <row r="3" spans="1:34" s="2" customFormat="1" x14ac:dyDescent="0.25">
      <c r="A3" s="5" t="s">
        <v>6</v>
      </c>
      <c r="B3" s="5">
        <v>2</v>
      </c>
      <c r="C3" s="28" t="s">
        <v>61</v>
      </c>
      <c r="D3" s="6">
        <v>2018</v>
      </c>
      <c r="E3" s="15"/>
      <c r="F3" s="22"/>
      <c r="G3" s="22"/>
      <c r="H3" s="23"/>
      <c r="I3" s="9">
        <f>Formeln!W4</f>
        <v>0</v>
      </c>
      <c r="J3" s="20"/>
      <c r="K3" s="12"/>
      <c r="L3" s="13">
        <f>Formeln!X4</f>
        <v>0</v>
      </c>
      <c r="M3" s="13">
        <f>Formeln!Y4</f>
        <v>0</v>
      </c>
      <c r="N3" s="13">
        <f>Formeln!Z4</f>
        <v>0</v>
      </c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10"/>
      <c r="AD3" s="11"/>
      <c r="AE3" s="10"/>
      <c r="AF3" s="29"/>
      <c r="AG3" s="5"/>
      <c r="AH3" s="5"/>
    </row>
    <row r="4" spans="1:34" s="2" customFormat="1" x14ac:dyDescent="0.25">
      <c r="A4" s="5" t="s">
        <v>0</v>
      </c>
      <c r="B4" s="5">
        <v>3</v>
      </c>
      <c r="C4" s="28" t="s">
        <v>61</v>
      </c>
      <c r="D4" s="6">
        <v>2018</v>
      </c>
      <c r="E4" s="24">
        <v>0.8125</v>
      </c>
      <c r="F4" s="22"/>
      <c r="G4" s="18"/>
      <c r="H4" s="23"/>
      <c r="I4" s="9">
        <f>Formeln!W5</f>
        <v>4.1666666666666652</v>
      </c>
      <c r="J4" s="20"/>
      <c r="K4" s="12"/>
      <c r="L4" s="13">
        <f>Formeln!X5</f>
        <v>0</v>
      </c>
      <c r="M4" s="13">
        <f>Formeln!Y5</f>
        <v>0.99999999999999911</v>
      </c>
      <c r="N4" s="13">
        <f>Formeln!Z5</f>
        <v>0.99999999999999911</v>
      </c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10"/>
      <c r="AD4" s="11"/>
      <c r="AE4" s="10"/>
      <c r="AF4" s="29"/>
      <c r="AG4" s="5"/>
      <c r="AH4" s="5"/>
    </row>
    <row r="5" spans="1:34" s="2" customFormat="1" x14ac:dyDescent="0.25">
      <c r="A5" s="5" t="s">
        <v>1</v>
      </c>
      <c r="B5" s="5">
        <v>4</v>
      </c>
      <c r="C5" s="28" t="s">
        <v>61</v>
      </c>
      <c r="D5" s="6">
        <v>2018</v>
      </c>
      <c r="E5" s="15"/>
      <c r="F5" s="22">
        <v>0.16666666666666699</v>
      </c>
      <c r="G5" s="22">
        <v>0.8125</v>
      </c>
      <c r="H5" s="23"/>
      <c r="I5" s="9">
        <f>Formeln!W6</f>
        <v>7.7500000000000071</v>
      </c>
      <c r="J5" s="20"/>
      <c r="K5" s="12"/>
      <c r="L5" s="13">
        <f>Formeln!X6</f>
        <v>3.5833333333333335</v>
      </c>
      <c r="M5" s="13">
        <f>Formeln!Y6</f>
        <v>1.0000000000000071</v>
      </c>
      <c r="N5" s="13">
        <f>Formeln!Z6</f>
        <v>1.0000000000000071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0"/>
      <c r="AD5" s="11"/>
      <c r="AE5" s="10"/>
      <c r="AF5" s="29"/>
      <c r="AG5" s="5"/>
      <c r="AH5" s="5"/>
    </row>
    <row r="6" spans="1:34" s="2" customFormat="1" x14ac:dyDescent="0.25">
      <c r="A6" s="5" t="s">
        <v>2</v>
      </c>
      <c r="B6" s="5">
        <v>5</v>
      </c>
      <c r="C6" s="28" t="s">
        <v>61</v>
      </c>
      <c r="D6" s="6">
        <v>2018</v>
      </c>
      <c r="E6" s="15"/>
      <c r="F6" s="22">
        <v>0.16666666666666699</v>
      </c>
      <c r="G6" s="22"/>
      <c r="H6" s="23"/>
      <c r="I6" s="9">
        <f>Formeln!W7</f>
        <v>3.5833333333333415</v>
      </c>
      <c r="J6" s="20"/>
      <c r="K6" s="12"/>
      <c r="L6" s="13">
        <f>Formeln!X7</f>
        <v>3.5833333333333335</v>
      </c>
      <c r="M6" s="13">
        <f>Formeln!Y7</f>
        <v>7.9936057773011271E-15</v>
      </c>
      <c r="N6" s="13">
        <f>Formeln!Z7</f>
        <v>7.9936057773011271E-15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0"/>
      <c r="AD6" s="11"/>
      <c r="AE6" s="10"/>
      <c r="AF6" s="29"/>
      <c r="AG6" s="5"/>
      <c r="AH6" s="5"/>
    </row>
    <row r="7" spans="1:34" s="2" customFormat="1" x14ac:dyDescent="0.25">
      <c r="A7" s="5" t="s">
        <v>3</v>
      </c>
      <c r="B7" s="5">
        <v>6</v>
      </c>
      <c r="C7" s="28" t="s">
        <v>61</v>
      </c>
      <c r="D7" s="6">
        <v>2018</v>
      </c>
      <c r="E7" s="15"/>
      <c r="F7" s="22"/>
      <c r="G7" s="22"/>
      <c r="H7" s="23"/>
      <c r="I7" s="9">
        <f>Formeln!W8</f>
        <v>0</v>
      </c>
      <c r="J7" s="20" t="s">
        <v>69</v>
      </c>
      <c r="K7" s="12"/>
      <c r="L7" s="13">
        <f>Formeln!X8</f>
        <v>0</v>
      </c>
      <c r="M7" s="13">
        <f>Formeln!Y8</f>
        <v>0</v>
      </c>
      <c r="N7" s="13">
        <f>Formeln!Z8</f>
        <v>0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10"/>
      <c r="AD7" s="11"/>
      <c r="AE7" s="10"/>
      <c r="AF7" s="29"/>
      <c r="AG7" s="5"/>
      <c r="AH7" s="5"/>
    </row>
    <row r="8" spans="1:34" s="2" customFormat="1" x14ac:dyDescent="0.25">
      <c r="A8" s="5" t="s">
        <v>4</v>
      </c>
      <c r="B8" s="5">
        <v>7</v>
      </c>
      <c r="C8" s="28" t="s">
        <v>61</v>
      </c>
      <c r="D8" s="6">
        <v>2018</v>
      </c>
      <c r="E8" s="15"/>
      <c r="F8" s="22"/>
      <c r="G8" s="22"/>
      <c r="H8" s="23"/>
      <c r="I8" s="9">
        <f>Formeln!W9</f>
        <v>0</v>
      </c>
      <c r="J8" s="20" t="s">
        <v>69</v>
      </c>
      <c r="K8" s="12"/>
      <c r="L8" s="13">
        <f>Formeln!X9</f>
        <v>0</v>
      </c>
      <c r="M8" s="13">
        <f>Formeln!Y9</f>
        <v>0</v>
      </c>
      <c r="N8" s="13">
        <f>Formeln!Z9</f>
        <v>0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10"/>
      <c r="AD8" s="11"/>
      <c r="AE8" s="10"/>
      <c r="AF8" s="29"/>
      <c r="AG8" s="5"/>
      <c r="AH8" s="5"/>
    </row>
    <row r="9" spans="1:34" s="2" customFormat="1" x14ac:dyDescent="0.25">
      <c r="A9" s="5" t="s">
        <v>5</v>
      </c>
      <c r="B9" s="5">
        <v>8</v>
      </c>
      <c r="C9" s="28" t="s">
        <v>61</v>
      </c>
      <c r="D9" s="6">
        <v>2018</v>
      </c>
      <c r="E9" s="15"/>
      <c r="F9" s="22"/>
      <c r="G9" s="22"/>
      <c r="H9" s="23"/>
      <c r="I9" s="9">
        <f>Formeln!W10</f>
        <v>0</v>
      </c>
      <c r="J9" s="20" t="s">
        <v>69</v>
      </c>
      <c r="K9" s="12"/>
      <c r="L9" s="13">
        <f>Formeln!X10</f>
        <v>0</v>
      </c>
      <c r="M9" s="13">
        <f>Formeln!Y10</f>
        <v>0</v>
      </c>
      <c r="N9" s="13">
        <f>Formeln!Z10</f>
        <v>0</v>
      </c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10"/>
      <c r="AD9" s="11"/>
      <c r="AE9" s="10"/>
      <c r="AF9" s="29"/>
      <c r="AG9" s="5"/>
      <c r="AH9" s="5"/>
    </row>
    <row r="10" spans="1:34" s="2" customFormat="1" x14ac:dyDescent="0.25">
      <c r="A10" s="5" t="s">
        <v>6</v>
      </c>
      <c r="B10" s="5">
        <v>9</v>
      </c>
      <c r="C10" s="28" t="s">
        <v>61</v>
      </c>
      <c r="D10" s="6">
        <v>2018</v>
      </c>
      <c r="E10" s="15"/>
      <c r="F10" s="22"/>
      <c r="G10" s="22"/>
      <c r="H10" s="23"/>
      <c r="I10" s="9">
        <f>Formeln!W11</f>
        <v>0</v>
      </c>
      <c r="J10" s="20"/>
      <c r="K10" s="12"/>
      <c r="L10" s="13">
        <f>Formeln!X11</f>
        <v>0</v>
      </c>
      <c r="M10" s="13">
        <f>Formeln!Y11</f>
        <v>0</v>
      </c>
      <c r="N10" s="13">
        <f>Formeln!Z11</f>
        <v>0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10"/>
      <c r="AD10" s="11"/>
      <c r="AE10" s="10"/>
      <c r="AF10" s="29"/>
      <c r="AG10" s="5"/>
      <c r="AH10" s="5"/>
    </row>
    <row r="11" spans="1:34" s="2" customFormat="1" x14ac:dyDescent="0.25">
      <c r="A11" s="5" t="s">
        <v>0</v>
      </c>
      <c r="B11" s="5">
        <v>10</v>
      </c>
      <c r="C11" s="28" t="s">
        <v>61</v>
      </c>
      <c r="D11" s="6">
        <v>2018</v>
      </c>
      <c r="E11" s="24"/>
      <c r="F11" s="22"/>
      <c r="G11" s="18"/>
      <c r="H11" s="23"/>
      <c r="I11" s="9">
        <f>Formeln!W12</f>
        <v>0</v>
      </c>
      <c r="J11" s="21"/>
      <c r="K11" s="12"/>
      <c r="L11" s="13">
        <f>Formeln!X12</f>
        <v>0</v>
      </c>
      <c r="M11" s="13">
        <f>Formeln!Y12</f>
        <v>0</v>
      </c>
      <c r="N11" s="13">
        <f>Formeln!Z12</f>
        <v>0</v>
      </c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10"/>
      <c r="AD11" s="11"/>
      <c r="AE11" s="10"/>
      <c r="AF11" s="29"/>
      <c r="AG11" s="5"/>
      <c r="AH11" s="5"/>
    </row>
    <row r="12" spans="1:34" s="2" customFormat="1" x14ac:dyDescent="0.25">
      <c r="A12" s="5" t="s">
        <v>1</v>
      </c>
      <c r="B12" s="5">
        <v>11</v>
      </c>
      <c r="C12" s="28" t="s">
        <v>61</v>
      </c>
      <c r="D12" s="6">
        <v>2018</v>
      </c>
      <c r="E12" s="15"/>
      <c r="F12" s="22"/>
      <c r="G12" s="22">
        <v>0.8125</v>
      </c>
      <c r="H12" s="23"/>
      <c r="I12" s="9">
        <f>Formeln!W13</f>
        <v>4.1666666666666652</v>
      </c>
      <c r="J12" s="20" t="s">
        <v>69</v>
      </c>
      <c r="K12" s="12"/>
      <c r="L12" s="13">
        <f>Formeln!X13</f>
        <v>0</v>
      </c>
      <c r="M12" s="13">
        <f>Formeln!Y13</f>
        <v>0.99999999999999911</v>
      </c>
      <c r="N12" s="13">
        <f>Formeln!Z13</f>
        <v>0.99999999999999911</v>
      </c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10"/>
      <c r="AD12" s="11"/>
      <c r="AE12" s="10"/>
      <c r="AF12" s="29"/>
      <c r="AG12" s="5"/>
      <c r="AH12" s="5"/>
    </row>
    <row r="13" spans="1:34" s="2" customFormat="1" x14ac:dyDescent="0.25">
      <c r="A13" s="5" t="s">
        <v>2</v>
      </c>
      <c r="B13" s="5">
        <v>12</v>
      </c>
      <c r="C13" s="28" t="s">
        <v>61</v>
      </c>
      <c r="D13" s="6">
        <v>2018</v>
      </c>
      <c r="E13" s="15"/>
      <c r="F13" s="22">
        <v>0.16666666666666699</v>
      </c>
      <c r="G13" s="22">
        <v>0.8125</v>
      </c>
      <c r="H13" s="23"/>
      <c r="I13" s="9">
        <f>Formeln!W14</f>
        <v>7.7500000000000071</v>
      </c>
      <c r="J13" s="20"/>
      <c r="K13" s="12"/>
      <c r="L13" s="13">
        <f>Formeln!X14</f>
        <v>3.5833333333333335</v>
      </c>
      <c r="M13" s="13">
        <f>Formeln!Y14</f>
        <v>1.0000000000000071</v>
      </c>
      <c r="N13" s="13">
        <f>Formeln!Z14</f>
        <v>1.0000000000000071</v>
      </c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10"/>
      <c r="AD13" s="11"/>
      <c r="AE13" s="10"/>
      <c r="AF13" s="29"/>
      <c r="AG13" s="5"/>
      <c r="AH13" s="5"/>
    </row>
    <row r="14" spans="1:34" s="2" customFormat="1" x14ac:dyDescent="0.25">
      <c r="A14" s="5" t="s">
        <v>3</v>
      </c>
      <c r="B14" s="5">
        <v>13</v>
      </c>
      <c r="C14" s="28" t="s">
        <v>61</v>
      </c>
      <c r="D14" s="6">
        <v>2018</v>
      </c>
      <c r="E14" s="15"/>
      <c r="F14" s="22">
        <v>0.16666666666666699</v>
      </c>
      <c r="G14" s="22">
        <v>0.8125</v>
      </c>
      <c r="H14" s="23"/>
      <c r="I14" s="9">
        <f>Formeln!W15</f>
        <v>7.7500000000000071</v>
      </c>
      <c r="J14" s="20"/>
      <c r="K14" s="12"/>
      <c r="L14" s="13">
        <f>Formeln!X15</f>
        <v>3.5833333333333335</v>
      </c>
      <c r="M14" s="13">
        <f>Formeln!Y15</f>
        <v>1.0000000000000071</v>
      </c>
      <c r="N14" s="13">
        <f>Formeln!Z15</f>
        <v>1.0000000000000071</v>
      </c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10"/>
      <c r="AD14" s="11"/>
      <c r="AE14" s="10"/>
      <c r="AF14" s="29"/>
      <c r="AG14" s="5"/>
      <c r="AH14" s="5"/>
    </row>
    <row r="15" spans="1:34" s="2" customFormat="1" x14ac:dyDescent="0.25">
      <c r="A15" s="5" t="s">
        <v>4</v>
      </c>
      <c r="B15" s="5">
        <v>14</v>
      </c>
      <c r="C15" s="28" t="s">
        <v>61</v>
      </c>
      <c r="D15" s="6">
        <v>2018</v>
      </c>
      <c r="E15" s="15"/>
      <c r="F15" s="22">
        <v>0.16666666666666699</v>
      </c>
      <c r="G15" s="22">
        <v>0.8125</v>
      </c>
      <c r="H15" s="23"/>
      <c r="I15" s="9">
        <f>Formeln!W16</f>
        <v>7.7500000000000071</v>
      </c>
      <c r="J15" s="20"/>
      <c r="K15" s="12"/>
      <c r="L15" s="13">
        <f>Formeln!X16</f>
        <v>3.5833333333333335</v>
      </c>
      <c r="M15" s="13">
        <f>Formeln!Y16</f>
        <v>1.0000000000000071</v>
      </c>
      <c r="N15" s="13">
        <f>Formeln!Z16</f>
        <v>1.0000000000000071</v>
      </c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10"/>
      <c r="AD15" s="11"/>
      <c r="AE15" s="10"/>
      <c r="AF15" s="29"/>
      <c r="AG15" s="5"/>
      <c r="AH15" s="5"/>
    </row>
    <row r="16" spans="1:34" s="2" customFormat="1" x14ac:dyDescent="0.25">
      <c r="A16" s="5" t="s">
        <v>5</v>
      </c>
      <c r="B16" s="5">
        <v>15</v>
      </c>
      <c r="C16" s="28" t="s">
        <v>61</v>
      </c>
      <c r="D16" s="6">
        <v>2018</v>
      </c>
      <c r="E16" s="15"/>
      <c r="F16" s="22">
        <v>0.16666666666666699</v>
      </c>
      <c r="G16" s="22"/>
      <c r="H16" s="23"/>
      <c r="I16" s="9">
        <f>Formeln!W17</f>
        <v>3.5833333333333415</v>
      </c>
      <c r="J16" s="20"/>
      <c r="K16" s="12"/>
      <c r="L16" s="13">
        <f>Formeln!X17</f>
        <v>3.5833333333333335</v>
      </c>
      <c r="M16" s="13">
        <f>Formeln!Y17</f>
        <v>7.9936057773011271E-15</v>
      </c>
      <c r="N16" s="13">
        <f>Formeln!Z17</f>
        <v>7.9936057773011271E-15</v>
      </c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10"/>
      <c r="AD16" s="11"/>
      <c r="AE16" s="10"/>
      <c r="AF16" s="29"/>
      <c r="AG16" s="5"/>
      <c r="AH16" s="5"/>
    </row>
    <row r="17" spans="1:34" s="2" customFormat="1" x14ac:dyDescent="0.25">
      <c r="A17" s="5" t="s">
        <v>6</v>
      </c>
      <c r="B17" s="5">
        <v>16</v>
      </c>
      <c r="C17" s="28" t="s">
        <v>61</v>
      </c>
      <c r="D17" s="6">
        <v>2018</v>
      </c>
      <c r="E17" s="15"/>
      <c r="F17" s="22"/>
      <c r="G17" s="22"/>
      <c r="H17" s="23"/>
      <c r="I17" s="9">
        <f>Formeln!W18</f>
        <v>0</v>
      </c>
      <c r="J17" s="20"/>
      <c r="K17" s="12"/>
      <c r="L17" s="13">
        <f>Formeln!X18</f>
        <v>0</v>
      </c>
      <c r="M17" s="13">
        <f>Formeln!Y18</f>
        <v>0</v>
      </c>
      <c r="N17" s="13">
        <f>Formeln!Z18</f>
        <v>0</v>
      </c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10"/>
      <c r="AD17" s="11"/>
      <c r="AE17" s="10"/>
      <c r="AF17" s="29"/>
      <c r="AG17" s="5"/>
      <c r="AH17" s="5"/>
    </row>
    <row r="18" spans="1:34" s="2" customFormat="1" x14ac:dyDescent="0.25">
      <c r="A18" s="5" t="s">
        <v>0</v>
      </c>
      <c r="B18" s="5">
        <v>17</v>
      </c>
      <c r="C18" s="28" t="s">
        <v>61</v>
      </c>
      <c r="D18" s="6">
        <v>2018</v>
      </c>
      <c r="E18" s="24">
        <v>0.8125</v>
      </c>
      <c r="F18" s="22"/>
      <c r="G18" s="18"/>
      <c r="H18" s="23"/>
      <c r="I18" s="9">
        <f>Formeln!W19</f>
        <v>4.1666666666666652</v>
      </c>
      <c r="J18" s="20"/>
      <c r="K18" s="12"/>
      <c r="L18" s="13">
        <f>Formeln!X19</f>
        <v>0</v>
      </c>
      <c r="M18" s="13">
        <f>Formeln!Y19</f>
        <v>0.99999999999999911</v>
      </c>
      <c r="N18" s="13">
        <f>Formeln!Z19</f>
        <v>0.99999999999999911</v>
      </c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10"/>
      <c r="AD18" s="11"/>
      <c r="AE18" s="10"/>
      <c r="AF18" s="29"/>
      <c r="AG18" s="5"/>
      <c r="AH18" s="5"/>
    </row>
    <row r="19" spans="1:34" s="2" customFormat="1" x14ac:dyDescent="0.25">
      <c r="A19" s="5" t="s">
        <v>1</v>
      </c>
      <c r="B19" s="5">
        <v>18</v>
      </c>
      <c r="C19" s="28" t="s">
        <v>61</v>
      </c>
      <c r="D19" s="6">
        <v>2018</v>
      </c>
      <c r="E19" s="15"/>
      <c r="F19" s="22">
        <v>0.16666666666666699</v>
      </c>
      <c r="G19" s="22">
        <v>0.8125</v>
      </c>
      <c r="H19" s="23"/>
      <c r="I19" s="9">
        <f>Formeln!W20</f>
        <v>7.7500000000000071</v>
      </c>
      <c r="J19" s="20"/>
      <c r="K19" s="12"/>
      <c r="L19" s="13">
        <f>Formeln!X20</f>
        <v>3.5833333333333335</v>
      </c>
      <c r="M19" s="13">
        <f>Formeln!Y20</f>
        <v>1.0000000000000071</v>
      </c>
      <c r="N19" s="13">
        <f>Formeln!Z20</f>
        <v>1.0000000000000071</v>
      </c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10"/>
      <c r="AD19" s="11"/>
      <c r="AE19" s="10"/>
      <c r="AF19" s="29"/>
      <c r="AG19" s="5"/>
      <c r="AH19" s="5"/>
    </row>
    <row r="20" spans="1:34" s="2" customFormat="1" x14ac:dyDescent="0.25">
      <c r="A20" s="5" t="s">
        <v>2</v>
      </c>
      <c r="B20" s="5">
        <v>19</v>
      </c>
      <c r="C20" s="28" t="s">
        <v>61</v>
      </c>
      <c r="D20" s="6">
        <v>2018</v>
      </c>
      <c r="E20" s="15"/>
      <c r="F20" s="22">
        <v>0.16666666666666699</v>
      </c>
      <c r="G20" s="22">
        <v>0.8125</v>
      </c>
      <c r="H20" s="23"/>
      <c r="I20" s="9">
        <f>Formeln!W21</f>
        <v>7.7500000000000071</v>
      </c>
      <c r="J20" s="20"/>
      <c r="K20" s="12"/>
      <c r="L20" s="13">
        <f>Formeln!X21</f>
        <v>3.5833333333333335</v>
      </c>
      <c r="M20" s="13">
        <f>Formeln!Y21</f>
        <v>1.0000000000000071</v>
      </c>
      <c r="N20" s="13">
        <f>Formeln!Z21</f>
        <v>1.0000000000000071</v>
      </c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10"/>
      <c r="AD20" s="11"/>
      <c r="AE20" s="10"/>
      <c r="AF20" s="29"/>
      <c r="AG20" s="5"/>
      <c r="AH20" s="5"/>
    </row>
    <row r="21" spans="1:34" s="2" customFormat="1" x14ac:dyDescent="0.25">
      <c r="A21" s="5" t="s">
        <v>3</v>
      </c>
      <c r="B21" s="5">
        <v>20</v>
      </c>
      <c r="C21" s="28" t="s">
        <v>61</v>
      </c>
      <c r="D21" s="6">
        <v>2018</v>
      </c>
      <c r="E21" s="15"/>
      <c r="F21" s="22">
        <v>0.16666666666666699</v>
      </c>
      <c r="G21" s="22">
        <v>0.8125</v>
      </c>
      <c r="H21" s="23"/>
      <c r="I21" s="9">
        <f>Formeln!W22</f>
        <v>7.7500000000000071</v>
      </c>
      <c r="J21" s="20"/>
      <c r="K21" s="12"/>
      <c r="L21" s="13">
        <f>Formeln!X22</f>
        <v>3.5833333333333335</v>
      </c>
      <c r="M21" s="13">
        <f>Formeln!Y22</f>
        <v>1.0000000000000071</v>
      </c>
      <c r="N21" s="13">
        <f>Formeln!Z22</f>
        <v>1.0000000000000071</v>
      </c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10"/>
      <c r="AD21" s="11"/>
      <c r="AE21" s="10"/>
      <c r="AF21" s="29"/>
      <c r="AG21" s="5"/>
      <c r="AH21" s="5"/>
    </row>
    <row r="22" spans="1:34" s="2" customFormat="1" x14ac:dyDescent="0.25">
      <c r="A22" s="5" t="s">
        <v>4</v>
      </c>
      <c r="B22" s="5">
        <v>21</v>
      </c>
      <c r="C22" s="28" t="s">
        <v>61</v>
      </c>
      <c r="D22" s="6">
        <v>2018</v>
      </c>
      <c r="E22" s="15"/>
      <c r="F22" s="22">
        <v>0.16666666666666699</v>
      </c>
      <c r="G22" s="22">
        <v>0.8125</v>
      </c>
      <c r="H22" s="23"/>
      <c r="I22" s="9">
        <f>Formeln!W23</f>
        <v>7.7500000000000071</v>
      </c>
      <c r="J22" s="20"/>
      <c r="K22" s="12"/>
      <c r="L22" s="13">
        <f>Formeln!X23</f>
        <v>3.5833333333333335</v>
      </c>
      <c r="M22" s="13">
        <f>Formeln!Y23</f>
        <v>1.0000000000000071</v>
      </c>
      <c r="N22" s="13">
        <f>Formeln!Z23</f>
        <v>1.0000000000000071</v>
      </c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10"/>
      <c r="AD22" s="11"/>
      <c r="AE22" s="10"/>
      <c r="AF22" s="29"/>
      <c r="AG22" s="5"/>
      <c r="AH22" s="5"/>
    </row>
    <row r="23" spans="1:34" s="2" customFormat="1" x14ac:dyDescent="0.25">
      <c r="A23" s="5" t="s">
        <v>5</v>
      </c>
      <c r="B23" s="5">
        <v>22</v>
      </c>
      <c r="C23" s="28" t="s">
        <v>61</v>
      </c>
      <c r="D23" s="6">
        <v>2018</v>
      </c>
      <c r="E23" s="15"/>
      <c r="F23" s="22">
        <v>0.16666666666666699</v>
      </c>
      <c r="G23" s="22"/>
      <c r="H23" s="23"/>
      <c r="I23" s="9">
        <f>Formeln!W24</f>
        <v>3.5833333333333415</v>
      </c>
      <c r="J23" s="20"/>
      <c r="K23" s="12"/>
      <c r="L23" s="13">
        <f>Formeln!X24</f>
        <v>3.5833333333333335</v>
      </c>
      <c r="M23" s="13">
        <f>Formeln!Y24</f>
        <v>7.9936057773011271E-15</v>
      </c>
      <c r="N23" s="13">
        <f>Formeln!Z24</f>
        <v>7.9936057773011271E-15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10"/>
      <c r="AD23" s="11"/>
      <c r="AE23" s="10"/>
      <c r="AF23" s="29"/>
      <c r="AG23" s="5"/>
      <c r="AH23" s="5"/>
    </row>
    <row r="24" spans="1:34" s="2" customFormat="1" x14ac:dyDescent="0.25">
      <c r="A24" s="5" t="s">
        <v>6</v>
      </c>
      <c r="B24" s="5">
        <v>23</v>
      </c>
      <c r="C24" s="28" t="s">
        <v>61</v>
      </c>
      <c r="D24" s="6">
        <v>2018</v>
      </c>
      <c r="E24" s="15"/>
      <c r="F24" s="22"/>
      <c r="G24" s="22"/>
      <c r="H24" s="23"/>
      <c r="I24" s="9">
        <f>Formeln!W25</f>
        <v>0</v>
      </c>
      <c r="J24" s="20"/>
      <c r="K24" s="12"/>
      <c r="L24" s="13">
        <f>Formeln!X25</f>
        <v>0</v>
      </c>
      <c r="M24" s="13">
        <f>Formeln!Y25</f>
        <v>0</v>
      </c>
      <c r="N24" s="13">
        <f>Formeln!Z25</f>
        <v>0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10"/>
      <c r="AD24" s="11"/>
      <c r="AE24" s="10"/>
      <c r="AF24" s="29"/>
      <c r="AG24" s="5"/>
      <c r="AH24" s="5"/>
    </row>
    <row r="25" spans="1:34" s="2" customFormat="1" x14ac:dyDescent="0.25">
      <c r="A25" s="5" t="s">
        <v>0</v>
      </c>
      <c r="B25" s="5">
        <v>24</v>
      </c>
      <c r="C25" s="28" t="s">
        <v>61</v>
      </c>
      <c r="D25" s="6">
        <v>2018</v>
      </c>
      <c r="E25" s="24">
        <v>0.8125</v>
      </c>
      <c r="F25" s="22"/>
      <c r="G25" s="18"/>
      <c r="H25" s="23"/>
      <c r="I25" s="9">
        <f>Formeln!W26</f>
        <v>4.1666666666666652</v>
      </c>
      <c r="J25" s="20"/>
      <c r="K25" s="12"/>
      <c r="L25" s="13">
        <f>Formeln!X26</f>
        <v>0</v>
      </c>
      <c r="M25" s="13">
        <f>Formeln!Y26</f>
        <v>0.99999999999999911</v>
      </c>
      <c r="N25" s="13">
        <f>Formeln!Z26</f>
        <v>0.99999999999999911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10"/>
      <c r="AD25" s="11"/>
      <c r="AE25" s="10"/>
      <c r="AF25" s="29"/>
      <c r="AG25" s="5"/>
      <c r="AH25" s="5"/>
    </row>
    <row r="26" spans="1:34" s="2" customFormat="1" x14ac:dyDescent="0.25">
      <c r="A26" s="5" t="s">
        <v>1</v>
      </c>
      <c r="B26" s="5">
        <v>25</v>
      </c>
      <c r="C26" s="28" t="s">
        <v>61</v>
      </c>
      <c r="D26" s="6">
        <v>2018</v>
      </c>
      <c r="E26" s="15"/>
      <c r="F26" s="22">
        <v>0.16666666666666699</v>
      </c>
      <c r="G26" s="22">
        <v>0.8125</v>
      </c>
      <c r="H26" s="23"/>
      <c r="I26" s="9">
        <f>Formeln!W27</f>
        <v>7.7500000000000071</v>
      </c>
      <c r="J26" s="20"/>
      <c r="K26" s="12"/>
      <c r="L26" s="13">
        <f>Formeln!X27</f>
        <v>3.5833333333333335</v>
      </c>
      <c r="M26" s="13">
        <f>Formeln!Y27</f>
        <v>1.0000000000000071</v>
      </c>
      <c r="N26" s="13">
        <f>Formeln!Z27</f>
        <v>1.0000000000000071</v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10"/>
      <c r="AD26" s="11"/>
      <c r="AE26" s="10"/>
      <c r="AF26" s="29"/>
      <c r="AG26" s="5"/>
      <c r="AH26" s="5"/>
    </row>
    <row r="27" spans="1:34" s="2" customFormat="1" x14ac:dyDescent="0.25">
      <c r="A27" s="5" t="s">
        <v>2</v>
      </c>
      <c r="B27" s="5">
        <v>26</v>
      </c>
      <c r="C27" s="28" t="s">
        <v>61</v>
      </c>
      <c r="D27" s="6">
        <v>2018</v>
      </c>
      <c r="E27" s="15"/>
      <c r="F27" s="22">
        <v>0.16666666666666699</v>
      </c>
      <c r="G27" s="22">
        <v>0.8125</v>
      </c>
      <c r="H27" s="23"/>
      <c r="I27" s="9">
        <f>Formeln!W28</f>
        <v>7.7500000000000071</v>
      </c>
      <c r="J27" s="20"/>
      <c r="K27" s="12"/>
      <c r="L27" s="13">
        <f>Formeln!X28</f>
        <v>3.5833333333333335</v>
      </c>
      <c r="M27" s="13">
        <f>Formeln!Y28</f>
        <v>1.0000000000000071</v>
      </c>
      <c r="N27" s="13">
        <f>Formeln!Z28</f>
        <v>1.0000000000000071</v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10"/>
      <c r="AD27" s="11"/>
      <c r="AE27" s="10"/>
      <c r="AF27" s="29"/>
      <c r="AG27" s="5"/>
      <c r="AH27" s="5"/>
    </row>
    <row r="28" spans="1:34" s="2" customFormat="1" x14ac:dyDescent="0.25">
      <c r="A28" s="5" t="s">
        <v>3</v>
      </c>
      <c r="B28" s="5">
        <v>27</v>
      </c>
      <c r="C28" s="28" t="s">
        <v>61</v>
      </c>
      <c r="D28" s="6">
        <v>2018</v>
      </c>
      <c r="E28" s="15"/>
      <c r="F28" s="22">
        <v>0.16666666666666699</v>
      </c>
      <c r="G28" s="22">
        <v>0.8125</v>
      </c>
      <c r="H28" s="23"/>
      <c r="I28" s="9">
        <f>Formeln!W29</f>
        <v>7.7500000000000071</v>
      </c>
      <c r="J28" s="20"/>
      <c r="K28" s="12"/>
      <c r="L28" s="13">
        <f>Formeln!X29</f>
        <v>3.5833333333333335</v>
      </c>
      <c r="M28" s="13">
        <f>Formeln!Y29</f>
        <v>1.0000000000000071</v>
      </c>
      <c r="N28" s="13">
        <f>Formeln!Z29</f>
        <v>1.0000000000000071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10"/>
      <c r="AD28" s="11"/>
      <c r="AE28" s="10"/>
      <c r="AF28" s="29"/>
      <c r="AG28" s="5"/>
      <c r="AH28" s="5"/>
    </row>
    <row r="29" spans="1:34" s="2" customFormat="1" x14ac:dyDescent="0.25">
      <c r="A29" s="5" t="s">
        <v>4</v>
      </c>
      <c r="B29" s="5">
        <v>28</v>
      </c>
      <c r="C29" s="28" t="s">
        <v>61</v>
      </c>
      <c r="D29" s="6">
        <v>2018</v>
      </c>
      <c r="E29" s="15"/>
      <c r="F29" s="22">
        <v>0.16666666666666699</v>
      </c>
      <c r="G29" s="22">
        <v>0.8125</v>
      </c>
      <c r="H29" s="23"/>
      <c r="I29" s="9">
        <f>Formeln!W30</f>
        <v>7.7500000000000071</v>
      </c>
      <c r="J29" s="20"/>
      <c r="K29" s="12"/>
      <c r="L29" s="13">
        <f>Formeln!X30</f>
        <v>3.5833333333333335</v>
      </c>
      <c r="M29" s="13">
        <f>Formeln!Y30</f>
        <v>1.0000000000000071</v>
      </c>
      <c r="N29" s="13">
        <f>Formeln!Z30</f>
        <v>1.0000000000000071</v>
      </c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10"/>
      <c r="AD29" s="11"/>
      <c r="AE29" s="10"/>
      <c r="AF29" s="29"/>
      <c r="AG29" s="5"/>
      <c r="AH29" s="5"/>
    </row>
    <row r="30" spans="1:34" s="2" customFormat="1" x14ac:dyDescent="0.25">
      <c r="A30" s="5" t="s">
        <v>5</v>
      </c>
      <c r="B30" s="5">
        <v>29</v>
      </c>
      <c r="C30" s="28" t="s">
        <v>61</v>
      </c>
      <c r="D30" s="6">
        <v>2018</v>
      </c>
      <c r="E30" s="15"/>
      <c r="F30" s="22">
        <v>0.16666666666666699</v>
      </c>
      <c r="G30" s="22"/>
      <c r="H30" s="23"/>
      <c r="I30" s="9">
        <f>Formeln!W31</f>
        <v>3.5833333333333415</v>
      </c>
      <c r="J30" s="20"/>
      <c r="K30" s="12"/>
      <c r="L30" s="13">
        <f>Formeln!X31</f>
        <v>3.5833333333333335</v>
      </c>
      <c r="M30" s="13">
        <f>Formeln!Y31</f>
        <v>7.9936057773011271E-15</v>
      </c>
      <c r="N30" s="13">
        <f>Formeln!Z31</f>
        <v>7.9936057773011271E-15</v>
      </c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10"/>
      <c r="AD30" s="11"/>
      <c r="AE30" s="10"/>
      <c r="AF30" s="29"/>
      <c r="AG30" s="5"/>
      <c r="AH30" s="5"/>
    </row>
    <row r="31" spans="1:34" s="2" customFormat="1" x14ac:dyDescent="0.25">
      <c r="A31" s="5" t="s">
        <v>6</v>
      </c>
      <c r="B31" s="5">
        <v>30</v>
      </c>
      <c r="C31" s="28" t="s">
        <v>61</v>
      </c>
      <c r="D31" s="6">
        <v>2018</v>
      </c>
      <c r="E31" s="15"/>
      <c r="F31" s="22"/>
      <c r="G31" s="22"/>
      <c r="H31" s="23"/>
      <c r="I31" s="9">
        <f>Formeln!W32</f>
        <v>0</v>
      </c>
      <c r="J31" s="20"/>
      <c r="K31" s="12"/>
      <c r="L31" s="13">
        <f>Formeln!X32</f>
        <v>0</v>
      </c>
      <c r="M31" s="13">
        <f>Formeln!Y32</f>
        <v>0</v>
      </c>
      <c r="N31" s="13">
        <f>Formeln!Z32</f>
        <v>0</v>
      </c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10"/>
      <c r="AD31" s="11"/>
      <c r="AE31" s="10"/>
      <c r="AF31" s="29"/>
      <c r="AG31" s="5"/>
      <c r="AH31" s="5"/>
    </row>
    <row r="32" spans="1:34" s="2" customFormat="1" x14ac:dyDescent="0.25">
      <c r="A32" s="5" t="s">
        <v>0</v>
      </c>
      <c r="B32" s="5">
        <v>1</v>
      </c>
      <c r="C32" s="28" t="s">
        <v>62</v>
      </c>
      <c r="D32" s="6">
        <v>2018</v>
      </c>
      <c r="E32" s="24">
        <v>0.8125</v>
      </c>
      <c r="F32" s="22"/>
      <c r="G32" s="18"/>
      <c r="H32" s="23"/>
      <c r="I32" s="9">
        <f>Formeln!W33</f>
        <v>4.1666666666666652</v>
      </c>
      <c r="J32" s="20"/>
      <c r="K32" s="12"/>
      <c r="L32" s="13">
        <f>Formeln!X33</f>
        <v>0</v>
      </c>
      <c r="M32" s="13">
        <f>Formeln!Y33</f>
        <v>0.99999999999999911</v>
      </c>
      <c r="N32" s="13">
        <f>Formeln!Z33</f>
        <v>0.99999999999999911</v>
      </c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10"/>
      <c r="AD32" s="11"/>
      <c r="AE32" s="10"/>
      <c r="AF32" s="29"/>
      <c r="AG32" s="5"/>
      <c r="AH32" s="5"/>
    </row>
    <row r="33" spans="1:34" s="2" customFormat="1" x14ac:dyDescent="0.25">
      <c r="A33" s="5" t="s">
        <v>1</v>
      </c>
      <c r="B33" s="5">
        <v>2</v>
      </c>
      <c r="C33" s="28" t="s">
        <v>62</v>
      </c>
      <c r="D33" s="6">
        <v>2018</v>
      </c>
      <c r="E33" s="15"/>
      <c r="F33" s="22">
        <v>0.16666666666666699</v>
      </c>
      <c r="G33" s="22"/>
      <c r="H33" s="23"/>
      <c r="I33" s="9">
        <f>Formeln!W34</f>
        <v>3.5833333333333415</v>
      </c>
      <c r="J33" s="20"/>
      <c r="K33" s="12"/>
      <c r="L33" s="13">
        <f>Formeln!X34</f>
        <v>3.5833333333333335</v>
      </c>
      <c r="M33" s="13">
        <f>Formeln!Y34</f>
        <v>7.9936057773011271E-15</v>
      </c>
      <c r="N33" s="13">
        <f>Formeln!Z34</f>
        <v>7.9936057773011271E-15</v>
      </c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10"/>
      <c r="AD33" s="11"/>
      <c r="AE33" s="10"/>
      <c r="AF33" s="29"/>
      <c r="AG33" s="5"/>
      <c r="AH33" s="5"/>
    </row>
    <row r="34" spans="1:34" s="2" customFormat="1" x14ac:dyDescent="0.25">
      <c r="A34" s="5" t="s">
        <v>2</v>
      </c>
      <c r="B34" s="5">
        <v>3</v>
      </c>
      <c r="C34" s="28" t="s">
        <v>62</v>
      </c>
      <c r="D34" s="6">
        <v>2018</v>
      </c>
      <c r="E34" s="15"/>
      <c r="F34" s="22"/>
      <c r="G34" s="22"/>
      <c r="H34" s="23"/>
      <c r="I34" s="9">
        <f>Formeln!W35</f>
        <v>0</v>
      </c>
      <c r="J34" s="20" t="s">
        <v>68</v>
      </c>
      <c r="K34" s="12"/>
      <c r="L34" s="13">
        <f>Formeln!X35</f>
        <v>0</v>
      </c>
      <c r="M34" s="13">
        <f>Formeln!Y35</f>
        <v>0</v>
      </c>
      <c r="N34" s="13">
        <f>Formeln!Z35</f>
        <v>0</v>
      </c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10"/>
      <c r="AD34" s="11"/>
      <c r="AE34" s="10"/>
      <c r="AF34" s="29"/>
      <c r="AG34" s="5"/>
      <c r="AH34" s="5"/>
    </row>
    <row r="35" spans="1:34" s="2" customFormat="1" x14ac:dyDescent="0.25">
      <c r="A35" s="5" t="s">
        <v>3</v>
      </c>
      <c r="B35" s="5">
        <v>4</v>
      </c>
      <c r="C35" s="28" t="s">
        <v>62</v>
      </c>
      <c r="D35" s="6">
        <v>2018</v>
      </c>
      <c r="E35" s="25">
        <v>0</v>
      </c>
      <c r="F35" s="22">
        <v>0.3263888888888889</v>
      </c>
      <c r="G35" s="22">
        <v>0.8125</v>
      </c>
      <c r="H35" s="23"/>
      <c r="I35" s="9">
        <f>Formeln!W36</f>
        <v>11.5</v>
      </c>
      <c r="J35" s="20"/>
      <c r="K35" s="12"/>
      <c r="L35" s="13">
        <f>Formeln!X36</f>
        <v>4</v>
      </c>
      <c r="M35" s="13">
        <f>Formeln!Y36</f>
        <v>2.4999999999999991</v>
      </c>
      <c r="N35" s="13">
        <f>Formeln!Z36</f>
        <v>2.4999999999999991</v>
      </c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10"/>
      <c r="AD35" s="11"/>
      <c r="AE35" s="10"/>
      <c r="AF35" s="29"/>
      <c r="AG35" s="5"/>
      <c r="AH35" s="5"/>
    </row>
    <row r="36" spans="1:34" s="2" customFormat="1" x14ac:dyDescent="0.25">
      <c r="A36" s="5" t="s">
        <v>4</v>
      </c>
      <c r="B36" s="5">
        <v>5</v>
      </c>
      <c r="C36" s="28" t="s">
        <v>62</v>
      </c>
      <c r="D36" s="6">
        <v>2018</v>
      </c>
      <c r="E36" s="15"/>
      <c r="F36" s="22">
        <v>0.16666666666666699</v>
      </c>
      <c r="G36" s="22">
        <v>0.8125</v>
      </c>
      <c r="H36" s="23"/>
      <c r="I36" s="9">
        <f>Formeln!W37</f>
        <v>7.7499999999999982</v>
      </c>
      <c r="J36" s="20"/>
      <c r="K36" s="12"/>
      <c r="L36" s="13">
        <f>Formeln!X37</f>
        <v>3.5833333333333335</v>
      </c>
      <c r="M36" s="13">
        <f>Formeln!Y37</f>
        <v>0.99999999999999911</v>
      </c>
      <c r="N36" s="13">
        <f>Formeln!Z37</f>
        <v>0.99999999999999911</v>
      </c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10"/>
      <c r="AD36" s="11"/>
      <c r="AE36" s="10"/>
      <c r="AF36" s="29"/>
      <c r="AG36" s="5"/>
      <c r="AH36" s="5"/>
    </row>
    <row r="37" spans="1:34" s="2" customFormat="1" x14ac:dyDescent="0.25">
      <c r="A37" s="5" t="s">
        <v>5</v>
      </c>
      <c r="B37" s="5">
        <v>6</v>
      </c>
      <c r="C37" s="28" t="s">
        <v>62</v>
      </c>
      <c r="D37" s="6">
        <v>2018</v>
      </c>
      <c r="E37" s="15"/>
      <c r="F37" s="22">
        <v>0.16666666666666699</v>
      </c>
      <c r="G37" s="22"/>
      <c r="H37" s="23"/>
      <c r="I37" s="9">
        <f>Formeln!W38</f>
        <v>3.5833333333333415</v>
      </c>
      <c r="J37" s="20"/>
      <c r="K37" s="12"/>
      <c r="L37" s="13">
        <f>Formeln!X38</f>
        <v>3.5833333333333335</v>
      </c>
      <c r="M37" s="13">
        <f>Formeln!Y38</f>
        <v>7.9936057773011271E-15</v>
      </c>
      <c r="N37" s="13">
        <f>Formeln!Z38</f>
        <v>7.9936057773011271E-15</v>
      </c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10"/>
      <c r="AD37" s="11"/>
      <c r="AE37" s="10"/>
      <c r="AF37" s="29"/>
      <c r="AG37" s="5"/>
      <c r="AH37" s="5"/>
    </row>
    <row r="38" spans="1:34" s="2" customFormat="1" x14ac:dyDescent="0.25">
      <c r="A38" s="5" t="s">
        <v>6</v>
      </c>
      <c r="B38" s="5">
        <v>7</v>
      </c>
      <c r="C38" s="28" t="s">
        <v>62</v>
      </c>
      <c r="D38" s="6">
        <v>2018</v>
      </c>
      <c r="E38" s="15"/>
      <c r="F38" s="22"/>
      <c r="G38" s="22"/>
      <c r="H38" s="23"/>
      <c r="I38" s="9">
        <f>Formeln!W39</f>
        <v>0</v>
      </c>
      <c r="J38" s="20"/>
      <c r="K38" s="12"/>
      <c r="L38" s="13">
        <f>Formeln!X39</f>
        <v>0</v>
      </c>
      <c r="M38" s="13">
        <f>Formeln!Y39</f>
        <v>0</v>
      </c>
      <c r="N38" s="13">
        <f>Formeln!Z39</f>
        <v>0</v>
      </c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10"/>
      <c r="AD38" s="11"/>
      <c r="AE38" s="10"/>
      <c r="AF38" s="29"/>
      <c r="AG38" s="5"/>
      <c r="AH38" s="5"/>
    </row>
    <row r="39" spans="1:34" s="2" customFormat="1" x14ac:dyDescent="0.25">
      <c r="A39" s="5" t="s">
        <v>0</v>
      </c>
      <c r="B39" s="5">
        <v>8</v>
      </c>
      <c r="C39" s="28" t="s">
        <v>62</v>
      </c>
      <c r="D39" s="6">
        <v>2018</v>
      </c>
      <c r="E39" s="24">
        <v>0.8125</v>
      </c>
      <c r="F39" s="22"/>
      <c r="G39" s="18"/>
      <c r="H39" s="23"/>
      <c r="I39" s="9">
        <f>Formeln!W40</f>
        <v>4.1666666666666652</v>
      </c>
      <c r="J39" s="20"/>
      <c r="K39" s="12"/>
      <c r="L39" s="13">
        <f>Formeln!X40</f>
        <v>0</v>
      </c>
      <c r="M39" s="13">
        <f>Formeln!Y40</f>
        <v>0.99999999999999911</v>
      </c>
      <c r="N39" s="13">
        <f>Formeln!Z40</f>
        <v>0.99999999999999911</v>
      </c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10"/>
      <c r="AD39" s="11"/>
      <c r="AE39" s="10"/>
      <c r="AF39" s="29"/>
      <c r="AG39" s="5"/>
      <c r="AH39" s="5"/>
    </row>
    <row r="40" spans="1:34" s="2" customFormat="1" x14ac:dyDescent="0.25">
      <c r="A40" s="5" t="s">
        <v>1</v>
      </c>
      <c r="B40" s="5">
        <v>9</v>
      </c>
      <c r="C40" s="28" t="s">
        <v>62</v>
      </c>
      <c r="D40" s="6">
        <v>2018</v>
      </c>
      <c r="E40" s="15"/>
      <c r="F40" s="22">
        <v>0.16666666666666699</v>
      </c>
      <c r="G40" s="22">
        <v>0.8125</v>
      </c>
      <c r="H40" s="23"/>
      <c r="I40" s="9">
        <f>Formeln!W41</f>
        <v>7.7500000000000071</v>
      </c>
      <c r="J40" s="20"/>
      <c r="K40" s="12"/>
      <c r="L40" s="13">
        <f>Formeln!X41</f>
        <v>3.5833333333333335</v>
      </c>
      <c r="M40" s="13">
        <f>Formeln!Y41</f>
        <v>1.0000000000000071</v>
      </c>
      <c r="N40" s="13">
        <f>Formeln!Z41</f>
        <v>1.0000000000000071</v>
      </c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10"/>
      <c r="AD40" s="11"/>
      <c r="AE40" s="10"/>
      <c r="AF40" s="29"/>
      <c r="AG40" s="5"/>
      <c r="AH40" s="5"/>
    </row>
    <row r="41" spans="1:34" s="2" customFormat="1" x14ac:dyDescent="0.25">
      <c r="A41" s="5" t="s">
        <v>2</v>
      </c>
      <c r="B41" s="5">
        <v>10</v>
      </c>
      <c r="C41" s="28" t="s">
        <v>62</v>
      </c>
      <c r="D41" s="6">
        <v>2018</v>
      </c>
      <c r="E41" s="15"/>
      <c r="F41" s="22">
        <v>0.16666666666666699</v>
      </c>
      <c r="G41" s="22"/>
      <c r="H41" s="23"/>
      <c r="I41" s="9">
        <f>Formeln!W42</f>
        <v>3.5833333333333415</v>
      </c>
      <c r="J41" s="20"/>
      <c r="K41" s="12"/>
      <c r="L41" s="13">
        <f>Formeln!X42</f>
        <v>3.5833333333333335</v>
      </c>
      <c r="M41" s="13">
        <f>Formeln!Y42</f>
        <v>7.9936057773011271E-15</v>
      </c>
      <c r="N41" s="13">
        <f>Formeln!Z42</f>
        <v>7.9936057773011271E-15</v>
      </c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10"/>
      <c r="AD41" s="11"/>
      <c r="AE41" s="10"/>
      <c r="AF41" s="29"/>
      <c r="AG41" s="5"/>
      <c r="AH41" s="5"/>
    </row>
    <row r="42" spans="1:34" s="2" customFormat="1" x14ac:dyDescent="0.25">
      <c r="A42" s="5" t="s">
        <v>3</v>
      </c>
      <c r="B42" s="5">
        <v>11</v>
      </c>
      <c r="C42" s="28" t="s">
        <v>62</v>
      </c>
      <c r="D42" s="6">
        <v>2018</v>
      </c>
      <c r="E42" s="15"/>
      <c r="F42" s="22"/>
      <c r="G42" s="22"/>
      <c r="H42" s="23"/>
      <c r="I42" s="9">
        <f>Formeln!W43</f>
        <v>0</v>
      </c>
      <c r="J42" s="20" t="s">
        <v>69</v>
      </c>
      <c r="K42" s="12"/>
      <c r="L42" s="13">
        <f>Formeln!X43</f>
        <v>0</v>
      </c>
      <c r="M42" s="13">
        <f>Formeln!Y43</f>
        <v>0</v>
      </c>
      <c r="N42" s="13">
        <f>Formeln!Z43</f>
        <v>0</v>
      </c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10"/>
      <c r="AD42" s="11"/>
      <c r="AE42" s="10"/>
      <c r="AF42" s="29"/>
      <c r="AG42" s="5"/>
      <c r="AH42" s="5"/>
    </row>
    <row r="43" spans="1:34" s="2" customFormat="1" x14ac:dyDescent="0.25">
      <c r="A43" s="5" t="s">
        <v>4</v>
      </c>
      <c r="B43" s="5">
        <v>12</v>
      </c>
      <c r="C43" s="28" t="s">
        <v>62</v>
      </c>
      <c r="D43" s="6">
        <v>2018</v>
      </c>
      <c r="E43" s="15"/>
      <c r="F43" s="22"/>
      <c r="G43" s="22"/>
      <c r="H43" s="23"/>
      <c r="I43" s="9">
        <f>Formeln!W44</f>
        <v>0</v>
      </c>
      <c r="J43" s="20" t="s">
        <v>69</v>
      </c>
      <c r="K43" s="12"/>
      <c r="L43" s="13">
        <f>Formeln!X44</f>
        <v>0</v>
      </c>
      <c r="M43" s="13">
        <f>Formeln!Y44</f>
        <v>0</v>
      </c>
      <c r="N43" s="13">
        <f>Formeln!Z44</f>
        <v>0</v>
      </c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10"/>
      <c r="AD43" s="11"/>
      <c r="AE43" s="10"/>
      <c r="AF43" s="29"/>
      <c r="AG43" s="5"/>
      <c r="AH43" s="5"/>
    </row>
    <row r="44" spans="1:34" s="2" customFormat="1" x14ac:dyDescent="0.25">
      <c r="A44" s="5" t="s">
        <v>5</v>
      </c>
      <c r="B44" s="5">
        <v>13</v>
      </c>
      <c r="C44" s="28" t="s">
        <v>62</v>
      </c>
      <c r="D44" s="6">
        <v>2018</v>
      </c>
      <c r="E44" s="15"/>
      <c r="F44" s="22"/>
      <c r="G44" s="22"/>
      <c r="H44" s="23"/>
      <c r="I44" s="9">
        <f>Formeln!W45</f>
        <v>0</v>
      </c>
      <c r="J44" s="20" t="s">
        <v>69</v>
      </c>
      <c r="K44" s="12"/>
      <c r="L44" s="13">
        <f>Formeln!X45</f>
        <v>0</v>
      </c>
      <c r="M44" s="13">
        <f>Formeln!Y45</f>
        <v>0</v>
      </c>
      <c r="N44" s="13">
        <f>Formeln!Z45</f>
        <v>0</v>
      </c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10"/>
      <c r="AD44" s="11"/>
      <c r="AE44" s="10"/>
      <c r="AF44" s="29"/>
      <c r="AG44" s="5"/>
      <c r="AH44" s="5"/>
    </row>
    <row r="45" spans="1:34" s="2" customFormat="1" x14ac:dyDescent="0.25">
      <c r="A45" s="5" t="s">
        <v>6</v>
      </c>
      <c r="B45" s="5">
        <v>14</v>
      </c>
      <c r="C45" s="28" t="s">
        <v>62</v>
      </c>
      <c r="D45" s="6">
        <v>2018</v>
      </c>
      <c r="E45" s="15"/>
      <c r="F45" s="22"/>
      <c r="G45" s="22"/>
      <c r="H45" s="23"/>
      <c r="I45" s="9">
        <f>Formeln!W46</f>
        <v>0</v>
      </c>
      <c r="J45" s="20"/>
      <c r="K45" s="12"/>
      <c r="L45" s="13">
        <f>Formeln!X46</f>
        <v>0</v>
      </c>
      <c r="M45" s="13">
        <f>Formeln!Y46</f>
        <v>0</v>
      </c>
      <c r="N45" s="13">
        <f>Formeln!Z46</f>
        <v>0</v>
      </c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10"/>
      <c r="AD45" s="11"/>
      <c r="AE45" s="10"/>
      <c r="AF45" s="29"/>
      <c r="AG45" s="5"/>
      <c r="AH45" s="5"/>
    </row>
    <row r="46" spans="1:34" s="2" customFormat="1" x14ac:dyDescent="0.25">
      <c r="A46" s="5" t="s">
        <v>0</v>
      </c>
      <c r="B46" s="5">
        <v>15</v>
      </c>
      <c r="C46" s="28" t="s">
        <v>62</v>
      </c>
      <c r="D46" s="6">
        <v>2018</v>
      </c>
      <c r="E46" s="24">
        <v>0.8125</v>
      </c>
      <c r="F46" s="22"/>
      <c r="G46" s="18"/>
      <c r="H46" s="23"/>
      <c r="I46" s="9">
        <f>Formeln!W47</f>
        <v>4.1666666666666652</v>
      </c>
      <c r="J46" s="20"/>
      <c r="K46" s="12"/>
      <c r="L46" s="13">
        <f>Formeln!X47</f>
        <v>0</v>
      </c>
      <c r="M46" s="13">
        <f>Formeln!Y47</f>
        <v>0.99999999999999911</v>
      </c>
      <c r="N46" s="13">
        <f>Formeln!Z47</f>
        <v>0.99999999999999911</v>
      </c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10"/>
      <c r="AD46" s="11"/>
      <c r="AE46" s="10"/>
      <c r="AF46" s="29"/>
      <c r="AG46" s="5"/>
      <c r="AH46" s="5"/>
    </row>
    <row r="47" spans="1:34" s="2" customFormat="1" x14ac:dyDescent="0.25">
      <c r="A47" s="5" t="s">
        <v>1</v>
      </c>
      <c r="B47" s="5">
        <v>16</v>
      </c>
      <c r="C47" s="28" t="s">
        <v>62</v>
      </c>
      <c r="D47" s="6">
        <v>2018</v>
      </c>
      <c r="E47" s="15"/>
      <c r="F47" s="22">
        <v>0.16666666666666699</v>
      </c>
      <c r="G47" s="22">
        <v>0.8125</v>
      </c>
      <c r="H47" s="23"/>
      <c r="I47" s="9">
        <f>Formeln!W48</f>
        <v>7.7500000000000071</v>
      </c>
      <c r="J47" s="20"/>
      <c r="K47" s="12"/>
      <c r="L47" s="13">
        <f>Formeln!X48</f>
        <v>3.5833333333333335</v>
      </c>
      <c r="M47" s="13">
        <f>Formeln!Y48</f>
        <v>1.0000000000000071</v>
      </c>
      <c r="N47" s="13">
        <f>Formeln!Z48</f>
        <v>1.0000000000000071</v>
      </c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10"/>
      <c r="AD47" s="11"/>
      <c r="AE47" s="10"/>
      <c r="AF47" s="29"/>
      <c r="AG47" s="5"/>
      <c r="AH47" s="5"/>
    </row>
    <row r="48" spans="1:34" s="2" customFormat="1" x14ac:dyDescent="0.25">
      <c r="A48" s="5" t="s">
        <v>2</v>
      </c>
      <c r="B48" s="5">
        <v>17</v>
      </c>
      <c r="C48" s="28" t="s">
        <v>62</v>
      </c>
      <c r="D48" s="6">
        <v>2018</v>
      </c>
      <c r="E48" s="15"/>
      <c r="F48" s="22">
        <v>0.16666666666666699</v>
      </c>
      <c r="G48" s="22">
        <v>0.8125</v>
      </c>
      <c r="H48" s="23"/>
      <c r="I48" s="9">
        <f>Formeln!W49</f>
        <v>7.7500000000000071</v>
      </c>
      <c r="J48" s="20"/>
      <c r="K48" s="12"/>
      <c r="L48" s="13">
        <f>Formeln!X49</f>
        <v>3.5833333333333335</v>
      </c>
      <c r="M48" s="13">
        <f>Formeln!Y49</f>
        <v>1.0000000000000071</v>
      </c>
      <c r="N48" s="13">
        <f>Formeln!Z49</f>
        <v>1.0000000000000071</v>
      </c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10"/>
      <c r="AD48" s="11"/>
      <c r="AE48" s="10"/>
      <c r="AF48" s="29"/>
      <c r="AG48" s="5"/>
      <c r="AH48" s="5"/>
    </row>
    <row r="49" spans="1:34" s="2" customFormat="1" x14ac:dyDescent="0.25">
      <c r="A49" s="5" t="s">
        <v>3</v>
      </c>
      <c r="B49" s="5">
        <v>18</v>
      </c>
      <c r="C49" s="28" t="s">
        <v>62</v>
      </c>
      <c r="D49" s="6">
        <v>2018</v>
      </c>
      <c r="E49" s="15"/>
      <c r="F49" s="22">
        <v>0.16666666666666699</v>
      </c>
      <c r="G49" s="22">
        <v>0.8125</v>
      </c>
      <c r="H49" s="23"/>
      <c r="I49" s="9">
        <f>Formeln!W50</f>
        <v>7.7500000000000071</v>
      </c>
      <c r="J49" s="20"/>
      <c r="K49" s="12"/>
      <c r="L49" s="13">
        <f>Formeln!X50</f>
        <v>3.5833333333333335</v>
      </c>
      <c r="M49" s="13">
        <f>Formeln!Y50</f>
        <v>1.0000000000000071</v>
      </c>
      <c r="N49" s="13">
        <f>Formeln!Z50</f>
        <v>1.0000000000000071</v>
      </c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10"/>
      <c r="AD49" s="11"/>
      <c r="AE49" s="10"/>
      <c r="AF49" s="29"/>
      <c r="AG49" s="5"/>
      <c r="AH49" s="5"/>
    </row>
    <row r="50" spans="1:34" s="2" customFormat="1" x14ac:dyDescent="0.25">
      <c r="A50" s="5" t="s">
        <v>4</v>
      </c>
      <c r="B50" s="5">
        <v>19</v>
      </c>
      <c r="C50" s="28" t="s">
        <v>62</v>
      </c>
      <c r="D50" s="6">
        <v>2018</v>
      </c>
      <c r="E50" s="15"/>
      <c r="F50" s="22">
        <v>0.16666666666666699</v>
      </c>
      <c r="G50" s="22">
        <v>0.8125</v>
      </c>
      <c r="H50" s="23"/>
      <c r="I50" s="9">
        <f>Formeln!W51</f>
        <v>7.7500000000000071</v>
      </c>
      <c r="J50" s="20"/>
      <c r="K50" s="12"/>
      <c r="L50" s="13">
        <f>Formeln!X51</f>
        <v>3.5833333333333335</v>
      </c>
      <c r="M50" s="13">
        <f>Formeln!Y51</f>
        <v>1.0000000000000071</v>
      </c>
      <c r="N50" s="13">
        <f>Formeln!Z51</f>
        <v>1.0000000000000071</v>
      </c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10"/>
      <c r="AD50" s="11"/>
      <c r="AE50" s="10"/>
      <c r="AF50" s="29"/>
      <c r="AG50" s="5"/>
      <c r="AH50" s="5"/>
    </row>
    <row r="51" spans="1:34" s="2" customFormat="1" x14ac:dyDescent="0.25">
      <c r="A51" s="5" t="s">
        <v>5</v>
      </c>
      <c r="B51" s="5">
        <v>20</v>
      </c>
      <c r="C51" s="28" t="s">
        <v>62</v>
      </c>
      <c r="D51" s="6">
        <v>2018</v>
      </c>
      <c r="E51" s="15"/>
      <c r="F51" s="22">
        <v>0.16666666666666699</v>
      </c>
      <c r="G51" s="22"/>
      <c r="H51" s="23"/>
      <c r="I51" s="9">
        <f>Formeln!W52</f>
        <v>3.5833333333333415</v>
      </c>
      <c r="J51" s="20"/>
      <c r="K51" s="12"/>
      <c r="L51" s="13">
        <f>Formeln!X52</f>
        <v>3.5833333333333335</v>
      </c>
      <c r="M51" s="13">
        <f>Formeln!Y52</f>
        <v>7.9936057773011271E-15</v>
      </c>
      <c r="N51" s="13">
        <f>Formeln!Z52</f>
        <v>7.9936057773011271E-15</v>
      </c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10"/>
      <c r="AD51" s="11"/>
      <c r="AE51" s="10"/>
      <c r="AF51" s="29"/>
      <c r="AG51" s="5"/>
      <c r="AH51" s="5"/>
    </row>
    <row r="52" spans="1:34" s="2" customFormat="1" x14ac:dyDescent="0.25">
      <c r="A52" s="5" t="s">
        <v>6</v>
      </c>
      <c r="B52" s="5">
        <v>21</v>
      </c>
      <c r="C52" s="28" t="s">
        <v>62</v>
      </c>
      <c r="D52" s="6">
        <v>2018</v>
      </c>
      <c r="E52" s="15"/>
      <c r="F52" s="22"/>
      <c r="G52" s="22"/>
      <c r="H52" s="23"/>
      <c r="I52" s="9">
        <f>Formeln!W53</f>
        <v>0</v>
      </c>
      <c r="J52" s="20"/>
      <c r="K52" s="12"/>
      <c r="L52" s="13">
        <f>Formeln!X53</f>
        <v>0</v>
      </c>
      <c r="M52" s="13">
        <f>Formeln!Y53</f>
        <v>0</v>
      </c>
      <c r="N52" s="13">
        <f>Formeln!Z53</f>
        <v>0</v>
      </c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10"/>
      <c r="AD52" s="11"/>
      <c r="AE52" s="10"/>
      <c r="AF52" s="29"/>
      <c r="AG52" s="5"/>
      <c r="AH52" s="5"/>
    </row>
    <row r="53" spans="1:34" s="2" customFormat="1" x14ac:dyDescent="0.25">
      <c r="A53" s="5" t="s">
        <v>0</v>
      </c>
      <c r="B53" s="5">
        <v>22</v>
      </c>
      <c r="C53" s="28" t="s">
        <v>62</v>
      </c>
      <c r="D53" s="6">
        <v>2018</v>
      </c>
      <c r="E53" s="24">
        <v>0.8125</v>
      </c>
      <c r="F53" s="22"/>
      <c r="G53" s="18"/>
      <c r="H53" s="23"/>
      <c r="I53" s="9">
        <f>Formeln!W54</f>
        <v>4.1666666666666652</v>
      </c>
      <c r="J53" s="20"/>
      <c r="K53" s="12"/>
      <c r="L53" s="13">
        <f>Formeln!X54</f>
        <v>0</v>
      </c>
      <c r="M53" s="13">
        <f>Formeln!Y54</f>
        <v>0.99999999999999911</v>
      </c>
      <c r="N53" s="13">
        <f>Formeln!Z54</f>
        <v>0.99999999999999911</v>
      </c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10"/>
      <c r="AD53" s="11"/>
      <c r="AE53" s="10"/>
      <c r="AF53" s="29"/>
      <c r="AG53" s="5"/>
      <c r="AH53" s="5"/>
    </row>
    <row r="54" spans="1:34" s="2" customFormat="1" x14ac:dyDescent="0.25">
      <c r="A54" s="5" t="s">
        <v>1</v>
      </c>
      <c r="B54" s="5">
        <v>23</v>
      </c>
      <c r="C54" s="28" t="s">
        <v>62</v>
      </c>
      <c r="D54" s="6">
        <v>2018</v>
      </c>
      <c r="E54" s="15"/>
      <c r="F54" s="22">
        <v>0.16666666666666699</v>
      </c>
      <c r="G54" s="22">
        <v>0.8125</v>
      </c>
      <c r="H54" s="23"/>
      <c r="I54" s="9">
        <f>Formeln!W55</f>
        <v>7.7500000000000071</v>
      </c>
      <c r="J54" s="20"/>
      <c r="K54" s="12"/>
      <c r="L54" s="13">
        <f>Formeln!X55</f>
        <v>3.5833333333333335</v>
      </c>
      <c r="M54" s="13">
        <f>Formeln!Y55</f>
        <v>1.0000000000000071</v>
      </c>
      <c r="N54" s="13">
        <f>Formeln!Z55</f>
        <v>1.0000000000000071</v>
      </c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10"/>
      <c r="AD54" s="11"/>
      <c r="AE54" s="10"/>
      <c r="AF54" s="29"/>
      <c r="AG54" s="5"/>
      <c r="AH54" s="5"/>
    </row>
    <row r="55" spans="1:34" s="2" customFormat="1" x14ac:dyDescent="0.25">
      <c r="A55" s="5" t="s">
        <v>2</v>
      </c>
      <c r="B55" s="5">
        <v>24</v>
      </c>
      <c r="C55" s="28" t="s">
        <v>62</v>
      </c>
      <c r="D55" s="6">
        <v>2018</v>
      </c>
      <c r="E55" s="15"/>
      <c r="F55" s="22">
        <v>0.16666666666666699</v>
      </c>
      <c r="G55" s="22">
        <v>0.8125</v>
      </c>
      <c r="H55" s="23"/>
      <c r="I55" s="9">
        <f>Formeln!W56</f>
        <v>7.7500000000000071</v>
      </c>
      <c r="J55" s="20"/>
      <c r="K55" s="12"/>
      <c r="L55" s="13">
        <f>Formeln!X56</f>
        <v>3.5833333333333335</v>
      </c>
      <c r="M55" s="13">
        <f>Formeln!Y56</f>
        <v>1.0000000000000071</v>
      </c>
      <c r="N55" s="13">
        <f>Formeln!Z56</f>
        <v>1.0000000000000071</v>
      </c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10"/>
      <c r="AD55" s="11"/>
      <c r="AE55" s="10"/>
      <c r="AF55" s="29"/>
      <c r="AG55" s="5"/>
      <c r="AH55" s="5"/>
    </row>
    <row r="56" spans="1:34" s="2" customFormat="1" x14ac:dyDescent="0.25">
      <c r="A56" s="5" t="s">
        <v>3</v>
      </c>
      <c r="B56" s="5">
        <v>25</v>
      </c>
      <c r="C56" s="28" t="s">
        <v>62</v>
      </c>
      <c r="D56" s="6">
        <v>2018</v>
      </c>
      <c r="E56" s="15"/>
      <c r="F56" s="22">
        <v>0.16666666666666699</v>
      </c>
      <c r="G56" s="22">
        <v>0.8125</v>
      </c>
      <c r="H56" s="23"/>
      <c r="I56" s="9">
        <f>Formeln!W57</f>
        <v>7.7500000000000071</v>
      </c>
      <c r="J56" s="20"/>
      <c r="K56" s="12"/>
      <c r="L56" s="13">
        <f>Formeln!X57</f>
        <v>3.5833333333333335</v>
      </c>
      <c r="M56" s="13">
        <f>Formeln!Y57</f>
        <v>1.0000000000000071</v>
      </c>
      <c r="N56" s="13">
        <f>Formeln!Z57</f>
        <v>1.0000000000000071</v>
      </c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10"/>
      <c r="AD56" s="11"/>
      <c r="AE56" s="10"/>
      <c r="AF56" s="29"/>
      <c r="AG56" s="5"/>
      <c r="AH56" s="5"/>
    </row>
    <row r="57" spans="1:34" s="2" customFormat="1" x14ac:dyDescent="0.25">
      <c r="A57" s="5" t="s">
        <v>4</v>
      </c>
      <c r="B57" s="5">
        <v>26</v>
      </c>
      <c r="C57" s="28" t="s">
        <v>62</v>
      </c>
      <c r="D57" s="6">
        <v>2018</v>
      </c>
      <c r="E57" s="15"/>
      <c r="F57" s="22">
        <v>0.16666666666666699</v>
      </c>
      <c r="G57" s="22">
        <v>0.8125</v>
      </c>
      <c r="H57" s="23"/>
      <c r="I57" s="9">
        <f>Formeln!W58</f>
        <v>7.7500000000000071</v>
      </c>
      <c r="J57" s="20"/>
      <c r="K57" s="12"/>
      <c r="L57" s="13">
        <f>Formeln!X58</f>
        <v>3.5833333333333335</v>
      </c>
      <c r="M57" s="13">
        <f>Formeln!Y58</f>
        <v>1.0000000000000071</v>
      </c>
      <c r="N57" s="13">
        <f>Formeln!Z58</f>
        <v>1.0000000000000071</v>
      </c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10"/>
      <c r="AD57" s="11"/>
      <c r="AE57" s="10"/>
      <c r="AF57" s="29"/>
      <c r="AG57" s="5"/>
      <c r="AH57" s="5"/>
    </row>
    <row r="58" spans="1:34" s="2" customFormat="1" x14ac:dyDescent="0.25">
      <c r="A58" s="5" t="s">
        <v>5</v>
      </c>
      <c r="B58" s="5">
        <v>27</v>
      </c>
      <c r="C58" s="28" t="s">
        <v>62</v>
      </c>
      <c r="D58" s="6">
        <v>2018</v>
      </c>
      <c r="E58" s="15"/>
      <c r="F58" s="22">
        <v>0.16666666666666699</v>
      </c>
      <c r="G58" s="22"/>
      <c r="H58" s="23"/>
      <c r="I58" s="9">
        <f>Formeln!W59</f>
        <v>3.5833333333333415</v>
      </c>
      <c r="J58" s="20"/>
      <c r="K58" s="12"/>
      <c r="L58" s="13">
        <f>Formeln!X59</f>
        <v>3.5833333333333335</v>
      </c>
      <c r="M58" s="13">
        <f>Formeln!Y59</f>
        <v>7.9936057773011271E-15</v>
      </c>
      <c r="N58" s="13">
        <f>Formeln!Z59</f>
        <v>7.9936057773011271E-15</v>
      </c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10"/>
      <c r="AD58" s="11"/>
      <c r="AE58" s="10"/>
      <c r="AF58" s="29"/>
      <c r="AG58" s="5"/>
      <c r="AH58" s="5"/>
    </row>
    <row r="59" spans="1:34" s="2" customFormat="1" x14ac:dyDescent="0.25">
      <c r="A59" s="5" t="s">
        <v>6</v>
      </c>
      <c r="B59" s="5">
        <v>28</v>
      </c>
      <c r="C59" s="28" t="s">
        <v>62</v>
      </c>
      <c r="D59" s="6">
        <v>2018</v>
      </c>
      <c r="E59" s="15"/>
      <c r="F59" s="22"/>
      <c r="G59" s="22"/>
      <c r="H59" s="23"/>
      <c r="I59" s="9">
        <f>Formeln!W60</f>
        <v>0</v>
      </c>
      <c r="J59" s="20"/>
      <c r="K59" s="12"/>
      <c r="L59" s="13">
        <f>Formeln!X60</f>
        <v>0</v>
      </c>
      <c r="M59" s="13">
        <f>Formeln!Y60</f>
        <v>0</v>
      </c>
      <c r="N59" s="13">
        <f>Formeln!Z60</f>
        <v>0</v>
      </c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10"/>
      <c r="AD59" s="11"/>
      <c r="AE59" s="10"/>
      <c r="AF59" s="29"/>
      <c r="AG59" s="5"/>
      <c r="AH59" s="5"/>
    </row>
    <row r="60" spans="1:34" s="2" customFormat="1" x14ac:dyDescent="0.25">
      <c r="A60" s="5" t="s">
        <v>0</v>
      </c>
      <c r="B60" s="5">
        <v>29</v>
      </c>
      <c r="C60" s="28" t="s">
        <v>62</v>
      </c>
      <c r="D60" s="6">
        <v>2018</v>
      </c>
      <c r="E60" s="24"/>
      <c r="F60" s="22"/>
      <c r="G60" s="18"/>
      <c r="H60" s="23"/>
      <c r="I60" s="9">
        <f>Formeln!W61</f>
        <v>0</v>
      </c>
      <c r="J60" s="20"/>
      <c r="K60" s="12"/>
      <c r="L60" s="13">
        <f>Formeln!X61</f>
        <v>0</v>
      </c>
      <c r="M60" s="13">
        <f>Formeln!Y61</f>
        <v>0</v>
      </c>
      <c r="N60" s="13">
        <f>Formeln!Z61</f>
        <v>0</v>
      </c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10"/>
      <c r="AD60" s="11"/>
      <c r="AE60" s="10"/>
      <c r="AF60" s="29"/>
      <c r="AG60" s="5"/>
      <c r="AH60" s="5"/>
    </row>
    <row r="61" spans="1:34" s="2" customFormat="1" x14ac:dyDescent="0.25">
      <c r="A61" s="5" t="s">
        <v>1</v>
      </c>
      <c r="B61" s="5">
        <v>30</v>
      </c>
      <c r="C61" s="28" t="s">
        <v>62</v>
      </c>
      <c r="D61" s="6">
        <v>2018</v>
      </c>
      <c r="E61" s="15"/>
      <c r="F61" s="22"/>
      <c r="G61" s="22"/>
      <c r="H61" s="23"/>
      <c r="I61" s="9">
        <f>Formeln!W62</f>
        <v>0</v>
      </c>
      <c r="J61" s="20" t="s">
        <v>69</v>
      </c>
      <c r="K61" s="12"/>
      <c r="L61" s="13">
        <f>Formeln!X62</f>
        <v>0</v>
      </c>
      <c r="M61" s="13">
        <f>Formeln!Y62</f>
        <v>0</v>
      </c>
      <c r="N61" s="13">
        <f>Formeln!Z62</f>
        <v>0</v>
      </c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10"/>
      <c r="AD61" s="11"/>
      <c r="AE61" s="10"/>
      <c r="AF61" s="29"/>
      <c r="AG61" s="5"/>
      <c r="AH61" s="5"/>
    </row>
    <row r="62" spans="1:34" s="2" customFormat="1" x14ac:dyDescent="0.25">
      <c r="A62" s="5" t="s">
        <v>2</v>
      </c>
      <c r="B62" s="5">
        <v>31</v>
      </c>
      <c r="C62" s="28" t="s">
        <v>62</v>
      </c>
      <c r="D62" s="6">
        <v>2018</v>
      </c>
      <c r="E62" s="15"/>
      <c r="F62" s="22"/>
      <c r="G62" s="22"/>
      <c r="H62" s="23"/>
      <c r="I62" s="9">
        <f>Formeln!W63</f>
        <v>0</v>
      </c>
      <c r="J62" s="20" t="s">
        <v>68</v>
      </c>
      <c r="K62" s="12"/>
      <c r="L62" s="13">
        <f>Formeln!X63</f>
        <v>0</v>
      </c>
      <c r="M62" s="13">
        <f>Formeln!Y63</f>
        <v>0</v>
      </c>
      <c r="N62" s="13">
        <f>Formeln!Z63</f>
        <v>0</v>
      </c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10"/>
      <c r="AD62" s="11"/>
      <c r="AE62" s="10"/>
      <c r="AF62" s="29"/>
      <c r="AG62" s="5"/>
      <c r="AH62" s="5"/>
    </row>
    <row r="63" spans="1:34" s="2" customFormat="1" x14ac:dyDescent="0.25">
      <c r="A63" s="5" t="s">
        <v>3</v>
      </c>
      <c r="B63" s="5">
        <v>1</v>
      </c>
      <c r="C63" s="28" t="s">
        <v>63</v>
      </c>
      <c r="D63" s="6">
        <v>2018</v>
      </c>
      <c r="E63" s="24">
        <v>0.8125</v>
      </c>
      <c r="F63" s="22"/>
      <c r="G63" s="18"/>
      <c r="H63" s="23"/>
      <c r="I63" s="9">
        <f>Formeln!W64</f>
        <v>4.1666666666666652</v>
      </c>
      <c r="J63" s="20" t="s">
        <v>69</v>
      </c>
      <c r="K63" s="12"/>
      <c r="L63" s="13">
        <f>Formeln!X64</f>
        <v>0</v>
      </c>
      <c r="M63" s="13">
        <f>Formeln!Y64</f>
        <v>0.99999999999999911</v>
      </c>
      <c r="N63" s="13">
        <f>Formeln!Z64</f>
        <v>0.99999999999999911</v>
      </c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10"/>
      <c r="AD63" s="11"/>
      <c r="AE63" s="10"/>
      <c r="AF63" s="29"/>
      <c r="AG63" s="5"/>
      <c r="AH63" s="5"/>
    </row>
    <row r="64" spans="1:34" s="2" customFormat="1" x14ac:dyDescent="0.25">
      <c r="A64" s="5" t="s">
        <v>4</v>
      </c>
      <c r="B64" s="5">
        <v>2</v>
      </c>
      <c r="C64" s="28" t="s">
        <v>63</v>
      </c>
      <c r="D64" s="6">
        <v>2018</v>
      </c>
      <c r="E64" s="15"/>
      <c r="F64" s="22">
        <v>0.16666666666666699</v>
      </c>
      <c r="G64" s="22">
        <v>0.8125</v>
      </c>
      <c r="H64" s="23"/>
      <c r="I64" s="9">
        <f>Formeln!W65</f>
        <v>7.7500000000000071</v>
      </c>
      <c r="J64" s="20"/>
      <c r="K64" s="12"/>
      <c r="L64" s="13">
        <f>Formeln!X65</f>
        <v>3.5833333333333335</v>
      </c>
      <c r="M64" s="13">
        <f>Formeln!Y65</f>
        <v>1.0000000000000071</v>
      </c>
      <c r="N64" s="13">
        <f>Formeln!Z65</f>
        <v>1.0000000000000071</v>
      </c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10"/>
      <c r="AD64" s="11"/>
      <c r="AE64" s="10"/>
      <c r="AF64" s="29"/>
      <c r="AG64" s="5"/>
      <c r="AH64" s="5"/>
    </row>
    <row r="65" spans="1:34" s="2" customFormat="1" x14ac:dyDescent="0.25">
      <c r="A65" s="5" t="s">
        <v>5</v>
      </c>
      <c r="B65" s="5">
        <v>3</v>
      </c>
      <c r="C65" s="28" t="s">
        <v>63</v>
      </c>
      <c r="D65" s="6">
        <v>2018</v>
      </c>
      <c r="E65" s="15"/>
      <c r="F65" s="22">
        <v>0.25</v>
      </c>
      <c r="G65" s="22"/>
      <c r="H65" s="23"/>
      <c r="I65" s="9">
        <f>Formeln!W66</f>
        <v>5.5833333333333339</v>
      </c>
      <c r="J65" s="20"/>
      <c r="K65" s="12"/>
      <c r="L65" s="13">
        <f>Formeln!X66</f>
        <v>3.5833333333333335</v>
      </c>
      <c r="M65" s="13">
        <f>Formeln!Y66</f>
        <v>2</v>
      </c>
      <c r="N65" s="13">
        <f>Formeln!Z66</f>
        <v>2</v>
      </c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10"/>
      <c r="AD65" s="11"/>
      <c r="AE65" s="10"/>
      <c r="AF65" s="29"/>
      <c r="AG65" s="5"/>
      <c r="AH65" s="5"/>
    </row>
    <row r="66" spans="1:34" s="2" customFormat="1" x14ac:dyDescent="0.25">
      <c r="A66" s="5" t="s">
        <v>6</v>
      </c>
      <c r="B66" s="5">
        <v>4</v>
      </c>
      <c r="C66" s="28" t="s">
        <v>63</v>
      </c>
      <c r="D66" s="6">
        <v>2018</v>
      </c>
      <c r="E66" s="15"/>
      <c r="F66" s="22"/>
      <c r="G66" s="22"/>
      <c r="H66" s="23"/>
      <c r="I66" s="9">
        <f>Formeln!W67</f>
        <v>0</v>
      </c>
      <c r="J66" s="20"/>
      <c r="K66" s="12"/>
      <c r="L66" s="13">
        <f>Formeln!X67</f>
        <v>0</v>
      </c>
      <c r="M66" s="13">
        <f>Formeln!Y67</f>
        <v>0</v>
      </c>
      <c r="N66" s="13">
        <f>Formeln!Z67</f>
        <v>0</v>
      </c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10"/>
      <c r="AD66" s="11"/>
      <c r="AE66" s="10"/>
      <c r="AF66" s="29"/>
      <c r="AG66" s="5"/>
      <c r="AH66" s="5"/>
    </row>
    <row r="67" spans="1:34" s="2" customFormat="1" x14ac:dyDescent="0.25">
      <c r="A67" s="5" t="s">
        <v>0</v>
      </c>
      <c r="B67" s="5">
        <v>5</v>
      </c>
      <c r="C67" s="28" t="s">
        <v>63</v>
      </c>
      <c r="D67" s="6">
        <v>2018</v>
      </c>
      <c r="E67" s="24">
        <v>0.8125</v>
      </c>
      <c r="F67" s="22"/>
      <c r="G67" s="18"/>
      <c r="H67" s="23"/>
      <c r="I67" s="9">
        <f>Formeln!W68</f>
        <v>4.1666666666666652</v>
      </c>
      <c r="J67" s="20"/>
      <c r="K67" s="12"/>
      <c r="L67" s="13">
        <f>Formeln!X68</f>
        <v>0</v>
      </c>
      <c r="M67" s="13">
        <f>Formeln!Y68</f>
        <v>0.99999999999999911</v>
      </c>
      <c r="N67" s="13">
        <f>Formeln!Z68</f>
        <v>0.99999999999999911</v>
      </c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10"/>
      <c r="AD67" s="11"/>
      <c r="AE67" s="10"/>
      <c r="AF67" s="29"/>
      <c r="AG67" s="5"/>
      <c r="AH67" s="5"/>
    </row>
    <row r="68" spans="1:34" s="2" customFormat="1" x14ac:dyDescent="0.25">
      <c r="A68" s="5" t="s">
        <v>1</v>
      </c>
      <c r="B68" s="5">
        <v>6</v>
      </c>
      <c r="C68" s="28" t="s">
        <v>63</v>
      </c>
      <c r="D68" s="6">
        <v>2018</v>
      </c>
      <c r="E68" s="15"/>
      <c r="F68" s="22">
        <v>0.16666666666666699</v>
      </c>
      <c r="G68" s="22">
        <v>0.8125</v>
      </c>
      <c r="H68" s="23"/>
      <c r="I68" s="9">
        <f>Formeln!W69</f>
        <v>7.7500000000000071</v>
      </c>
      <c r="J68" s="20"/>
      <c r="K68" s="12"/>
      <c r="L68" s="13">
        <f>Formeln!X69</f>
        <v>3.5833333333333335</v>
      </c>
      <c r="M68" s="13">
        <f>Formeln!Y69</f>
        <v>1.0000000000000071</v>
      </c>
      <c r="N68" s="13">
        <f>Formeln!Z69</f>
        <v>1.0000000000000071</v>
      </c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10"/>
      <c r="AD68" s="11"/>
      <c r="AE68" s="10"/>
      <c r="AF68" s="29"/>
      <c r="AG68" s="5"/>
      <c r="AH68" s="5"/>
    </row>
    <row r="69" spans="1:34" s="2" customFormat="1" x14ac:dyDescent="0.25">
      <c r="A69" s="5" t="s">
        <v>2</v>
      </c>
      <c r="B69" s="5">
        <v>7</v>
      </c>
      <c r="C69" s="28" t="s">
        <v>63</v>
      </c>
      <c r="D69" s="6">
        <v>2018</v>
      </c>
      <c r="E69" s="15"/>
      <c r="F69" s="22">
        <v>0.16666666666666699</v>
      </c>
      <c r="G69" s="22">
        <v>0.8125</v>
      </c>
      <c r="H69" s="23"/>
      <c r="I69" s="9">
        <f>Formeln!W70</f>
        <v>7.7500000000000071</v>
      </c>
      <c r="J69" s="20"/>
      <c r="K69" s="12"/>
      <c r="L69" s="13">
        <f>Formeln!X70</f>
        <v>3.5833333333333335</v>
      </c>
      <c r="M69" s="13">
        <f>Formeln!Y70</f>
        <v>1.0000000000000071</v>
      </c>
      <c r="N69" s="13">
        <f>Formeln!Z70</f>
        <v>1.0000000000000071</v>
      </c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10"/>
      <c r="AD69" s="11"/>
      <c r="AE69" s="10"/>
      <c r="AF69" s="29"/>
      <c r="AG69" s="5"/>
      <c r="AH69" s="5"/>
    </row>
    <row r="70" spans="1:34" s="2" customFormat="1" x14ac:dyDescent="0.25">
      <c r="A70" s="5" t="s">
        <v>3</v>
      </c>
      <c r="B70" s="5">
        <v>8</v>
      </c>
      <c r="C70" s="28" t="s">
        <v>63</v>
      </c>
      <c r="D70" s="6">
        <v>2018</v>
      </c>
      <c r="E70" s="15"/>
      <c r="F70" s="22">
        <v>0.16666666666666699</v>
      </c>
      <c r="G70" s="22">
        <v>0.8125</v>
      </c>
      <c r="H70" s="23"/>
      <c r="I70" s="9">
        <f>Formeln!W71</f>
        <v>7.7500000000000071</v>
      </c>
      <c r="J70" s="20"/>
      <c r="K70" s="12"/>
      <c r="L70" s="13">
        <f>Formeln!X71</f>
        <v>3.5833333333333335</v>
      </c>
      <c r="M70" s="13">
        <f>Formeln!Y71</f>
        <v>1.0000000000000071</v>
      </c>
      <c r="N70" s="13">
        <f>Formeln!Z71</f>
        <v>1.0000000000000071</v>
      </c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10"/>
      <c r="AD70" s="11"/>
      <c r="AE70" s="10"/>
      <c r="AF70" s="29"/>
      <c r="AG70" s="5"/>
      <c r="AH70" s="5"/>
    </row>
    <row r="71" spans="1:34" s="2" customFormat="1" x14ac:dyDescent="0.25">
      <c r="A71" s="5" t="s">
        <v>4</v>
      </c>
      <c r="B71" s="5">
        <v>9</v>
      </c>
      <c r="C71" s="28" t="s">
        <v>63</v>
      </c>
      <c r="D71" s="6">
        <v>2018</v>
      </c>
      <c r="E71" s="15"/>
      <c r="F71" s="22">
        <v>0.16666666666666699</v>
      </c>
      <c r="G71" s="22">
        <v>0.8125</v>
      </c>
      <c r="H71" s="23"/>
      <c r="I71" s="9">
        <f>Formeln!W72</f>
        <v>7.7500000000000071</v>
      </c>
      <c r="J71" s="20"/>
      <c r="K71" s="12"/>
      <c r="L71" s="13">
        <f>Formeln!X72</f>
        <v>3.5833333333333335</v>
      </c>
      <c r="M71" s="13">
        <f>Formeln!Y72</f>
        <v>1.0000000000000071</v>
      </c>
      <c r="N71" s="13">
        <f>Formeln!Z72</f>
        <v>1.0000000000000071</v>
      </c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10"/>
      <c r="AD71" s="11"/>
      <c r="AE71" s="10"/>
      <c r="AF71" s="29"/>
      <c r="AG71" s="5"/>
      <c r="AH71" s="5"/>
    </row>
    <row r="72" spans="1:34" s="2" customFormat="1" x14ac:dyDescent="0.25">
      <c r="A72" s="5" t="s">
        <v>5</v>
      </c>
      <c r="B72" s="5">
        <v>10</v>
      </c>
      <c r="C72" s="28" t="s">
        <v>63</v>
      </c>
      <c r="D72" s="6">
        <v>2018</v>
      </c>
      <c r="E72" s="15"/>
      <c r="F72" s="22">
        <v>0.16666666666666699</v>
      </c>
      <c r="G72" s="22"/>
      <c r="H72" s="23"/>
      <c r="I72" s="9">
        <f>Formeln!W73</f>
        <v>3.5833333333333415</v>
      </c>
      <c r="J72" s="20"/>
      <c r="K72" s="12"/>
      <c r="L72" s="13">
        <f>Formeln!X73</f>
        <v>3.5833333333333335</v>
      </c>
      <c r="M72" s="13">
        <f>Formeln!Y73</f>
        <v>7.9936057773011271E-15</v>
      </c>
      <c r="N72" s="13">
        <f>Formeln!Z73</f>
        <v>7.9936057773011271E-15</v>
      </c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10"/>
      <c r="AD72" s="11"/>
      <c r="AE72" s="10"/>
      <c r="AF72" s="29"/>
      <c r="AG72" s="5"/>
      <c r="AH72" s="5"/>
    </row>
    <row r="73" spans="1:34" s="2" customFormat="1" x14ac:dyDescent="0.25">
      <c r="A73" s="5" t="s">
        <v>6</v>
      </c>
      <c r="B73" s="5">
        <v>11</v>
      </c>
      <c r="C73" s="28" t="s">
        <v>63</v>
      </c>
      <c r="D73" s="6">
        <v>2018</v>
      </c>
      <c r="E73" s="15"/>
      <c r="F73" s="22"/>
      <c r="G73" s="22"/>
      <c r="H73" s="23"/>
      <c r="I73" s="9">
        <f>Formeln!W74</f>
        <v>0</v>
      </c>
      <c r="J73" s="20"/>
      <c r="K73" s="12"/>
      <c r="L73" s="13">
        <f>Formeln!X74</f>
        <v>0</v>
      </c>
      <c r="M73" s="13">
        <f>Formeln!Y74</f>
        <v>0</v>
      </c>
      <c r="N73" s="13">
        <f>Formeln!Z74</f>
        <v>0</v>
      </c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10"/>
      <c r="AD73" s="11"/>
      <c r="AE73" s="10"/>
      <c r="AF73" s="29"/>
      <c r="AG73" s="5"/>
      <c r="AH73" s="5"/>
    </row>
    <row r="74" spans="1:34" s="2" customFormat="1" x14ac:dyDescent="0.25">
      <c r="A74" s="5" t="s">
        <v>0</v>
      </c>
      <c r="B74" s="5">
        <v>12</v>
      </c>
      <c r="C74" s="28" t="s">
        <v>63</v>
      </c>
      <c r="D74" s="6">
        <v>2018</v>
      </c>
      <c r="E74" s="24">
        <v>0.8125</v>
      </c>
      <c r="F74" s="22"/>
      <c r="G74" s="18"/>
      <c r="H74" s="23"/>
      <c r="I74" s="9">
        <f>Formeln!W75</f>
        <v>4.1666666666666652</v>
      </c>
      <c r="J74" s="20"/>
      <c r="K74" s="12"/>
      <c r="L74" s="13">
        <f>Formeln!X75</f>
        <v>0</v>
      </c>
      <c r="M74" s="13">
        <f>Formeln!Y75</f>
        <v>0.99999999999999911</v>
      </c>
      <c r="N74" s="13">
        <f>Formeln!Z75</f>
        <v>0.99999999999999911</v>
      </c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10"/>
      <c r="AD74" s="11"/>
      <c r="AE74" s="10"/>
      <c r="AF74" s="29"/>
      <c r="AG74" s="5"/>
      <c r="AH74" s="5"/>
    </row>
    <row r="75" spans="1:34" s="2" customFormat="1" x14ac:dyDescent="0.25">
      <c r="A75" s="5" t="s">
        <v>1</v>
      </c>
      <c r="B75" s="5">
        <v>13</v>
      </c>
      <c r="C75" s="28" t="s">
        <v>63</v>
      </c>
      <c r="D75" s="6">
        <v>2018</v>
      </c>
      <c r="E75" s="15"/>
      <c r="F75" s="22">
        <v>0.16666666666666699</v>
      </c>
      <c r="G75" s="22">
        <v>0.8125</v>
      </c>
      <c r="H75" s="23"/>
      <c r="I75" s="9">
        <f>Formeln!W76</f>
        <v>7.7500000000000071</v>
      </c>
      <c r="J75" s="20"/>
      <c r="K75" s="12"/>
      <c r="L75" s="13">
        <f>Formeln!X76</f>
        <v>3.5833333333333335</v>
      </c>
      <c r="M75" s="13">
        <f>Formeln!Y76</f>
        <v>1.0000000000000071</v>
      </c>
      <c r="N75" s="13">
        <f>Formeln!Z76</f>
        <v>1.0000000000000071</v>
      </c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10"/>
      <c r="AD75" s="11"/>
      <c r="AE75" s="10"/>
      <c r="AF75" s="29"/>
      <c r="AG75" s="5"/>
      <c r="AH75" s="5"/>
    </row>
    <row r="76" spans="1:34" s="2" customFormat="1" x14ac:dyDescent="0.25">
      <c r="A76" s="5" t="s">
        <v>2</v>
      </c>
      <c r="B76" s="5">
        <v>14</v>
      </c>
      <c r="C76" s="28" t="s">
        <v>63</v>
      </c>
      <c r="D76" s="6">
        <v>2018</v>
      </c>
      <c r="E76" s="15"/>
      <c r="F76" s="22">
        <v>0.16666666666666699</v>
      </c>
      <c r="G76" s="22">
        <v>0.8125</v>
      </c>
      <c r="H76" s="23"/>
      <c r="I76" s="9">
        <f>Formeln!W77</f>
        <v>7.7500000000000071</v>
      </c>
      <c r="J76" s="20"/>
      <c r="K76" s="12"/>
      <c r="L76" s="13">
        <f>Formeln!X77</f>
        <v>3.5833333333333335</v>
      </c>
      <c r="M76" s="13">
        <f>Formeln!Y77</f>
        <v>1.0000000000000071</v>
      </c>
      <c r="N76" s="13">
        <f>Formeln!Z77</f>
        <v>1.0000000000000071</v>
      </c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10"/>
      <c r="AD76" s="11"/>
      <c r="AE76" s="10"/>
      <c r="AF76" s="29"/>
      <c r="AG76" s="5"/>
      <c r="AH76" s="5"/>
    </row>
    <row r="77" spans="1:34" s="2" customFormat="1" x14ac:dyDescent="0.25">
      <c r="A77" s="5" t="s">
        <v>3</v>
      </c>
      <c r="B77" s="5">
        <v>15</v>
      </c>
      <c r="C77" s="28" t="s">
        <v>63</v>
      </c>
      <c r="D77" s="6">
        <v>2018</v>
      </c>
      <c r="E77" s="15"/>
      <c r="F77" s="22">
        <v>0.16666666666666699</v>
      </c>
      <c r="G77" s="22">
        <v>0.8125</v>
      </c>
      <c r="H77" s="23"/>
      <c r="I77" s="9">
        <f>Formeln!W78</f>
        <v>7.7500000000000071</v>
      </c>
      <c r="J77" s="20"/>
      <c r="K77" s="12"/>
      <c r="L77" s="13">
        <f>Formeln!X78</f>
        <v>3.5833333333333335</v>
      </c>
      <c r="M77" s="13">
        <f>Formeln!Y78</f>
        <v>1.0000000000000071</v>
      </c>
      <c r="N77" s="13">
        <f>Formeln!Z78</f>
        <v>1.0000000000000071</v>
      </c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10"/>
      <c r="AD77" s="11"/>
      <c r="AE77" s="10"/>
      <c r="AF77" s="29"/>
      <c r="AG77" s="5"/>
      <c r="AH77" s="5"/>
    </row>
    <row r="78" spans="1:34" s="2" customFormat="1" x14ac:dyDescent="0.25">
      <c r="A78" s="5" t="s">
        <v>4</v>
      </c>
      <c r="B78" s="5">
        <v>16</v>
      </c>
      <c r="C78" s="28" t="s">
        <v>63</v>
      </c>
      <c r="D78" s="6">
        <v>2018</v>
      </c>
      <c r="E78" s="15"/>
      <c r="F78" s="22">
        <v>0.16666666666666699</v>
      </c>
      <c r="G78" s="22">
        <v>0.8125</v>
      </c>
      <c r="H78" s="23"/>
      <c r="I78" s="9">
        <f>Formeln!W79</f>
        <v>7.7500000000000071</v>
      </c>
      <c r="J78" s="20"/>
      <c r="K78" s="12"/>
      <c r="L78" s="13">
        <f>Formeln!X79</f>
        <v>3.5833333333333335</v>
      </c>
      <c r="M78" s="13">
        <f>Formeln!Y79</f>
        <v>1.0000000000000071</v>
      </c>
      <c r="N78" s="13">
        <f>Formeln!Z79</f>
        <v>1.0000000000000071</v>
      </c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10"/>
      <c r="AD78" s="11"/>
      <c r="AE78" s="10"/>
      <c r="AF78" s="29"/>
      <c r="AG78" s="5"/>
      <c r="AH78" s="5"/>
    </row>
    <row r="79" spans="1:34" s="2" customFormat="1" x14ac:dyDescent="0.25">
      <c r="A79" s="5" t="s">
        <v>5</v>
      </c>
      <c r="B79" s="5">
        <v>17</v>
      </c>
      <c r="C79" s="28" t="s">
        <v>63</v>
      </c>
      <c r="D79" s="6">
        <v>2018</v>
      </c>
      <c r="E79" s="15"/>
      <c r="F79" s="22">
        <v>0.16666666666666699</v>
      </c>
      <c r="G79" s="22"/>
      <c r="H79" s="23"/>
      <c r="I79" s="9">
        <f>Formeln!W80</f>
        <v>3.5833333333333415</v>
      </c>
      <c r="J79" s="20"/>
      <c r="K79" s="12"/>
      <c r="L79" s="13">
        <f>Formeln!X80</f>
        <v>3.5833333333333335</v>
      </c>
      <c r="M79" s="13">
        <f>Formeln!Y80</f>
        <v>7.9936057773011271E-15</v>
      </c>
      <c r="N79" s="13">
        <f>Formeln!Z80</f>
        <v>7.9936057773011271E-15</v>
      </c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10"/>
      <c r="AD79" s="11"/>
      <c r="AE79" s="10"/>
      <c r="AF79" s="29"/>
      <c r="AG79" s="5"/>
      <c r="AH79" s="5"/>
    </row>
    <row r="80" spans="1:34" s="2" customFormat="1" x14ac:dyDescent="0.25">
      <c r="A80" s="5" t="s">
        <v>6</v>
      </c>
      <c r="B80" s="5">
        <v>18</v>
      </c>
      <c r="C80" s="28" t="s">
        <v>63</v>
      </c>
      <c r="D80" s="6">
        <v>2018</v>
      </c>
      <c r="E80" s="15"/>
      <c r="F80" s="22"/>
      <c r="G80" s="22"/>
      <c r="H80" s="23"/>
      <c r="I80" s="9">
        <f>Formeln!W81</f>
        <v>0</v>
      </c>
      <c r="J80" s="20"/>
      <c r="K80" s="12"/>
      <c r="L80" s="13">
        <f>Formeln!X81</f>
        <v>0</v>
      </c>
      <c r="M80" s="13">
        <f>Formeln!Y81</f>
        <v>0</v>
      </c>
      <c r="N80" s="13">
        <f>Formeln!Z81</f>
        <v>0</v>
      </c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10"/>
      <c r="AD80" s="11"/>
      <c r="AE80" s="10"/>
      <c r="AF80" s="29"/>
      <c r="AG80" s="5"/>
      <c r="AH80" s="5"/>
    </row>
    <row r="81" spans="1:34" s="2" customFormat="1" x14ac:dyDescent="0.25">
      <c r="A81" s="5" t="s">
        <v>0</v>
      </c>
      <c r="B81" s="5">
        <v>19</v>
      </c>
      <c r="C81" s="28" t="s">
        <v>63</v>
      </c>
      <c r="D81" s="6">
        <v>2018</v>
      </c>
      <c r="E81" s="24">
        <v>0.82291666666666663</v>
      </c>
      <c r="F81" s="22"/>
      <c r="G81" s="18"/>
      <c r="H81" s="23"/>
      <c r="I81" s="9">
        <f>Formeln!W82</f>
        <v>4.1666666666666652</v>
      </c>
      <c r="J81" s="20"/>
      <c r="K81" s="12"/>
      <c r="L81" s="13">
        <f>Formeln!X82</f>
        <v>0</v>
      </c>
      <c r="M81" s="13">
        <f>Formeln!Y82</f>
        <v>0.99999999999999911</v>
      </c>
      <c r="N81" s="13">
        <f>Formeln!Z82</f>
        <v>0.99999999999999911</v>
      </c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10"/>
      <c r="AD81" s="11"/>
      <c r="AE81" s="10"/>
      <c r="AF81" s="29"/>
      <c r="AG81" s="5"/>
      <c r="AH81" s="5"/>
    </row>
    <row r="82" spans="1:34" s="2" customFormat="1" x14ac:dyDescent="0.25">
      <c r="A82" s="5" t="s">
        <v>1</v>
      </c>
      <c r="B82" s="5">
        <v>20</v>
      </c>
      <c r="C82" s="28" t="s">
        <v>63</v>
      </c>
      <c r="D82" s="6">
        <v>2018</v>
      </c>
      <c r="E82" s="15"/>
      <c r="F82" s="22">
        <v>0.16666666666666699</v>
      </c>
      <c r="G82" s="22"/>
      <c r="H82" s="23"/>
      <c r="I82" s="9">
        <f>Formeln!W83</f>
        <v>3.5833333333333415</v>
      </c>
      <c r="J82" s="20"/>
      <c r="K82" s="12"/>
      <c r="L82" s="13">
        <f>Formeln!X83</f>
        <v>3.5833333333333335</v>
      </c>
      <c r="M82" s="13">
        <f>Formeln!Y83</f>
        <v>7.9936057773011271E-15</v>
      </c>
      <c r="N82" s="13">
        <f>Formeln!Z83</f>
        <v>7.9936057773011271E-15</v>
      </c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10"/>
      <c r="AD82" s="11"/>
      <c r="AE82" s="10"/>
      <c r="AF82" s="29"/>
      <c r="AG82" s="5"/>
      <c r="AH82" s="5"/>
    </row>
    <row r="83" spans="1:34" s="2" customFormat="1" x14ac:dyDescent="0.25">
      <c r="A83" s="5" t="s">
        <v>2</v>
      </c>
      <c r="B83" s="5">
        <v>21</v>
      </c>
      <c r="C83" s="28" t="s">
        <v>63</v>
      </c>
      <c r="D83" s="6">
        <v>2018</v>
      </c>
      <c r="E83" s="15"/>
      <c r="F83" s="22"/>
      <c r="G83" s="22"/>
      <c r="H83" s="23"/>
      <c r="I83" s="9">
        <f>Formeln!W84</f>
        <v>0</v>
      </c>
      <c r="J83" s="20" t="s">
        <v>68</v>
      </c>
      <c r="K83" s="12"/>
      <c r="L83" s="13">
        <f>Formeln!X84</f>
        <v>0</v>
      </c>
      <c r="M83" s="13">
        <f>Formeln!Y84</f>
        <v>0</v>
      </c>
      <c r="N83" s="13">
        <f>Formeln!Z84</f>
        <v>0</v>
      </c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10"/>
      <c r="AD83" s="11"/>
      <c r="AE83" s="10"/>
      <c r="AF83" s="29"/>
      <c r="AG83" s="5"/>
      <c r="AH83" s="5"/>
    </row>
    <row r="84" spans="1:34" s="2" customFormat="1" x14ac:dyDescent="0.25">
      <c r="A84" s="5" t="s">
        <v>3</v>
      </c>
      <c r="B84" s="5">
        <v>22</v>
      </c>
      <c r="C84" s="28" t="s">
        <v>63</v>
      </c>
      <c r="D84" s="6">
        <v>2018</v>
      </c>
      <c r="E84" s="24">
        <v>0.8125</v>
      </c>
      <c r="F84" s="22"/>
      <c r="G84" s="18"/>
      <c r="H84" s="23"/>
      <c r="I84" s="9">
        <f>Formeln!W85</f>
        <v>4.1666666666666652</v>
      </c>
      <c r="J84" s="20" t="s">
        <v>69</v>
      </c>
      <c r="K84" s="12"/>
      <c r="L84" s="13">
        <f>Formeln!X85</f>
        <v>0</v>
      </c>
      <c r="M84" s="13">
        <f>Formeln!Y85</f>
        <v>0.99999999999999911</v>
      </c>
      <c r="N84" s="13">
        <f>Formeln!Z85</f>
        <v>0.99999999999999911</v>
      </c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10"/>
      <c r="AD84" s="11"/>
      <c r="AE84" s="10"/>
      <c r="AF84" s="29"/>
      <c r="AG84" s="5"/>
      <c r="AH84" s="5"/>
    </row>
    <row r="85" spans="1:34" s="2" customFormat="1" x14ac:dyDescent="0.25">
      <c r="A85" s="5" t="s">
        <v>4</v>
      </c>
      <c r="B85" s="5">
        <v>23</v>
      </c>
      <c r="C85" s="28" t="s">
        <v>63</v>
      </c>
      <c r="D85" s="6">
        <v>2018</v>
      </c>
      <c r="E85" s="15"/>
      <c r="F85" s="22">
        <v>0.16666666666666699</v>
      </c>
      <c r="G85" s="22">
        <v>0.8125</v>
      </c>
      <c r="H85" s="23"/>
      <c r="I85" s="9">
        <f>Formeln!W86</f>
        <v>7.7500000000000071</v>
      </c>
      <c r="J85" s="20"/>
      <c r="K85" s="12"/>
      <c r="L85" s="13">
        <f>Formeln!X86</f>
        <v>3.5833333333333335</v>
      </c>
      <c r="M85" s="13">
        <f>Formeln!Y86</f>
        <v>1.0000000000000071</v>
      </c>
      <c r="N85" s="13">
        <f>Formeln!Z86</f>
        <v>1.0000000000000071</v>
      </c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10"/>
      <c r="AD85" s="11"/>
      <c r="AE85" s="10"/>
      <c r="AF85" s="29"/>
      <c r="AG85" s="5"/>
      <c r="AH85" s="5"/>
    </row>
    <row r="86" spans="1:34" s="2" customFormat="1" x14ac:dyDescent="0.25">
      <c r="A86" s="5" t="s">
        <v>5</v>
      </c>
      <c r="B86" s="5">
        <v>24</v>
      </c>
      <c r="C86" s="28" t="s">
        <v>63</v>
      </c>
      <c r="D86" s="6">
        <v>2018</v>
      </c>
      <c r="E86" s="15"/>
      <c r="F86" s="22">
        <v>0.16666666666666699</v>
      </c>
      <c r="G86" s="22"/>
      <c r="H86" s="23"/>
      <c r="I86" s="9">
        <f>Formeln!W87</f>
        <v>3.5833333333333415</v>
      </c>
      <c r="J86" s="20"/>
      <c r="K86" s="12"/>
      <c r="L86" s="13">
        <f>Formeln!X87</f>
        <v>3.5833333333333335</v>
      </c>
      <c r="M86" s="13">
        <f>Formeln!Y87</f>
        <v>7.9936057773011271E-15</v>
      </c>
      <c r="N86" s="13">
        <f>Formeln!Z87</f>
        <v>7.9936057773011271E-15</v>
      </c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10"/>
      <c r="AD86" s="11"/>
      <c r="AE86" s="10"/>
      <c r="AF86" s="29"/>
      <c r="AG86" s="5"/>
      <c r="AH86" s="5"/>
    </row>
    <row r="87" spans="1:34" s="2" customFormat="1" x14ac:dyDescent="0.25">
      <c r="A87" s="5" t="s">
        <v>6</v>
      </c>
      <c r="B87" s="5">
        <v>25</v>
      </c>
      <c r="C87" s="28" t="s">
        <v>63</v>
      </c>
      <c r="D87" s="6">
        <v>2018</v>
      </c>
      <c r="E87" s="15"/>
      <c r="F87" s="22"/>
      <c r="G87" s="22"/>
      <c r="H87" s="23"/>
      <c r="I87" s="9">
        <f>Formeln!W88</f>
        <v>0</v>
      </c>
      <c r="J87" s="20"/>
      <c r="K87" s="12"/>
      <c r="L87" s="13">
        <f>Formeln!X88</f>
        <v>0</v>
      </c>
      <c r="M87" s="13">
        <f>Formeln!Y88</f>
        <v>0</v>
      </c>
      <c r="N87" s="13">
        <f>Formeln!Z88</f>
        <v>0</v>
      </c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10"/>
      <c r="AD87" s="11"/>
      <c r="AE87" s="10"/>
      <c r="AF87" s="29"/>
      <c r="AG87" s="5"/>
      <c r="AH87" s="5"/>
    </row>
    <row r="88" spans="1:34" s="2" customFormat="1" x14ac:dyDescent="0.25">
      <c r="A88" s="5" t="s">
        <v>0</v>
      </c>
      <c r="B88" s="5">
        <v>26</v>
      </c>
      <c r="C88" s="28" t="s">
        <v>63</v>
      </c>
      <c r="D88" s="6">
        <v>2018</v>
      </c>
      <c r="E88" s="24">
        <v>0.8125</v>
      </c>
      <c r="F88" s="22"/>
      <c r="G88" s="18"/>
      <c r="H88" s="23"/>
      <c r="I88" s="9">
        <f>Formeln!W89</f>
        <v>4.1666666666666652</v>
      </c>
      <c r="J88" s="20"/>
      <c r="K88" s="12"/>
      <c r="L88" s="13">
        <f>Formeln!X89</f>
        <v>0</v>
      </c>
      <c r="M88" s="13">
        <f>Formeln!Y89</f>
        <v>0.99999999999999911</v>
      </c>
      <c r="N88" s="13">
        <f>Formeln!Z89</f>
        <v>0.99999999999999911</v>
      </c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10"/>
      <c r="AD88" s="11"/>
      <c r="AE88" s="10"/>
      <c r="AF88" s="29"/>
      <c r="AG88" s="5"/>
      <c r="AH88" s="5"/>
    </row>
    <row r="89" spans="1:34" s="2" customFormat="1" x14ac:dyDescent="0.25">
      <c r="A89" s="5" t="s">
        <v>1</v>
      </c>
      <c r="B89" s="5">
        <v>27</v>
      </c>
      <c r="C89" s="28" t="s">
        <v>63</v>
      </c>
      <c r="D89" s="6">
        <v>2018</v>
      </c>
      <c r="E89" s="15"/>
      <c r="F89" s="22">
        <v>0.16666666666666699</v>
      </c>
      <c r="G89" s="22">
        <v>0.8125</v>
      </c>
      <c r="H89" s="23"/>
      <c r="I89" s="9">
        <f>Formeln!W90</f>
        <v>7.7500000000000071</v>
      </c>
      <c r="J89" s="20"/>
      <c r="K89" s="12"/>
      <c r="L89" s="13">
        <f>Formeln!X90</f>
        <v>3.5833333333333335</v>
      </c>
      <c r="M89" s="13">
        <f>Formeln!Y90</f>
        <v>1.0000000000000071</v>
      </c>
      <c r="N89" s="13">
        <f>Formeln!Z90</f>
        <v>1.0000000000000071</v>
      </c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10"/>
      <c r="AD89" s="11"/>
      <c r="AE89" s="10"/>
      <c r="AF89" s="29"/>
      <c r="AG89" s="5"/>
      <c r="AH89" s="5"/>
    </row>
    <row r="90" spans="1:34" s="2" customFormat="1" x14ac:dyDescent="0.25">
      <c r="A90" s="5" t="s">
        <v>2</v>
      </c>
      <c r="B90" s="5">
        <v>28</v>
      </c>
      <c r="C90" s="28" t="s">
        <v>63</v>
      </c>
      <c r="D90" s="6">
        <v>2018</v>
      </c>
      <c r="E90" s="15"/>
      <c r="F90" s="22">
        <v>0.16666666666666699</v>
      </c>
      <c r="G90" s="22">
        <v>0.8125</v>
      </c>
      <c r="H90" s="23"/>
      <c r="I90" s="9">
        <f>Formeln!W91</f>
        <v>7.7500000000000071</v>
      </c>
      <c r="J90" s="20"/>
      <c r="K90" s="12"/>
      <c r="L90" s="13">
        <f>Formeln!X91</f>
        <v>3.5833333333333335</v>
      </c>
      <c r="M90" s="13">
        <f>Formeln!Y91</f>
        <v>1.0000000000000071</v>
      </c>
      <c r="N90" s="13">
        <f>Formeln!Z91</f>
        <v>1.0000000000000071</v>
      </c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10"/>
      <c r="AD90" s="11"/>
      <c r="AE90" s="10"/>
      <c r="AF90" s="29"/>
      <c r="AG90" s="5"/>
      <c r="AH90" s="5"/>
    </row>
    <row r="91" spans="1:34" s="2" customFormat="1" x14ac:dyDescent="0.25">
      <c r="A91" s="5" t="s">
        <v>3</v>
      </c>
      <c r="B91" s="5">
        <v>29</v>
      </c>
      <c r="C91" s="28" t="s">
        <v>63</v>
      </c>
      <c r="D91" s="6">
        <v>2018</v>
      </c>
      <c r="E91" s="15"/>
      <c r="F91" s="22">
        <v>0.16666666666666699</v>
      </c>
      <c r="G91" s="22">
        <v>0.8125</v>
      </c>
      <c r="H91" s="23"/>
      <c r="I91" s="9">
        <f>Formeln!W92</f>
        <v>7.7500000000000071</v>
      </c>
      <c r="J91" s="20"/>
      <c r="K91" s="12"/>
      <c r="L91" s="13">
        <f>Formeln!X92</f>
        <v>3.5833333333333335</v>
      </c>
      <c r="M91" s="13">
        <f>Formeln!Y92</f>
        <v>1.0000000000000071</v>
      </c>
      <c r="N91" s="13">
        <f>Formeln!Z92</f>
        <v>1.0000000000000071</v>
      </c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10"/>
      <c r="AD91" s="11"/>
      <c r="AE91" s="10"/>
      <c r="AF91" s="29"/>
      <c r="AG91" s="5"/>
      <c r="AH91" s="5"/>
    </row>
    <row r="92" spans="1:34" s="2" customFormat="1" x14ac:dyDescent="0.25">
      <c r="A92" s="5" t="s">
        <v>4</v>
      </c>
      <c r="B92" s="5">
        <v>30</v>
      </c>
      <c r="C92" s="28" t="s">
        <v>63</v>
      </c>
      <c r="D92" s="6">
        <v>2018</v>
      </c>
      <c r="E92" s="15"/>
      <c r="F92" s="22">
        <v>0.16666666666666699</v>
      </c>
      <c r="G92" s="22">
        <v>0.8125</v>
      </c>
      <c r="H92" s="23"/>
      <c r="I92" s="9">
        <f>Formeln!W93</f>
        <v>7.7500000000000071</v>
      </c>
      <c r="J92" s="20"/>
      <c r="K92" s="12"/>
      <c r="L92" s="13">
        <f>Formeln!X93</f>
        <v>3.5833333333333335</v>
      </c>
      <c r="M92" s="13">
        <f>Formeln!Y93</f>
        <v>1.0000000000000071</v>
      </c>
      <c r="N92" s="13">
        <f>Formeln!Z93</f>
        <v>1.0000000000000071</v>
      </c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10"/>
      <c r="AD92" s="11"/>
      <c r="AE92" s="10"/>
      <c r="AF92" s="29"/>
      <c r="AG92" s="5"/>
      <c r="AH92" s="5"/>
    </row>
    <row r="93" spans="1:34" s="2" customFormat="1" x14ac:dyDescent="0.25">
      <c r="A93" s="5" t="s">
        <v>5</v>
      </c>
      <c r="B93" s="5">
        <v>1</v>
      </c>
      <c r="C93" s="28" t="s">
        <v>64</v>
      </c>
      <c r="D93" s="6">
        <v>2018</v>
      </c>
      <c r="E93" s="15"/>
      <c r="F93" s="22">
        <v>0.16666666666666699</v>
      </c>
      <c r="G93" s="22"/>
      <c r="H93" s="23"/>
      <c r="I93" s="9">
        <f>Formeln!W94</f>
        <v>3.5833333333333415</v>
      </c>
      <c r="J93" s="20"/>
      <c r="K93" s="12"/>
      <c r="L93" s="13">
        <f>Formeln!X94</f>
        <v>3.5833333333333335</v>
      </c>
      <c r="M93" s="13">
        <f>Formeln!Y94</f>
        <v>7.9936057773011271E-15</v>
      </c>
      <c r="N93" s="13">
        <f>Formeln!Z94</f>
        <v>7.9936057773011271E-15</v>
      </c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10"/>
      <c r="AD93" s="11"/>
      <c r="AE93" s="10"/>
      <c r="AF93" s="29"/>
      <c r="AG93" s="5"/>
      <c r="AH93" s="5"/>
    </row>
    <row r="94" spans="1:34" s="2" customFormat="1" x14ac:dyDescent="0.25">
      <c r="A94" s="5" t="s">
        <v>6</v>
      </c>
      <c r="B94" s="5">
        <v>2</v>
      </c>
      <c r="C94" s="28" t="s">
        <v>64</v>
      </c>
      <c r="D94" s="6">
        <v>2018</v>
      </c>
      <c r="E94" s="15"/>
      <c r="F94" s="22"/>
      <c r="G94" s="22"/>
      <c r="H94" s="23"/>
      <c r="I94" s="9">
        <f>Formeln!W95</f>
        <v>0</v>
      </c>
      <c r="J94" s="20"/>
      <c r="K94" s="12"/>
      <c r="L94" s="13">
        <f>Formeln!X95</f>
        <v>0</v>
      </c>
      <c r="M94" s="13">
        <f>Formeln!Y95</f>
        <v>0</v>
      </c>
      <c r="N94" s="13">
        <f>Formeln!Z95</f>
        <v>0</v>
      </c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10"/>
      <c r="AD94" s="11"/>
      <c r="AE94" s="10"/>
      <c r="AF94" s="29"/>
      <c r="AG94" s="5"/>
      <c r="AH94" s="5"/>
    </row>
    <row r="95" spans="1:34" s="2" customFormat="1" x14ac:dyDescent="0.25">
      <c r="A95" s="5" t="s">
        <v>0</v>
      </c>
      <c r="B95" s="5">
        <v>3</v>
      </c>
      <c r="C95" s="28" t="s">
        <v>64</v>
      </c>
      <c r="D95" s="6">
        <v>2018</v>
      </c>
      <c r="E95" s="24">
        <v>0.8125</v>
      </c>
      <c r="F95" s="22"/>
      <c r="G95" s="18"/>
      <c r="H95" s="23"/>
      <c r="I95" s="9">
        <f>Formeln!W96</f>
        <v>4.1666666666666652</v>
      </c>
      <c r="J95" s="20"/>
      <c r="K95" s="12"/>
      <c r="L95" s="13">
        <f>Formeln!X96</f>
        <v>0</v>
      </c>
      <c r="M95" s="13">
        <f>Formeln!Y96</f>
        <v>0.99999999999999911</v>
      </c>
      <c r="N95" s="13">
        <f>Formeln!Z96</f>
        <v>0.99999999999999911</v>
      </c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10"/>
      <c r="AD95" s="11"/>
      <c r="AE95" s="10"/>
      <c r="AF95" s="29"/>
      <c r="AG95" s="5"/>
      <c r="AH95" s="5"/>
    </row>
    <row r="96" spans="1:34" s="2" customFormat="1" x14ac:dyDescent="0.25">
      <c r="A96" s="5" t="s">
        <v>1</v>
      </c>
      <c r="B96" s="5">
        <v>4</v>
      </c>
      <c r="C96" s="28" t="s">
        <v>64</v>
      </c>
      <c r="D96" s="6">
        <v>2018</v>
      </c>
      <c r="E96" s="15"/>
      <c r="F96" s="22">
        <v>0.16666666666666699</v>
      </c>
      <c r="G96" s="22">
        <v>0.8125</v>
      </c>
      <c r="H96" s="23"/>
      <c r="I96" s="9">
        <f>Formeln!W97</f>
        <v>7.7500000000000071</v>
      </c>
      <c r="J96" s="20"/>
      <c r="K96" s="12"/>
      <c r="L96" s="13">
        <f>Formeln!X97</f>
        <v>3.5833333333333335</v>
      </c>
      <c r="M96" s="13">
        <f>Formeln!Y97</f>
        <v>1.0000000000000071</v>
      </c>
      <c r="N96" s="13">
        <f>Formeln!Z97</f>
        <v>1.0000000000000071</v>
      </c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10"/>
      <c r="AD96" s="11"/>
      <c r="AE96" s="10"/>
      <c r="AF96" s="29"/>
      <c r="AG96" s="5"/>
      <c r="AH96" s="5"/>
    </row>
    <row r="97" spans="1:34" s="2" customFormat="1" x14ac:dyDescent="0.25">
      <c r="A97" s="5" t="s">
        <v>2</v>
      </c>
      <c r="B97" s="5">
        <v>5</v>
      </c>
      <c r="C97" s="28" t="s">
        <v>64</v>
      </c>
      <c r="D97" s="6">
        <v>2018</v>
      </c>
      <c r="E97" s="15"/>
      <c r="F97" s="22">
        <v>0.16666666666666699</v>
      </c>
      <c r="G97" s="22">
        <v>0.8125</v>
      </c>
      <c r="H97" s="23"/>
      <c r="I97" s="9">
        <f>Formeln!W98</f>
        <v>7.7500000000000071</v>
      </c>
      <c r="J97" s="20"/>
      <c r="K97" s="12"/>
      <c r="L97" s="13">
        <f>Formeln!X98</f>
        <v>3.5833333333333335</v>
      </c>
      <c r="M97" s="13">
        <f>Formeln!Y98</f>
        <v>1.0000000000000071</v>
      </c>
      <c r="N97" s="13">
        <f>Formeln!Z98</f>
        <v>1.0000000000000071</v>
      </c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10"/>
      <c r="AD97" s="11"/>
      <c r="AE97" s="10"/>
      <c r="AF97" s="29"/>
      <c r="AG97" s="5"/>
      <c r="AH97" s="5"/>
    </row>
    <row r="98" spans="1:34" s="2" customFormat="1" x14ac:dyDescent="0.25">
      <c r="A98" s="5" t="s">
        <v>3</v>
      </c>
      <c r="B98" s="5">
        <v>6</v>
      </c>
      <c r="C98" s="28" t="s">
        <v>64</v>
      </c>
      <c r="D98" s="6">
        <v>2018</v>
      </c>
      <c r="E98" s="15"/>
      <c r="F98" s="22">
        <v>0.16666666666666699</v>
      </c>
      <c r="G98" s="22">
        <v>0.8125</v>
      </c>
      <c r="H98" s="23"/>
      <c r="I98" s="9">
        <f>Formeln!W99</f>
        <v>7.7500000000000071</v>
      </c>
      <c r="J98" s="20"/>
      <c r="K98" s="12"/>
      <c r="L98" s="13">
        <f>Formeln!X99</f>
        <v>3.5833333333333335</v>
      </c>
      <c r="M98" s="13">
        <f>Formeln!Y99</f>
        <v>1.0000000000000071</v>
      </c>
      <c r="N98" s="13">
        <f>Formeln!Z99</f>
        <v>1.0000000000000071</v>
      </c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10"/>
      <c r="AD98" s="11"/>
      <c r="AE98" s="10"/>
      <c r="AF98" s="29"/>
      <c r="AG98" s="5"/>
      <c r="AH98" s="5"/>
    </row>
    <row r="99" spans="1:34" s="2" customFormat="1" x14ac:dyDescent="0.25">
      <c r="A99" s="5" t="s">
        <v>4</v>
      </c>
      <c r="B99" s="5">
        <v>7</v>
      </c>
      <c r="C99" s="28" t="s">
        <v>64</v>
      </c>
      <c r="D99" s="6">
        <v>2018</v>
      </c>
      <c r="E99" s="15"/>
      <c r="F99" s="22">
        <v>0.16666666666666699</v>
      </c>
      <c r="G99" s="22">
        <v>0.8125</v>
      </c>
      <c r="H99" s="23"/>
      <c r="I99" s="9">
        <f>Formeln!W100</f>
        <v>7.7500000000000071</v>
      </c>
      <c r="J99" s="20"/>
      <c r="K99" s="12"/>
      <c r="L99" s="13">
        <f>Formeln!X100</f>
        <v>3.5833333333333335</v>
      </c>
      <c r="M99" s="13">
        <f>Formeln!Y100</f>
        <v>1.0000000000000071</v>
      </c>
      <c r="N99" s="13">
        <f>Formeln!Z100</f>
        <v>1.0000000000000071</v>
      </c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10"/>
      <c r="AD99" s="11"/>
      <c r="AE99" s="10"/>
      <c r="AF99" s="29"/>
      <c r="AG99" s="5"/>
      <c r="AH99" s="5"/>
    </row>
    <row r="100" spans="1:34" s="2" customFormat="1" x14ac:dyDescent="0.25">
      <c r="A100" s="5" t="s">
        <v>5</v>
      </c>
      <c r="B100" s="5">
        <v>8</v>
      </c>
      <c r="C100" s="28" t="s">
        <v>64</v>
      </c>
      <c r="D100" s="6">
        <v>2018</v>
      </c>
      <c r="E100" s="15"/>
      <c r="F100" s="22">
        <v>0.16666666666666699</v>
      </c>
      <c r="G100" s="22"/>
      <c r="H100" s="23"/>
      <c r="I100" s="9">
        <f>Formeln!W101</f>
        <v>3.5833333333333415</v>
      </c>
      <c r="J100" s="20"/>
      <c r="K100" s="12"/>
      <c r="L100" s="13">
        <f>Formeln!X101</f>
        <v>3.5833333333333335</v>
      </c>
      <c r="M100" s="13">
        <f>Formeln!Y101</f>
        <v>7.9936057773011271E-15</v>
      </c>
      <c r="N100" s="13">
        <f>Formeln!Z101</f>
        <v>7.9936057773011271E-15</v>
      </c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10"/>
      <c r="AD100" s="11"/>
      <c r="AE100" s="10"/>
      <c r="AF100" s="29"/>
      <c r="AG100" s="5"/>
      <c r="AH100" s="5"/>
    </row>
    <row r="101" spans="1:34" s="2" customFormat="1" x14ac:dyDescent="0.25">
      <c r="A101" s="5" t="s">
        <v>6</v>
      </c>
      <c r="B101" s="5">
        <v>9</v>
      </c>
      <c r="C101" s="28" t="s">
        <v>64</v>
      </c>
      <c r="D101" s="6">
        <v>2018</v>
      </c>
      <c r="E101" s="15"/>
      <c r="F101" s="22"/>
      <c r="G101" s="22"/>
      <c r="H101" s="23"/>
      <c r="I101" s="9">
        <f>Formeln!W102</f>
        <v>0</v>
      </c>
      <c r="J101" s="20"/>
      <c r="K101" s="12"/>
      <c r="L101" s="13">
        <f>Formeln!X102</f>
        <v>0</v>
      </c>
      <c r="M101" s="13">
        <f>Formeln!Y102</f>
        <v>0</v>
      </c>
      <c r="N101" s="13">
        <f>Formeln!Z102</f>
        <v>0</v>
      </c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10"/>
      <c r="AD101" s="11"/>
      <c r="AE101" s="10"/>
      <c r="AF101" s="29"/>
      <c r="AG101" s="5"/>
      <c r="AH101" s="5"/>
    </row>
    <row r="102" spans="1:34" s="2" customFormat="1" x14ac:dyDescent="0.25">
      <c r="A102" s="5" t="s">
        <v>0</v>
      </c>
      <c r="B102" s="5">
        <v>10</v>
      </c>
      <c r="C102" s="28" t="s">
        <v>64</v>
      </c>
      <c r="D102" s="6">
        <v>2018</v>
      </c>
      <c r="E102" s="24">
        <v>0.77083333333333337</v>
      </c>
      <c r="F102" s="22"/>
      <c r="G102" s="18"/>
      <c r="H102" s="23"/>
      <c r="I102" s="9">
        <f>Formeln!W103</f>
        <v>5.1666666666666643</v>
      </c>
      <c r="J102" s="20"/>
      <c r="K102" s="12"/>
      <c r="L102" s="13">
        <f>Formeln!X103</f>
        <v>0</v>
      </c>
      <c r="M102" s="13">
        <f>Formeln!Y103</f>
        <v>0.99999999999999911</v>
      </c>
      <c r="N102" s="13">
        <f>Formeln!Z103</f>
        <v>0.99999999999999911</v>
      </c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10"/>
      <c r="AD102" s="11"/>
      <c r="AE102" s="10"/>
      <c r="AF102" s="29"/>
      <c r="AG102" s="5"/>
      <c r="AH102" s="5"/>
    </row>
    <row r="103" spans="1:34" s="2" customFormat="1" x14ac:dyDescent="0.25">
      <c r="A103" s="5" t="s">
        <v>1</v>
      </c>
      <c r="B103" s="5">
        <v>11</v>
      </c>
      <c r="C103" s="28" t="s">
        <v>64</v>
      </c>
      <c r="D103" s="6">
        <v>2018</v>
      </c>
      <c r="E103" s="15"/>
      <c r="F103" s="22">
        <v>0.20833333333333334</v>
      </c>
      <c r="G103" s="22">
        <v>0.77083333333333337</v>
      </c>
      <c r="H103" s="23"/>
      <c r="I103" s="9">
        <f>Formeln!W104</f>
        <v>9.7499999999999982</v>
      </c>
      <c r="J103" s="20"/>
      <c r="K103" s="12"/>
      <c r="L103" s="13">
        <f>Formeln!X104</f>
        <v>3.5833333333333335</v>
      </c>
      <c r="M103" s="13">
        <f>Formeln!Y104</f>
        <v>1.9999999999999996</v>
      </c>
      <c r="N103" s="13">
        <f>Formeln!Z104</f>
        <v>1.9999999999999996</v>
      </c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10"/>
      <c r="AD103" s="11"/>
      <c r="AE103" s="10"/>
      <c r="AF103" s="29"/>
      <c r="AG103" s="5"/>
      <c r="AH103" s="5"/>
    </row>
    <row r="104" spans="1:34" s="2" customFormat="1" x14ac:dyDescent="0.25">
      <c r="A104" s="5" t="s">
        <v>2</v>
      </c>
      <c r="B104" s="5">
        <v>12</v>
      </c>
      <c r="C104" s="28" t="s">
        <v>64</v>
      </c>
      <c r="D104" s="6">
        <v>2018</v>
      </c>
      <c r="E104" s="15"/>
      <c r="F104" s="22">
        <v>0.16666666666666699</v>
      </c>
      <c r="G104" s="22">
        <v>0.77083333333333337</v>
      </c>
      <c r="H104" s="23"/>
      <c r="I104" s="9">
        <f>Formeln!W105</f>
        <v>8.7500000000000053</v>
      </c>
      <c r="J104" s="20"/>
      <c r="K104" s="12"/>
      <c r="L104" s="13">
        <f>Formeln!X105</f>
        <v>3.5833333333333335</v>
      </c>
      <c r="M104" s="13">
        <f>Formeln!Y105</f>
        <v>1.0000000000000071</v>
      </c>
      <c r="N104" s="13">
        <f>Formeln!Z105</f>
        <v>1.0000000000000071</v>
      </c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10"/>
      <c r="AD104" s="11"/>
      <c r="AE104" s="10"/>
      <c r="AF104" s="29"/>
      <c r="AG104" s="5"/>
      <c r="AH104" s="5"/>
    </row>
    <row r="105" spans="1:34" s="2" customFormat="1" x14ac:dyDescent="0.25">
      <c r="A105" s="5" t="s">
        <v>3</v>
      </c>
      <c r="B105" s="5">
        <v>13</v>
      </c>
      <c r="C105" s="28" t="s">
        <v>64</v>
      </c>
      <c r="D105" s="6">
        <v>2018</v>
      </c>
      <c r="E105" s="15"/>
      <c r="F105" s="22">
        <v>0.16666666666666699</v>
      </c>
      <c r="G105" s="22">
        <v>0.77083333333333337</v>
      </c>
      <c r="H105" s="23"/>
      <c r="I105" s="9">
        <f>Formeln!W106</f>
        <v>8.7500000000000053</v>
      </c>
      <c r="J105" s="20"/>
      <c r="K105" s="12"/>
      <c r="L105" s="13">
        <f>Formeln!X106</f>
        <v>3.5833333333333335</v>
      </c>
      <c r="M105" s="13">
        <f>Formeln!Y106</f>
        <v>1.0000000000000071</v>
      </c>
      <c r="N105" s="13">
        <f>Formeln!Z106</f>
        <v>1.0000000000000071</v>
      </c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10"/>
      <c r="AD105" s="11"/>
      <c r="AE105" s="10"/>
      <c r="AF105" s="29"/>
      <c r="AG105" s="5"/>
      <c r="AH105" s="5"/>
    </row>
    <row r="106" spans="1:34" s="2" customFormat="1" x14ac:dyDescent="0.25">
      <c r="A106" s="5" t="s">
        <v>4</v>
      </c>
      <c r="B106" s="5">
        <v>14</v>
      </c>
      <c r="C106" s="28" t="s">
        <v>64</v>
      </c>
      <c r="D106" s="6">
        <v>2018</v>
      </c>
      <c r="E106" s="15"/>
      <c r="F106" s="22">
        <v>0.16666666666666699</v>
      </c>
      <c r="G106" s="22">
        <v>0.77083333333333337</v>
      </c>
      <c r="H106" s="23"/>
      <c r="I106" s="9">
        <f>Formeln!W107</f>
        <v>8.7500000000000053</v>
      </c>
      <c r="J106" s="20"/>
      <c r="K106" s="12"/>
      <c r="L106" s="13">
        <f>Formeln!X107</f>
        <v>3.5833333333333335</v>
      </c>
      <c r="M106" s="13">
        <f>Formeln!Y107</f>
        <v>1.0000000000000071</v>
      </c>
      <c r="N106" s="13">
        <f>Formeln!Z107</f>
        <v>1.0000000000000071</v>
      </c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10"/>
      <c r="AD106" s="11"/>
      <c r="AE106" s="10"/>
      <c r="AF106" s="29"/>
      <c r="AG106" s="5"/>
      <c r="AH106" s="5"/>
    </row>
    <row r="107" spans="1:34" s="2" customFormat="1" x14ac:dyDescent="0.25">
      <c r="A107" s="5" t="s">
        <v>5</v>
      </c>
      <c r="B107" s="5">
        <v>15</v>
      </c>
      <c r="C107" s="28" t="s">
        <v>64</v>
      </c>
      <c r="D107" s="6">
        <v>2018</v>
      </c>
      <c r="E107" s="15"/>
      <c r="F107" s="22">
        <v>0.16666666666666699</v>
      </c>
      <c r="G107" s="22"/>
      <c r="H107" s="23"/>
      <c r="I107" s="9">
        <f>Formeln!W108</f>
        <v>3.5833333333333415</v>
      </c>
      <c r="J107" s="20"/>
      <c r="K107" s="12"/>
      <c r="L107" s="13">
        <f>Formeln!X108</f>
        <v>3.5833333333333335</v>
      </c>
      <c r="M107" s="13">
        <f>Formeln!Y108</f>
        <v>7.9936057773011271E-15</v>
      </c>
      <c r="N107" s="13">
        <f>Formeln!Z108</f>
        <v>7.9936057773011271E-15</v>
      </c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10"/>
      <c r="AD107" s="11"/>
      <c r="AE107" s="10"/>
      <c r="AF107" s="29"/>
      <c r="AG107" s="5"/>
      <c r="AH107" s="5"/>
    </row>
    <row r="108" spans="1:34" s="2" customFormat="1" x14ac:dyDescent="0.25">
      <c r="A108" s="5" t="s">
        <v>6</v>
      </c>
      <c r="B108" s="5">
        <v>16</v>
      </c>
      <c r="C108" s="28" t="s">
        <v>64</v>
      </c>
      <c r="D108" s="6">
        <v>2018</v>
      </c>
      <c r="E108" s="15"/>
      <c r="F108" s="22"/>
      <c r="G108" s="22"/>
      <c r="H108" s="23"/>
      <c r="I108" s="9">
        <f>Formeln!W109</f>
        <v>0</v>
      </c>
      <c r="J108" s="20"/>
      <c r="K108" s="12"/>
      <c r="L108" s="13">
        <f>Formeln!X109</f>
        <v>0</v>
      </c>
      <c r="M108" s="13">
        <f>Formeln!Y109</f>
        <v>0</v>
      </c>
      <c r="N108" s="13">
        <f>Formeln!Z109</f>
        <v>0</v>
      </c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10"/>
      <c r="AD108" s="11"/>
      <c r="AE108" s="10"/>
      <c r="AF108" s="29"/>
      <c r="AG108" s="5"/>
      <c r="AH108" s="5"/>
    </row>
    <row r="109" spans="1:34" s="2" customFormat="1" x14ac:dyDescent="0.25">
      <c r="A109" s="5" t="s">
        <v>0</v>
      </c>
      <c r="B109" s="5">
        <v>17</v>
      </c>
      <c r="C109" s="28" t="s">
        <v>64</v>
      </c>
      <c r="D109" s="6">
        <v>2018</v>
      </c>
      <c r="E109" s="24">
        <v>0.77083333333333337</v>
      </c>
      <c r="F109" s="22"/>
      <c r="G109" s="18"/>
      <c r="H109" s="23"/>
      <c r="I109" s="9">
        <f>Formeln!W110</f>
        <v>5.1666666666666643</v>
      </c>
      <c r="J109" s="20"/>
      <c r="K109" s="12"/>
      <c r="L109" s="13">
        <f>Formeln!X110</f>
        <v>0</v>
      </c>
      <c r="M109" s="13">
        <f>Formeln!Y110</f>
        <v>0.99999999999999911</v>
      </c>
      <c r="N109" s="13">
        <f>Formeln!Z110</f>
        <v>0.99999999999999911</v>
      </c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10"/>
      <c r="AD109" s="11"/>
      <c r="AE109" s="10"/>
      <c r="AF109" s="29"/>
      <c r="AG109" s="5"/>
      <c r="AH109" s="5"/>
    </row>
    <row r="110" spans="1:34" s="2" customFormat="1" x14ac:dyDescent="0.25">
      <c r="A110" s="5" t="s">
        <v>1</v>
      </c>
      <c r="B110" s="5">
        <v>18</v>
      </c>
      <c r="C110" s="28" t="s">
        <v>64</v>
      </c>
      <c r="D110" s="6">
        <v>2018</v>
      </c>
      <c r="E110" s="15"/>
      <c r="F110" s="22">
        <v>0.16666666666666699</v>
      </c>
      <c r="G110" s="22">
        <v>0.77083333333333337</v>
      </c>
      <c r="H110" s="23"/>
      <c r="I110" s="9">
        <f>Formeln!W111</f>
        <v>8.7500000000000053</v>
      </c>
      <c r="J110" s="20"/>
      <c r="K110" s="12"/>
      <c r="L110" s="13">
        <f>Formeln!X111</f>
        <v>3.5833333333333335</v>
      </c>
      <c r="M110" s="13">
        <f>Formeln!Y111</f>
        <v>1.0000000000000071</v>
      </c>
      <c r="N110" s="13">
        <f>Formeln!Z111</f>
        <v>1.0000000000000071</v>
      </c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10"/>
      <c r="AD110" s="11"/>
      <c r="AE110" s="10"/>
      <c r="AF110" s="29"/>
      <c r="AG110" s="5"/>
      <c r="AH110" s="5"/>
    </row>
    <row r="111" spans="1:34" s="2" customFormat="1" x14ac:dyDescent="0.25">
      <c r="A111" s="5" t="s">
        <v>2</v>
      </c>
      <c r="B111" s="5">
        <v>19</v>
      </c>
      <c r="C111" s="28" t="s">
        <v>64</v>
      </c>
      <c r="D111" s="6">
        <v>2018</v>
      </c>
      <c r="E111" s="15"/>
      <c r="F111" s="22">
        <v>0.16666666666666699</v>
      </c>
      <c r="G111" s="22">
        <v>0.77083333333333337</v>
      </c>
      <c r="H111" s="23"/>
      <c r="I111" s="9">
        <f>Formeln!W112</f>
        <v>8.7500000000000053</v>
      </c>
      <c r="J111" s="20"/>
      <c r="K111" s="12"/>
      <c r="L111" s="13">
        <f>Formeln!X112</f>
        <v>3.5833333333333335</v>
      </c>
      <c r="M111" s="13">
        <f>Formeln!Y112</f>
        <v>1.0000000000000071</v>
      </c>
      <c r="N111" s="13">
        <f>Formeln!Z112</f>
        <v>1.0000000000000071</v>
      </c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10"/>
      <c r="AD111" s="11"/>
      <c r="AE111" s="10"/>
      <c r="AF111" s="29"/>
      <c r="AG111" s="5"/>
      <c r="AH111" s="5"/>
    </row>
    <row r="112" spans="1:34" s="2" customFormat="1" x14ac:dyDescent="0.25">
      <c r="A112" s="5" t="s">
        <v>3</v>
      </c>
      <c r="B112" s="5">
        <v>20</v>
      </c>
      <c r="C112" s="28" t="s">
        <v>64</v>
      </c>
      <c r="D112" s="6">
        <v>2018</v>
      </c>
      <c r="E112" s="15"/>
      <c r="F112" s="22">
        <v>0.16666666666666699</v>
      </c>
      <c r="G112" s="22">
        <v>0.77083333333333337</v>
      </c>
      <c r="H112" s="23"/>
      <c r="I112" s="9">
        <f>Formeln!W113</f>
        <v>8.7500000000000053</v>
      </c>
      <c r="J112" s="20"/>
      <c r="K112" s="12"/>
      <c r="L112" s="13">
        <f>Formeln!X113</f>
        <v>3.5833333333333335</v>
      </c>
      <c r="M112" s="13">
        <f>Formeln!Y113</f>
        <v>1.0000000000000071</v>
      </c>
      <c r="N112" s="13">
        <f>Formeln!Z113</f>
        <v>1.0000000000000071</v>
      </c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10"/>
      <c r="AD112" s="11"/>
      <c r="AE112" s="10"/>
      <c r="AF112" s="29"/>
      <c r="AG112" s="5"/>
      <c r="AH112" s="5"/>
    </row>
    <row r="113" spans="1:34" s="2" customFormat="1" x14ac:dyDescent="0.25">
      <c r="A113" s="5" t="s">
        <v>4</v>
      </c>
      <c r="B113" s="5">
        <v>21</v>
      </c>
      <c r="C113" s="28" t="s">
        <v>64</v>
      </c>
      <c r="D113" s="6">
        <v>2018</v>
      </c>
      <c r="E113" s="15"/>
      <c r="F113" s="22">
        <v>0.16666666666666699</v>
      </c>
      <c r="G113" s="22">
        <v>0.77083333333333337</v>
      </c>
      <c r="H113" s="23"/>
      <c r="I113" s="9">
        <f>Formeln!W114</f>
        <v>8.7500000000000053</v>
      </c>
      <c r="J113" s="20"/>
      <c r="K113" s="12"/>
      <c r="L113" s="13">
        <f>Formeln!X114</f>
        <v>3.5833333333333335</v>
      </c>
      <c r="M113" s="13">
        <f>Formeln!Y114</f>
        <v>1.0000000000000071</v>
      </c>
      <c r="N113" s="13">
        <f>Formeln!Z114</f>
        <v>1.0000000000000071</v>
      </c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10"/>
      <c r="AD113" s="11"/>
      <c r="AE113" s="10"/>
      <c r="AF113" s="29"/>
      <c r="AG113" s="5"/>
      <c r="AH113" s="5"/>
    </row>
    <row r="114" spans="1:34" s="2" customFormat="1" x14ac:dyDescent="0.25">
      <c r="A114" s="5" t="s">
        <v>5</v>
      </c>
      <c r="B114" s="5">
        <v>22</v>
      </c>
      <c r="C114" s="28" t="s">
        <v>64</v>
      </c>
      <c r="D114" s="6">
        <v>2018</v>
      </c>
      <c r="E114" s="15"/>
      <c r="F114" s="22">
        <v>0.17708333333333334</v>
      </c>
      <c r="G114" s="22"/>
      <c r="H114" s="23"/>
      <c r="I114" s="9">
        <f>Formeln!W115</f>
        <v>3.8333333333333339</v>
      </c>
      <c r="J114" s="20"/>
      <c r="K114" s="12"/>
      <c r="L114" s="13">
        <f>Formeln!X115</f>
        <v>3.5833333333333335</v>
      </c>
      <c r="M114" s="13">
        <f>Formeln!Y115</f>
        <v>0.25000000000000044</v>
      </c>
      <c r="N114" s="13">
        <f>Formeln!Z115</f>
        <v>0.25000000000000044</v>
      </c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10"/>
      <c r="AD114" s="11"/>
      <c r="AE114" s="10"/>
      <c r="AF114" s="29"/>
      <c r="AG114" s="5"/>
      <c r="AH114" s="5"/>
    </row>
    <row r="115" spans="1:34" s="2" customFormat="1" x14ac:dyDescent="0.25">
      <c r="A115" s="5" t="s">
        <v>6</v>
      </c>
      <c r="B115" s="5">
        <v>23</v>
      </c>
      <c r="C115" s="28" t="s">
        <v>64</v>
      </c>
      <c r="D115" s="6">
        <v>2018</v>
      </c>
      <c r="E115" s="15"/>
      <c r="F115" s="22"/>
      <c r="G115" s="22"/>
      <c r="H115" s="23"/>
      <c r="I115" s="9">
        <f>Formeln!W116</f>
        <v>0</v>
      </c>
      <c r="J115" s="20"/>
      <c r="K115" s="12"/>
      <c r="L115" s="13">
        <f>Formeln!X116</f>
        <v>0</v>
      </c>
      <c r="M115" s="13">
        <f>Formeln!Y116</f>
        <v>0</v>
      </c>
      <c r="N115" s="13">
        <f>Formeln!Z116</f>
        <v>0</v>
      </c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10"/>
      <c r="AD115" s="11"/>
      <c r="AE115" s="10"/>
      <c r="AF115" s="29"/>
      <c r="AG115" s="5"/>
      <c r="AH115" s="5"/>
    </row>
    <row r="116" spans="1:34" s="2" customFormat="1" x14ac:dyDescent="0.25">
      <c r="A116" s="5" t="s">
        <v>0</v>
      </c>
      <c r="B116" s="5">
        <v>24</v>
      </c>
      <c r="C116" s="28" t="s">
        <v>64</v>
      </c>
      <c r="D116" s="6">
        <v>2018</v>
      </c>
      <c r="E116" s="24"/>
      <c r="F116" s="22"/>
      <c r="G116" s="18"/>
      <c r="H116" s="23"/>
      <c r="I116" s="9">
        <f>Formeln!W117</f>
        <v>0</v>
      </c>
      <c r="J116" s="20"/>
      <c r="K116" s="12"/>
      <c r="L116" s="13">
        <f>Formeln!X117</f>
        <v>0</v>
      </c>
      <c r="M116" s="13">
        <f>Formeln!Y117</f>
        <v>0</v>
      </c>
      <c r="N116" s="13">
        <f>Formeln!Z117</f>
        <v>0</v>
      </c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10"/>
      <c r="AD116" s="11"/>
      <c r="AE116" s="10"/>
      <c r="AF116" s="29"/>
      <c r="AG116" s="5"/>
      <c r="AH116" s="5"/>
    </row>
    <row r="117" spans="1:34" s="2" customFormat="1" x14ac:dyDescent="0.25">
      <c r="A117" s="5" t="s">
        <v>1</v>
      </c>
      <c r="B117" s="5">
        <v>25</v>
      </c>
      <c r="C117" s="28" t="s">
        <v>64</v>
      </c>
      <c r="D117" s="6">
        <v>2018</v>
      </c>
      <c r="E117" s="15"/>
      <c r="F117" s="22"/>
      <c r="G117" s="22"/>
      <c r="H117" s="23"/>
      <c r="I117" s="9">
        <f>Formeln!W118</f>
        <v>0</v>
      </c>
      <c r="J117" s="20" t="s">
        <v>68</v>
      </c>
      <c r="K117" s="12"/>
      <c r="L117" s="13">
        <f>Formeln!X118</f>
        <v>0</v>
      </c>
      <c r="M117" s="13">
        <f>Formeln!Y118</f>
        <v>0</v>
      </c>
      <c r="N117" s="13">
        <f>Formeln!Z118</f>
        <v>0</v>
      </c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10"/>
      <c r="AD117" s="11"/>
      <c r="AE117" s="10"/>
      <c r="AF117" s="29"/>
      <c r="AG117" s="5"/>
      <c r="AH117" s="5"/>
    </row>
    <row r="118" spans="1:34" s="2" customFormat="1" x14ac:dyDescent="0.25">
      <c r="A118" s="5" t="s">
        <v>2</v>
      </c>
      <c r="B118" s="5">
        <v>26</v>
      </c>
      <c r="C118" s="28" t="s">
        <v>64</v>
      </c>
      <c r="D118" s="6">
        <v>2018</v>
      </c>
      <c r="E118" s="15"/>
      <c r="F118" s="22"/>
      <c r="G118" s="22"/>
      <c r="H118" s="23"/>
      <c r="I118" s="9">
        <f>Formeln!W119</f>
        <v>0</v>
      </c>
      <c r="J118" s="20" t="s">
        <v>68</v>
      </c>
      <c r="K118" s="12"/>
      <c r="L118" s="13">
        <f>Formeln!X119</f>
        <v>0</v>
      </c>
      <c r="M118" s="13">
        <f>Formeln!Y119</f>
        <v>0</v>
      </c>
      <c r="N118" s="13">
        <f>Formeln!Z119</f>
        <v>0</v>
      </c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10"/>
      <c r="AD118" s="11"/>
      <c r="AE118" s="10"/>
      <c r="AF118" s="29"/>
      <c r="AG118" s="5"/>
      <c r="AH118" s="5"/>
    </row>
    <row r="119" spans="1:34" s="2" customFormat="1" x14ac:dyDescent="0.25">
      <c r="A119" s="5" t="s">
        <v>3</v>
      </c>
      <c r="B119" s="5">
        <v>27</v>
      </c>
      <c r="C119" s="28" t="s">
        <v>64</v>
      </c>
      <c r="D119" s="6">
        <v>2018</v>
      </c>
      <c r="E119" s="15"/>
      <c r="F119" s="22"/>
      <c r="G119" s="22"/>
      <c r="H119" s="23"/>
      <c r="I119" s="9">
        <f>Formeln!W120</f>
        <v>0</v>
      </c>
      <c r="J119" s="20" t="s">
        <v>70</v>
      </c>
      <c r="K119" s="12"/>
      <c r="L119" s="13">
        <f>Formeln!X120</f>
        <v>0</v>
      </c>
      <c r="M119" s="13">
        <f>Formeln!Y120</f>
        <v>0</v>
      </c>
      <c r="N119" s="13">
        <f>Formeln!Z120</f>
        <v>0</v>
      </c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10"/>
      <c r="AD119" s="11"/>
      <c r="AE119" s="10"/>
      <c r="AF119" s="29"/>
      <c r="AG119" s="5"/>
      <c r="AH119" s="5"/>
    </row>
    <row r="120" spans="1:34" s="2" customFormat="1" x14ac:dyDescent="0.25">
      <c r="A120" s="5" t="s">
        <v>4</v>
      </c>
      <c r="B120" s="5">
        <v>28</v>
      </c>
      <c r="C120" s="28" t="s">
        <v>64</v>
      </c>
      <c r="D120" s="6">
        <v>2018</v>
      </c>
      <c r="E120" s="15"/>
      <c r="F120" s="22"/>
      <c r="G120" s="22"/>
      <c r="H120" s="23"/>
      <c r="I120" s="9">
        <f>Formeln!W121</f>
        <v>0</v>
      </c>
      <c r="J120" s="20" t="s">
        <v>69</v>
      </c>
      <c r="K120" s="12"/>
      <c r="L120" s="13">
        <f>Formeln!X121</f>
        <v>0</v>
      </c>
      <c r="M120" s="13">
        <f>Formeln!Y121</f>
        <v>0</v>
      </c>
      <c r="N120" s="13">
        <f>Formeln!Z121</f>
        <v>0</v>
      </c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10"/>
      <c r="AD120" s="11"/>
      <c r="AE120" s="10"/>
      <c r="AF120" s="29"/>
      <c r="AG120" s="5"/>
      <c r="AH120" s="5"/>
    </row>
    <row r="121" spans="1:34" s="2" customFormat="1" x14ac:dyDescent="0.25">
      <c r="A121" s="5" t="s">
        <v>5</v>
      </c>
      <c r="B121" s="5">
        <v>29</v>
      </c>
      <c r="C121" s="28" t="s">
        <v>64</v>
      </c>
      <c r="D121" s="6">
        <v>2018</v>
      </c>
      <c r="E121" s="15"/>
      <c r="F121" s="22"/>
      <c r="G121" s="22"/>
      <c r="H121" s="23"/>
      <c r="I121" s="9">
        <f>Formeln!W122</f>
        <v>0</v>
      </c>
      <c r="J121" s="20" t="s">
        <v>69</v>
      </c>
      <c r="K121" s="12"/>
      <c r="L121" s="13">
        <f>Formeln!X122</f>
        <v>0</v>
      </c>
      <c r="M121" s="13">
        <f>Formeln!Y122</f>
        <v>0</v>
      </c>
      <c r="N121" s="13">
        <f>Formeln!Z122</f>
        <v>0</v>
      </c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10"/>
      <c r="AD121" s="11"/>
      <c r="AE121" s="10"/>
      <c r="AF121" s="29"/>
      <c r="AG121" s="5"/>
      <c r="AH121" s="5"/>
    </row>
    <row r="122" spans="1:34" s="2" customFormat="1" x14ac:dyDescent="0.25">
      <c r="A122" s="5" t="s">
        <v>6</v>
      </c>
      <c r="B122" s="5">
        <v>30</v>
      </c>
      <c r="C122" s="28" t="s">
        <v>64</v>
      </c>
      <c r="D122" s="6">
        <v>2018</v>
      </c>
      <c r="E122" s="15"/>
      <c r="F122" s="22"/>
      <c r="G122" s="22"/>
      <c r="H122" s="23"/>
      <c r="I122" s="9">
        <f>Formeln!W123</f>
        <v>0</v>
      </c>
      <c r="J122" s="20"/>
      <c r="K122" s="12"/>
      <c r="L122" s="13">
        <f>Formeln!X123</f>
        <v>0</v>
      </c>
      <c r="M122" s="13">
        <f>Formeln!Y123</f>
        <v>0</v>
      </c>
      <c r="N122" s="13">
        <f>Formeln!Z123</f>
        <v>0</v>
      </c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10"/>
      <c r="AD122" s="11"/>
      <c r="AE122" s="10"/>
      <c r="AF122" s="29"/>
      <c r="AG122" s="5"/>
      <c r="AH122" s="5"/>
    </row>
    <row r="123" spans="1:34" s="2" customFormat="1" x14ac:dyDescent="0.25">
      <c r="A123" s="5" t="s">
        <v>0</v>
      </c>
      <c r="B123" s="5">
        <v>31</v>
      </c>
      <c r="C123" s="28" t="s">
        <v>64</v>
      </c>
      <c r="D123" s="6">
        <v>2018</v>
      </c>
      <c r="E123" s="24"/>
      <c r="F123" s="22"/>
      <c r="G123" s="18"/>
      <c r="H123" s="23"/>
      <c r="I123" s="9">
        <f>Formeln!W124</f>
        <v>0</v>
      </c>
      <c r="J123" s="20"/>
      <c r="K123" s="12"/>
      <c r="L123" s="13">
        <f>Formeln!X124</f>
        <v>0</v>
      </c>
      <c r="M123" s="13">
        <f>Formeln!Y124</f>
        <v>0</v>
      </c>
      <c r="N123" s="13">
        <f>Formeln!Z124</f>
        <v>0</v>
      </c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10"/>
      <c r="AD123" s="11"/>
      <c r="AE123" s="10"/>
      <c r="AF123" s="29"/>
      <c r="AG123" s="5"/>
      <c r="AH123" s="5"/>
    </row>
    <row r="124" spans="1:34" s="2" customFormat="1" x14ac:dyDescent="0.25">
      <c r="A124" s="5" t="s">
        <v>1</v>
      </c>
      <c r="B124" s="5">
        <v>1</v>
      </c>
      <c r="C124" s="28" t="s">
        <v>65</v>
      </c>
      <c r="D124" s="6">
        <v>2019</v>
      </c>
      <c r="E124" s="15"/>
      <c r="F124" s="22"/>
      <c r="G124" s="22"/>
      <c r="H124" s="23"/>
      <c r="I124" s="9">
        <f>Formeln!W125</f>
        <v>0</v>
      </c>
      <c r="J124" s="20" t="s">
        <v>68</v>
      </c>
      <c r="K124" s="12"/>
      <c r="L124" s="13">
        <f>Formeln!X125</f>
        <v>0</v>
      </c>
      <c r="M124" s="13">
        <f>Formeln!Y125</f>
        <v>0</v>
      </c>
      <c r="N124" s="13">
        <f>Formeln!Z125</f>
        <v>0</v>
      </c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10"/>
      <c r="AD124" s="11"/>
      <c r="AE124" s="10"/>
      <c r="AF124" s="29"/>
      <c r="AG124" s="5"/>
      <c r="AH124" s="5"/>
    </row>
    <row r="125" spans="1:34" s="2" customFormat="1" x14ac:dyDescent="0.25">
      <c r="A125" s="5" t="s">
        <v>2</v>
      </c>
      <c r="B125" s="5">
        <v>2</v>
      </c>
      <c r="C125" s="28" t="s">
        <v>65</v>
      </c>
      <c r="D125" s="6">
        <v>2019</v>
      </c>
      <c r="E125" s="25">
        <v>1.0416666666666666E-2</v>
      </c>
      <c r="F125" s="22">
        <v>0.15972222222222224</v>
      </c>
      <c r="G125" s="22">
        <v>0.8125</v>
      </c>
      <c r="H125" s="23"/>
      <c r="I125" s="9">
        <f>Formeln!W126</f>
        <v>7.7499999999999991</v>
      </c>
      <c r="J125" s="20"/>
      <c r="K125" s="12"/>
      <c r="L125" s="13">
        <f>Formeln!X126</f>
        <v>3.5833333333333339</v>
      </c>
      <c r="M125" s="13">
        <f>Formeln!Y126</f>
        <v>0.99999999999999911</v>
      </c>
      <c r="N125" s="13">
        <f>Formeln!Z126</f>
        <v>0.99999999999999911</v>
      </c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10"/>
      <c r="AD125" s="11"/>
      <c r="AE125" s="10"/>
      <c r="AF125" s="29"/>
      <c r="AG125" s="5"/>
      <c r="AH125" s="5"/>
    </row>
    <row r="126" spans="1:34" s="2" customFormat="1" x14ac:dyDescent="0.25">
      <c r="A126" s="5" t="s">
        <v>3</v>
      </c>
      <c r="B126" s="5">
        <v>3</v>
      </c>
      <c r="C126" s="28" t="s">
        <v>65</v>
      </c>
      <c r="D126" s="6">
        <v>2019</v>
      </c>
      <c r="E126" s="15"/>
      <c r="F126" s="22">
        <v>0.16666666666666699</v>
      </c>
      <c r="G126" s="22">
        <v>0.8125</v>
      </c>
      <c r="H126" s="23"/>
      <c r="I126" s="9">
        <f>Formeln!W127</f>
        <v>7.7500000000000071</v>
      </c>
      <c r="J126" s="20"/>
      <c r="K126" s="12"/>
      <c r="L126" s="13">
        <f>Formeln!X127</f>
        <v>3.5833333333333335</v>
      </c>
      <c r="M126" s="13">
        <f>Formeln!Y127</f>
        <v>1.0000000000000071</v>
      </c>
      <c r="N126" s="13">
        <f>Formeln!Z127</f>
        <v>1.0000000000000071</v>
      </c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10"/>
      <c r="AD126" s="11"/>
      <c r="AE126" s="10"/>
      <c r="AF126" s="29"/>
      <c r="AG126" s="5"/>
      <c r="AH126" s="5"/>
    </row>
    <row r="127" spans="1:34" s="2" customFormat="1" x14ac:dyDescent="0.25">
      <c r="A127" s="5" t="s">
        <v>4</v>
      </c>
      <c r="B127" s="5">
        <v>4</v>
      </c>
      <c r="C127" s="28" t="s">
        <v>65</v>
      </c>
      <c r="D127" s="6">
        <v>2019</v>
      </c>
      <c r="E127" s="15"/>
      <c r="F127" s="22">
        <v>0.16666666666666699</v>
      </c>
      <c r="G127" s="22">
        <v>0.8125</v>
      </c>
      <c r="H127" s="23"/>
      <c r="I127" s="9">
        <f>Formeln!W128</f>
        <v>7.7500000000000071</v>
      </c>
      <c r="J127" s="20"/>
      <c r="K127" s="12"/>
      <c r="L127" s="13">
        <f>Formeln!X128</f>
        <v>3.5833333333333335</v>
      </c>
      <c r="M127" s="13">
        <f>Formeln!Y128</f>
        <v>1.0000000000000071</v>
      </c>
      <c r="N127" s="13">
        <f>Formeln!Z128</f>
        <v>1.0000000000000071</v>
      </c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10"/>
      <c r="AD127" s="11"/>
      <c r="AE127" s="10"/>
      <c r="AF127" s="29"/>
      <c r="AG127" s="5"/>
      <c r="AH127" s="5"/>
    </row>
    <row r="128" spans="1:34" s="2" customFormat="1" x14ac:dyDescent="0.25">
      <c r="A128" s="5" t="s">
        <v>5</v>
      </c>
      <c r="B128" s="5">
        <v>5</v>
      </c>
      <c r="C128" s="28" t="s">
        <v>65</v>
      </c>
      <c r="D128" s="6">
        <v>2019</v>
      </c>
      <c r="E128" s="15"/>
      <c r="F128" s="22">
        <v>0.16666666666666699</v>
      </c>
      <c r="G128" s="22"/>
      <c r="H128" s="23"/>
      <c r="I128" s="9">
        <f>Formeln!W129</f>
        <v>3.5833333333333415</v>
      </c>
      <c r="J128" s="20"/>
      <c r="K128" s="12"/>
      <c r="L128" s="13">
        <f>Formeln!X129</f>
        <v>3.5833333333333335</v>
      </c>
      <c r="M128" s="13">
        <f>Formeln!Y129</f>
        <v>7.9936057773011271E-15</v>
      </c>
      <c r="N128" s="13">
        <f>Formeln!Z129</f>
        <v>7.9936057773011271E-15</v>
      </c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10"/>
      <c r="AD128" s="11"/>
      <c r="AE128" s="10"/>
      <c r="AF128" s="29"/>
      <c r="AG128" s="5"/>
      <c r="AH128" s="5"/>
    </row>
    <row r="129" spans="1:34" s="2" customFormat="1" x14ac:dyDescent="0.25">
      <c r="A129" s="5" t="s">
        <v>6</v>
      </c>
      <c r="B129" s="5">
        <v>6</v>
      </c>
      <c r="C129" s="28" t="s">
        <v>65</v>
      </c>
      <c r="D129" s="6">
        <v>2019</v>
      </c>
      <c r="E129" s="15"/>
      <c r="F129" s="22"/>
      <c r="G129" s="22"/>
      <c r="H129" s="23"/>
      <c r="I129" s="9">
        <f>Formeln!W130</f>
        <v>0</v>
      </c>
      <c r="J129" s="20"/>
      <c r="K129" s="12"/>
      <c r="L129" s="13">
        <f>Formeln!X130</f>
        <v>0</v>
      </c>
      <c r="M129" s="13">
        <f>Formeln!Y130</f>
        <v>0</v>
      </c>
      <c r="N129" s="13">
        <f>Formeln!Z130</f>
        <v>0</v>
      </c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10"/>
      <c r="AD129" s="11"/>
      <c r="AE129" s="10"/>
      <c r="AF129" s="29"/>
      <c r="AG129" s="5"/>
      <c r="AH129" s="5"/>
    </row>
    <row r="130" spans="1:34" s="2" customFormat="1" x14ac:dyDescent="0.25">
      <c r="A130" s="5" t="s">
        <v>0</v>
      </c>
      <c r="B130" s="5">
        <v>7</v>
      </c>
      <c r="C130" s="28" t="s">
        <v>65</v>
      </c>
      <c r="D130" s="6">
        <v>2019</v>
      </c>
      <c r="E130" s="24">
        <v>0.8125</v>
      </c>
      <c r="F130" s="22"/>
      <c r="G130" s="18"/>
      <c r="H130" s="23"/>
      <c r="I130" s="9">
        <f>Formeln!W131</f>
        <v>4.1666666666666652</v>
      </c>
      <c r="J130" s="20"/>
      <c r="K130" s="12"/>
      <c r="L130" s="13">
        <f>Formeln!X131</f>
        <v>0</v>
      </c>
      <c r="M130" s="13">
        <f>Formeln!Y131</f>
        <v>0.99999999999999911</v>
      </c>
      <c r="N130" s="13">
        <f>Formeln!Z131</f>
        <v>0.99999999999999911</v>
      </c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10"/>
      <c r="AD130" s="11"/>
      <c r="AE130" s="10"/>
      <c r="AF130" s="29"/>
      <c r="AG130" s="5"/>
      <c r="AH130" s="5"/>
    </row>
    <row r="131" spans="1:34" s="2" customFormat="1" x14ac:dyDescent="0.25">
      <c r="A131" s="5" t="s">
        <v>1</v>
      </c>
      <c r="B131" s="5">
        <v>8</v>
      </c>
      <c r="C131" s="28" t="s">
        <v>65</v>
      </c>
      <c r="D131" s="6">
        <v>2019</v>
      </c>
      <c r="E131" s="15"/>
      <c r="F131" s="22">
        <v>0.16666666666666699</v>
      </c>
      <c r="G131" s="22">
        <v>0.8125</v>
      </c>
      <c r="H131" s="23"/>
      <c r="I131" s="9">
        <f>Formeln!W132</f>
        <v>7.7500000000000071</v>
      </c>
      <c r="J131" s="20"/>
      <c r="K131" s="12"/>
      <c r="L131" s="13">
        <f>Formeln!X132</f>
        <v>3.5833333333333335</v>
      </c>
      <c r="M131" s="13">
        <f>Formeln!Y132</f>
        <v>1.0000000000000071</v>
      </c>
      <c r="N131" s="13">
        <f>Formeln!Z132</f>
        <v>1.0000000000000071</v>
      </c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10"/>
      <c r="AD131" s="11"/>
      <c r="AE131" s="10"/>
      <c r="AF131" s="29"/>
      <c r="AG131" s="5"/>
      <c r="AH131" s="5"/>
    </row>
    <row r="132" spans="1:34" s="2" customFormat="1" x14ac:dyDescent="0.25">
      <c r="A132" s="5" t="s">
        <v>2</v>
      </c>
      <c r="B132" s="5">
        <v>9</v>
      </c>
      <c r="C132" s="28" t="s">
        <v>65</v>
      </c>
      <c r="D132" s="6">
        <v>2019</v>
      </c>
      <c r="E132" s="15"/>
      <c r="F132" s="22">
        <v>0.16666666666666699</v>
      </c>
      <c r="G132" s="22">
        <v>0.8125</v>
      </c>
      <c r="H132" s="23"/>
      <c r="I132" s="9">
        <f>Formeln!W133</f>
        <v>7.7500000000000071</v>
      </c>
      <c r="J132" s="20"/>
      <c r="K132" s="12"/>
      <c r="L132" s="13">
        <f>Formeln!X133</f>
        <v>3.5833333333333335</v>
      </c>
      <c r="M132" s="13">
        <f>Formeln!Y133</f>
        <v>1.0000000000000071</v>
      </c>
      <c r="N132" s="13">
        <f>Formeln!Z133</f>
        <v>1.0000000000000071</v>
      </c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10"/>
      <c r="AD132" s="11"/>
      <c r="AE132" s="10"/>
      <c r="AF132" s="29"/>
      <c r="AG132" s="5"/>
      <c r="AH132" s="5"/>
    </row>
    <row r="133" spans="1:34" s="2" customFormat="1" x14ac:dyDescent="0.25">
      <c r="A133" s="5" t="s">
        <v>3</v>
      </c>
      <c r="B133" s="5">
        <v>10</v>
      </c>
      <c r="C133" s="28" t="s">
        <v>65</v>
      </c>
      <c r="D133" s="6">
        <v>2019</v>
      </c>
      <c r="E133" s="15"/>
      <c r="F133" s="22">
        <v>0.16666666666666699</v>
      </c>
      <c r="G133" s="22">
        <v>0.8125</v>
      </c>
      <c r="H133" s="23"/>
      <c r="I133" s="9">
        <f>Formeln!W134</f>
        <v>7.7500000000000071</v>
      </c>
      <c r="J133" s="20"/>
      <c r="K133" s="12"/>
      <c r="L133" s="13">
        <f>Formeln!X134</f>
        <v>3.5833333333333335</v>
      </c>
      <c r="M133" s="13">
        <f>Formeln!Y134</f>
        <v>1.0000000000000071</v>
      </c>
      <c r="N133" s="13">
        <f>Formeln!Z134</f>
        <v>1.0000000000000071</v>
      </c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10"/>
      <c r="AD133" s="11"/>
      <c r="AE133" s="10"/>
      <c r="AF133" s="29"/>
      <c r="AG133" s="5"/>
      <c r="AH133" s="5"/>
    </row>
    <row r="134" spans="1:34" s="2" customFormat="1" x14ac:dyDescent="0.25">
      <c r="A134" s="5" t="s">
        <v>4</v>
      </c>
      <c r="B134" s="5">
        <v>11</v>
      </c>
      <c r="C134" s="28" t="s">
        <v>65</v>
      </c>
      <c r="D134" s="6">
        <v>2019</v>
      </c>
      <c r="E134" s="15"/>
      <c r="F134" s="22">
        <v>0.16666666666666699</v>
      </c>
      <c r="G134" s="22">
        <v>0.8125</v>
      </c>
      <c r="H134" s="23"/>
      <c r="I134" s="9">
        <f>Formeln!W135</f>
        <v>7.7500000000000071</v>
      </c>
      <c r="J134" s="20"/>
      <c r="K134" s="12"/>
      <c r="L134" s="13">
        <f>Formeln!X135</f>
        <v>3.5833333333333335</v>
      </c>
      <c r="M134" s="13">
        <f>Formeln!Y135</f>
        <v>1.0000000000000071</v>
      </c>
      <c r="N134" s="13">
        <f>Formeln!Z135</f>
        <v>1.0000000000000071</v>
      </c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10"/>
      <c r="AD134" s="11"/>
      <c r="AE134" s="10"/>
      <c r="AF134" s="29"/>
      <c r="AG134" s="5"/>
      <c r="AH134" s="5"/>
    </row>
    <row r="135" spans="1:34" s="2" customFormat="1" x14ac:dyDescent="0.25">
      <c r="A135" s="5" t="s">
        <v>5</v>
      </c>
      <c r="B135" s="5">
        <v>12</v>
      </c>
      <c r="C135" s="28" t="s">
        <v>65</v>
      </c>
      <c r="D135" s="6">
        <v>2019</v>
      </c>
      <c r="E135" s="15"/>
      <c r="F135" s="22">
        <v>0.16666666666666699</v>
      </c>
      <c r="G135" s="22"/>
      <c r="H135" s="23"/>
      <c r="I135" s="9">
        <f>Formeln!W136</f>
        <v>3.5833333333333415</v>
      </c>
      <c r="J135" s="20"/>
      <c r="K135" s="12"/>
      <c r="L135" s="13">
        <f>Formeln!X136</f>
        <v>3.5833333333333335</v>
      </c>
      <c r="M135" s="13">
        <f>Formeln!Y136</f>
        <v>7.9936057773011271E-15</v>
      </c>
      <c r="N135" s="13">
        <f>Formeln!Z136</f>
        <v>7.9936057773011271E-15</v>
      </c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10"/>
      <c r="AD135" s="11"/>
      <c r="AE135" s="10"/>
      <c r="AF135" s="29"/>
      <c r="AG135" s="5"/>
      <c r="AH135" s="5"/>
    </row>
    <row r="136" spans="1:34" s="2" customFormat="1" x14ac:dyDescent="0.25">
      <c r="A136" s="5" t="s">
        <v>6</v>
      </c>
      <c r="B136" s="5">
        <v>13</v>
      </c>
      <c r="C136" s="28" t="s">
        <v>65</v>
      </c>
      <c r="D136" s="6">
        <v>2019</v>
      </c>
      <c r="E136" s="15"/>
      <c r="F136" s="22"/>
      <c r="G136" s="22"/>
      <c r="H136" s="23"/>
      <c r="I136" s="9">
        <f>Formeln!W137</f>
        <v>0</v>
      </c>
      <c r="J136" s="20"/>
      <c r="K136" s="12"/>
      <c r="L136" s="13">
        <f>Formeln!X137</f>
        <v>0</v>
      </c>
      <c r="M136" s="13">
        <f>Formeln!Y137</f>
        <v>0</v>
      </c>
      <c r="N136" s="13">
        <f>Formeln!Z137</f>
        <v>0</v>
      </c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10"/>
      <c r="AD136" s="11"/>
      <c r="AE136" s="10"/>
      <c r="AF136" s="29"/>
      <c r="AG136" s="5"/>
      <c r="AH136" s="5"/>
    </row>
    <row r="137" spans="1:34" s="2" customFormat="1" x14ac:dyDescent="0.25">
      <c r="A137" s="5" t="s">
        <v>0</v>
      </c>
      <c r="B137" s="5">
        <v>14</v>
      </c>
      <c r="C137" s="28" t="s">
        <v>65</v>
      </c>
      <c r="D137" s="6">
        <v>2019</v>
      </c>
      <c r="E137" s="24">
        <v>0.8125</v>
      </c>
      <c r="F137" s="22"/>
      <c r="G137" s="18"/>
      <c r="H137" s="23"/>
      <c r="I137" s="9">
        <f>Formeln!W138</f>
        <v>4.1666666666666652</v>
      </c>
      <c r="J137" s="20"/>
      <c r="K137" s="12"/>
      <c r="L137" s="13">
        <f>Formeln!X138</f>
        <v>0</v>
      </c>
      <c r="M137" s="13">
        <f>Formeln!Y138</f>
        <v>0.99999999999999911</v>
      </c>
      <c r="N137" s="13">
        <f>Formeln!Z138</f>
        <v>0.99999999999999911</v>
      </c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10"/>
      <c r="AD137" s="11"/>
      <c r="AE137" s="10"/>
      <c r="AF137" s="29"/>
      <c r="AG137" s="5"/>
      <c r="AH137" s="5"/>
    </row>
    <row r="138" spans="1:34" s="2" customFormat="1" x14ac:dyDescent="0.25">
      <c r="A138" s="5" t="s">
        <v>1</v>
      </c>
      <c r="B138" s="5">
        <v>15</v>
      </c>
      <c r="C138" s="28" t="s">
        <v>65</v>
      </c>
      <c r="D138" s="6">
        <v>2019</v>
      </c>
      <c r="E138" s="15"/>
      <c r="F138" s="22">
        <v>0.16666666666666699</v>
      </c>
      <c r="G138" s="22">
        <v>0.8125</v>
      </c>
      <c r="H138" s="23"/>
      <c r="I138" s="9">
        <f>Formeln!W139</f>
        <v>7.7500000000000071</v>
      </c>
      <c r="J138" s="20"/>
      <c r="K138" s="12"/>
      <c r="L138" s="13">
        <f>Formeln!X139</f>
        <v>3.5833333333333335</v>
      </c>
      <c r="M138" s="13">
        <f>Formeln!Y139</f>
        <v>1.0000000000000071</v>
      </c>
      <c r="N138" s="13">
        <f>Formeln!Z139</f>
        <v>1.0000000000000071</v>
      </c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10"/>
      <c r="AD138" s="11"/>
      <c r="AE138" s="10"/>
      <c r="AF138" s="29"/>
      <c r="AG138" s="5"/>
      <c r="AH138" s="5"/>
    </row>
    <row r="139" spans="1:34" s="2" customFormat="1" x14ac:dyDescent="0.25">
      <c r="A139" s="5" t="s">
        <v>2</v>
      </c>
      <c r="B139" s="5">
        <v>16</v>
      </c>
      <c r="C139" s="28" t="s">
        <v>65</v>
      </c>
      <c r="D139" s="6">
        <v>2019</v>
      </c>
      <c r="E139" s="15"/>
      <c r="F139" s="22">
        <v>0.16666666666666699</v>
      </c>
      <c r="G139" s="22">
        <v>0.8125</v>
      </c>
      <c r="H139" s="23"/>
      <c r="I139" s="9">
        <f>Formeln!W140</f>
        <v>7.7500000000000071</v>
      </c>
      <c r="J139" s="20"/>
      <c r="K139" s="12"/>
      <c r="L139" s="13">
        <f>Formeln!X140</f>
        <v>3.5833333333333335</v>
      </c>
      <c r="M139" s="13">
        <f>Formeln!Y140</f>
        <v>1.0000000000000071</v>
      </c>
      <c r="N139" s="13">
        <f>Formeln!Z140</f>
        <v>1.0000000000000071</v>
      </c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10"/>
      <c r="AD139" s="11"/>
      <c r="AE139" s="10"/>
      <c r="AF139" s="29"/>
      <c r="AG139" s="5"/>
      <c r="AH139" s="5"/>
    </row>
    <row r="140" spans="1:34" s="2" customFormat="1" x14ac:dyDescent="0.25">
      <c r="A140" s="5" t="s">
        <v>3</v>
      </c>
      <c r="B140" s="5">
        <v>17</v>
      </c>
      <c r="C140" s="28" t="s">
        <v>65</v>
      </c>
      <c r="D140" s="6">
        <v>2019</v>
      </c>
      <c r="E140" s="15"/>
      <c r="F140" s="22">
        <v>0.16666666666666699</v>
      </c>
      <c r="G140" s="22">
        <v>0.8125</v>
      </c>
      <c r="H140" s="23"/>
      <c r="I140" s="9">
        <f>Formeln!W141</f>
        <v>7.7500000000000071</v>
      </c>
      <c r="J140" s="20"/>
      <c r="K140" s="12"/>
      <c r="L140" s="13">
        <f>Formeln!X141</f>
        <v>3.5833333333333335</v>
      </c>
      <c r="M140" s="13">
        <f>Formeln!Y141</f>
        <v>1.0000000000000071</v>
      </c>
      <c r="N140" s="13">
        <f>Formeln!Z141</f>
        <v>1.0000000000000071</v>
      </c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10"/>
      <c r="AD140" s="11"/>
      <c r="AE140" s="10"/>
      <c r="AF140" s="29"/>
      <c r="AG140" s="5"/>
      <c r="AH140" s="5"/>
    </row>
    <row r="141" spans="1:34" s="2" customFormat="1" x14ac:dyDescent="0.25">
      <c r="A141" s="5" t="s">
        <v>4</v>
      </c>
      <c r="B141" s="5">
        <v>18</v>
      </c>
      <c r="C141" s="28" t="s">
        <v>65</v>
      </c>
      <c r="D141" s="6">
        <v>2019</v>
      </c>
      <c r="E141" s="15"/>
      <c r="F141" s="22">
        <v>0.16666666666666699</v>
      </c>
      <c r="G141" s="22">
        <v>0.8125</v>
      </c>
      <c r="H141" s="23"/>
      <c r="I141" s="9">
        <f>Formeln!W142</f>
        <v>7.7500000000000071</v>
      </c>
      <c r="J141" s="20"/>
      <c r="K141" s="12"/>
      <c r="L141" s="13">
        <f>Formeln!X142</f>
        <v>3.5833333333333335</v>
      </c>
      <c r="M141" s="13">
        <f>Formeln!Y142</f>
        <v>1.0000000000000071</v>
      </c>
      <c r="N141" s="13">
        <f>Formeln!Z142</f>
        <v>1.0000000000000071</v>
      </c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10"/>
      <c r="AD141" s="11"/>
      <c r="AE141" s="10"/>
      <c r="AF141" s="29"/>
      <c r="AG141" s="5"/>
      <c r="AH141" s="5"/>
    </row>
    <row r="142" spans="1:34" s="2" customFormat="1" x14ac:dyDescent="0.25">
      <c r="A142" s="5" t="s">
        <v>5</v>
      </c>
      <c r="B142" s="5">
        <v>19</v>
      </c>
      <c r="C142" s="28" t="s">
        <v>65</v>
      </c>
      <c r="D142" s="6">
        <v>2019</v>
      </c>
      <c r="E142" s="15"/>
      <c r="F142" s="22">
        <v>0.16666666666666699</v>
      </c>
      <c r="G142" s="22"/>
      <c r="H142" s="23"/>
      <c r="I142" s="9">
        <f>Formeln!W143</f>
        <v>3.5833333333333415</v>
      </c>
      <c r="J142" s="20"/>
      <c r="K142" s="12"/>
      <c r="L142" s="13">
        <f>Formeln!X143</f>
        <v>3.5833333333333335</v>
      </c>
      <c r="M142" s="13">
        <f>Formeln!Y143</f>
        <v>7.9936057773011271E-15</v>
      </c>
      <c r="N142" s="13">
        <f>Formeln!Z143</f>
        <v>7.9936057773011271E-15</v>
      </c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10"/>
      <c r="AD142" s="11"/>
      <c r="AE142" s="10"/>
      <c r="AF142" s="29"/>
      <c r="AG142" s="5"/>
      <c r="AH142" s="5"/>
    </row>
    <row r="143" spans="1:34" s="2" customFormat="1" x14ac:dyDescent="0.25">
      <c r="A143" s="5" t="s">
        <v>6</v>
      </c>
      <c r="B143" s="5">
        <v>20</v>
      </c>
      <c r="C143" s="28" t="s">
        <v>65</v>
      </c>
      <c r="D143" s="6">
        <v>2019</v>
      </c>
      <c r="E143" s="15"/>
      <c r="F143" s="22"/>
      <c r="G143" s="22"/>
      <c r="H143" s="23"/>
      <c r="I143" s="9">
        <f>Formeln!W144</f>
        <v>0</v>
      </c>
      <c r="J143" s="20"/>
      <c r="K143" s="12"/>
      <c r="L143" s="13">
        <f>Formeln!X144</f>
        <v>0</v>
      </c>
      <c r="M143" s="13">
        <f>Formeln!Y144</f>
        <v>0</v>
      </c>
      <c r="N143" s="13">
        <f>Formeln!Z144</f>
        <v>0</v>
      </c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10"/>
      <c r="AD143" s="11"/>
      <c r="AE143" s="10"/>
      <c r="AF143" s="29"/>
      <c r="AG143" s="5"/>
      <c r="AH143" s="5"/>
    </row>
    <row r="144" spans="1:34" s="2" customFormat="1" x14ac:dyDescent="0.25">
      <c r="A144" s="5" t="s">
        <v>0</v>
      </c>
      <c r="B144" s="5">
        <v>21</v>
      </c>
      <c r="C144" s="28" t="s">
        <v>65</v>
      </c>
      <c r="D144" s="6">
        <v>2019</v>
      </c>
      <c r="E144" s="24">
        <v>1.0416666666666666E-2</v>
      </c>
      <c r="F144" s="22">
        <v>0.35416666666666669</v>
      </c>
      <c r="G144" s="18"/>
      <c r="H144" s="23"/>
      <c r="I144" s="9">
        <f>Formeln!W145</f>
        <v>7.75</v>
      </c>
      <c r="J144" s="20"/>
      <c r="K144" s="12"/>
      <c r="L144" s="13">
        <f>Formeln!X145</f>
        <v>3.75</v>
      </c>
      <c r="M144" s="13">
        <f>Formeln!Y145</f>
        <v>1.5</v>
      </c>
      <c r="N144" s="13">
        <f>Formeln!Z145</f>
        <v>1.5</v>
      </c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10"/>
      <c r="AD144" s="11"/>
      <c r="AE144" s="10"/>
      <c r="AF144" s="29"/>
      <c r="AG144" s="5"/>
      <c r="AH144" s="5"/>
    </row>
    <row r="145" spans="1:34" s="2" customFormat="1" x14ac:dyDescent="0.25">
      <c r="A145" s="5" t="s">
        <v>1</v>
      </c>
      <c r="B145" s="5">
        <v>22</v>
      </c>
      <c r="C145" s="28" t="s">
        <v>65</v>
      </c>
      <c r="D145" s="6">
        <v>2019</v>
      </c>
      <c r="E145" s="24">
        <v>0.8125</v>
      </c>
      <c r="F145" s="22"/>
      <c r="G145" s="18"/>
      <c r="H145" s="23"/>
      <c r="I145" s="9">
        <f>Formeln!W146</f>
        <v>4.1666666666666652</v>
      </c>
      <c r="J145" s="20"/>
      <c r="K145" s="12"/>
      <c r="L145" s="13">
        <f>Formeln!X146</f>
        <v>0</v>
      </c>
      <c r="M145" s="13">
        <f>Formeln!Y146</f>
        <v>0.99999999999999911</v>
      </c>
      <c r="N145" s="13">
        <f>Formeln!Z146</f>
        <v>0.99999999999999911</v>
      </c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10"/>
      <c r="AD145" s="11"/>
      <c r="AE145" s="10"/>
      <c r="AF145" s="29"/>
      <c r="AG145" s="5"/>
      <c r="AH145" s="5"/>
    </row>
    <row r="146" spans="1:34" s="2" customFormat="1" x14ac:dyDescent="0.25">
      <c r="A146" s="5" t="s">
        <v>2</v>
      </c>
      <c r="B146" s="5">
        <v>23</v>
      </c>
      <c r="C146" s="28" t="s">
        <v>65</v>
      </c>
      <c r="D146" s="6">
        <v>2019</v>
      </c>
      <c r="E146" s="15"/>
      <c r="F146" s="22">
        <v>0.16666666666666699</v>
      </c>
      <c r="G146" s="22">
        <v>0.8125</v>
      </c>
      <c r="H146" s="23"/>
      <c r="I146" s="9">
        <f>Formeln!W147</f>
        <v>7.7500000000000071</v>
      </c>
      <c r="J146" s="20"/>
      <c r="K146" s="12"/>
      <c r="L146" s="13">
        <f>Formeln!X147</f>
        <v>3.5833333333333335</v>
      </c>
      <c r="M146" s="13">
        <f>Formeln!Y147</f>
        <v>1.0000000000000071</v>
      </c>
      <c r="N146" s="13">
        <f>Formeln!Z147</f>
        <v>1.0000000000000071</v>
      </c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10"/>
      <c r="AD146" s="11"/>
      <c r="AE146" s="10"/>
      <c r="AF146" s="29"/>
      <c r="AG146" s="5"/>
      <c r="AH146" s="5"/>
    </row>
    <row r="147" spans="1:34" s="2" customFormat="1" x14ac:dyDescent="0.25">
      <c r="A147" s="5" t="s">
        <v>3</v>
      </c>
      <c r="B147" s="5">
        <v>24</v>
      </c>
      <c r="C147" s="28" t="s">
        <v>65</v>
      </c>
      <c r="D147" s="6">
        <v>2019</v>
      </c>
      <c r="E147" s="15"/>
      <c r="F147" s="22">
        <v>0.16666666666666699</v>
      </c>
      <c r="G147" s="22">
        <v>0.8125</v>
      </c>
      <c r="H147" s="23"/>
      <c r="I147" s="9">
        <f>Formeln!W148</f>
        <v>7.7500000000000071</v>
      </c>
      <c r="J147" s="20"/>
      <c r="K147" s="12"/>
      <c r="L147" s="13">
        <f>Formeln!X148</f>
        <v>3.5833333333333335</v>
      </c>
      <c r="M147" s="13">
        <f>Formeln!Y148</f>
        <v>1.0000000000000071</v>
      </c>
      <c r="N147" s="13">
        <f>Formeln!Z148</f>
        <v>1.0000000000000071</v>
      </c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10"/>
      <c r="AD147" s="11"/>
      <c r="AE147" s="10"/>
      <c r="AF147" s="29"/>
      <c r="AG147" s="5"/>
      <c r="AH147" s="5"/>
    </row>
    <row r="148" spans="1:34" s="2" customFormat="1" x14ac:dyDescent="0.25">
      <c r="A148" s="5" t="s">
        <v>4</v>
      </c>
      <c r="B148" s="5">
        <v>25</v>
      </c>
      <c r="C148" s="28" t="s">
        <v>65</v>
      </c>
      <c r="D148" s="6">
        <v>2019</v>
      </c>
      <c r="E148" s="15"/>
      <c r="F148" s="22">
        <v>0.16666666666666699</v>
      </c>
      <c r="G148" s="22">
        <v>0.8125</v>
      </c>
      <c r="H148" s="23"/>
      <c r="I148" s="9">
        <f>Formeln!W149</f>
        <v>7.7500000000000071</v>
      </c>
      <c r="J148" s="20"/>
      <c r="K148" s="12"/>
      <c r="L148" s="13">
        <f>Formeln!X149</f>
        <v>3.5833333333333335</v>
      </c>
      <c r="M148" s="13">
        <f>Formeln!Y149</f>
        <v>1.0000000000000071</v>
      </c>
      <c r="N148" s="13">
        <f>Formeln!Z149</f>
        <v>1.0000000000000071</v>
      </c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10"/>
      <c r="AD148" s="11"/>
      <c r="AE148" s="10"/>
      <c r="AF148" s="29"/>
      <c r="AG148" s="5"/>
      <c r="AH148" s="5"/>
    </row>
    <row r="149" spans="1:34" s="2" customFormat="1" x14ac:dyDescent="0.25">
      <c r="A149" s="5" t="s">
        <v>5</v>
      </c>
      <c r="B149" s="5">
        <v>26</v>
      </c>
      <c r="C149" s="28" t="s">
        <v>65</v>
      </c>
      <c r="D149" s="6">
        <v>2019</v>
      </c>
      <c r="E149" s="15"/>
      <c r="F149" s="22">
        <v>0.16666666666666699</v>
      </c>
      <c r="G149" s="22"/>
      <c r="H149" s="23"/>
      <c r="I149" s="9">
        <f>Formeln!W150</f>
        <v>3.5833333333333415</v>
      </c>
      <c r="J149" s="20"/>
      <c r="K149" s="12"/>
      <c r="L149" s="13">
        <f>Formeln!X150</f>
        <v>3.5833333333333335</v>
      </c>
      <c r="M149" s="13">
        <f>Formeln!Y150</f>
        <v>7.9936057773011271E-15</v>
      </c>
      <c r="N149" s="13">
        <f>Formeln!Z150</f>
        <v>7.9936057773011271E-15</v>
      </c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10"/>
      <c r="AD149" s="11"/>
      <c r="AE149" s="10"/>
      <c r="AF149" s="29"/>
      <c r="AG149" s="5"/>
      <c r="AH149" s="5"/>
    </row>
    <row r="150" spans="1:34" s="2" customFormat="1" x14ac:dyDescent="0.25">
      <c r="A150" s="5" t="s">
        <v>6</v>
      </c>
      <c r="B150" s="5">
        <v>27</v>
      </c>
      <c r="C150" s="28" t="s">
        <v>65</v>
      </c>
      <c r="D150" s="6">
        <v>2019</v>
      </c>
      <c r="E150" s="15"/>
      <c r="F150" s="22"/>
      <c r="G150" s="22"/>
      <c r="H150" s="23"/>
      <c r="I150" s="9">
        <f>Formeln!W151</f>
        <v>0</v>
      </c>
      <c r="J150" s="20"/>
      <c r="K150" s="12"/>
      <c r="L150" s="13">
        <f>Formeln!X151</f>
        <v>0</v>
      </c>
      <c r="M150" s="13">
        <f>Formeln!Y151</f>
        <v>0</v>
      </c>
      <c r="N150" s="13">
        <f>Formeln!Z151</f>
        <v>0</v>
      </c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10"/>
      <c r="AD150" s="11"/>
      <c r="AE150" s="10"/>
      <c r="AF150" s="29"/>
      <c r="AG150" s="5"/>
      <c r="AH150" s="5"/>
    </row>
    <row r="151" spans="1:34" s="2" customFormat="1" x14ac:dyDescent="0.25">
      <c r="A151" s="5" t="s">
        <v>0</v>
      </c>
      <c r="B151" s="5">
        <v>28</v>
      </c>
      <c r="C151" s="28" t="s">
        <v>65</v>
      </c>
      <c r="D151" s="6">
        <v>2019</v>
      </c>
      <c r="E151" s="24">
        <v>0.8125</v>
      </c>
      <c r="F151" s="22"/>
      <c r="G151" s="18"/>
      <c r="H151" s="23"/>
      <c r="I151" s="9">
        <f>Formeln!W152</f>
        <v>4.1666666666666652</v>
      </c>
      <c r="J151" s="20"/>
      <c r="K151" s="12"/>
      <c r="L151" s="13">
        <f>Formeln!X152</f>
        <v>0</v>
      </c>
      <c r="M151" s="13">
        <f>Formeln!Y152</f>
        <v>0.99999999999999911</v>
      </c>
      <c r="N151" s="13">
        <f>Formeln!Z152</f>
        <v>0.99999999999999911</v>
      </c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10"/>
      <c r="AD151" s="11"/>
      <c r="AE151" s="10"/>
      <c r="AF151" s="29"/>
      <c r="AG151" s="5"/>
      <c r="AH151" s="5"/>
    </row>
    <row r="152" spans="1:34" s="2" customFormat="1" x14ac:dyDescent="0.25">
      <c r="A152" s="5" t="s">
        <v>1</v>
      </c>
      <c r="B152" s="5">
        <v>29</v>
      </c>
      <c r="C152" s="28" t="s">
        <v>65</v>
      </c>
      <c r="D152" s="6">
        <v>2019</v>
      </c>
      <c r="E152" s="15"/>
      <c r="F152" s="22">
        <v>0.16666666666666699</v>
      </c>
      <c r="G152" s="22">
        <v>0.8125</v>
      </c>
      <c r="H152" s="23"/>
      <c r="I152" s="9">
        <f>Formeln!W153</f>
        <v>7.7500000000000071</v>
      </c>
      <c r="J152" s="20"/>
      <c r="K152" s="12"/>
      <c r="L152" s="13">
        <f>Formeln!X153</f>
        <v>3.5833333333333335</v>
      </c>
      <c r="M152" s="13">
        <f>Formeln!Y153</f>
        <v>1.0000000000000071</v>
      </c>
      <c r="N152" s="13">
        <f>Formeln!Z153</f>
        <v>1.0000000000000071</v>
      </c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10"/>
      <c r="AD152" s="11"/>
      <c r="AE152" s="10"/>
      <c r="AF152" s="29"/>
      <c r="AG152" s="5"/>
      <c r="AH152" s="5"/>
    </row>
    <row r="153" spans="1:34" s="2" customFormat="1" x14ac:dyDescent="0.25">
      <c r="A153" s="5" t="s">
        <v>2</v>
      </c>
      <c r="B153" s="5">
        <v>30</v>
      </c>
      <c r="C153" s="28" t="s">
        <v>65</v>
      </c>
      <c r="D153" s="6">
        <v>2019</v>
      </c>
      <c r="E153" s="15"/>
      <c r="F153" s="22">
        <v>0.16666666666666699</v>
      </c>
      <c r="G153" s="22">
        <v>0.8125</v>
      </c>
      <c r="H153" s="23"/>
      <c r="I153" s="9">
        <f>Formeln!W154</f>
        <v>7.7500000000000071</v>
      </c>
      <c r="J153" s="20"/>
      <c r="K153" s="12"/>
      <c r="L153" s="13">
        <f>Formeln!X154</f>
        <v>3.5833333333333335</v>
      </c>
      <c r="M153" s="13">
        <f>Formeln!Y154</f>
        <v>1.0000000000000071</v>
      </c>
      <c r="N153" s="13">
        <f>Formeln!Z154</f>
        <v>1.0000000000000071</v>
      </c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10"/>
      <c r="AD153" s="11"/>
      <c r="AE153" s="10"/>
      <c r="AF153" s="29"/>
      <c r="AG153" s="5"/>
      <c r="AH153" s="5"/>
    </row>
    <row r="154" spans="1:34" x14ac:dyDescent="0.25">
      <c r="A154" s="5" t="s">
        <v>3</v>
      </c>
      <c r="B154" s="5">
        <v>31</v>
      </c>
      <c r="C154" s="28" t="s">
        <v>65</v>
      </c>
      <c r="D154" s="6">
        <v>2019</v>
      </c>
      <c r="F154" s="22">
        <v>0.16666666666666699</v>
      </c>
      <c r="G154" s="22">
        <v>0.8125</v>
      </c>
      <c r="I154" s="9">
        <f>Formeln!W155</f>
        <v>7.7500000000000071</v>
      </c>
      <c r="L154" s="13">
        <f>Formeln!X155</f>
        <v>3.5833333333333335</v>
      </c>
      <c r="M154" s="13">
        <f>Formeln!Y155</f>
        <v>1.0000000000000071</v>
      </c>
      <c r="N154" s="13">
        <f>Formeln!Z155</f>
        <v>1.0000000000000071</v>
      </c>
      <c r="AC154" s="10"/>
      <c r="AD154" s="11"/>
      <c r="AE154" s="30"/>
      <c r="AF154" s="29"/>
    </row>
    <row r="155" spans="1:34" x14ac:dyDescent="0.25">
      <c r="A155" s="5" t="s">
        <v>4</v>
      </c>
      <c r="B155" s="5">
        <v>1</v>
      </c>
      <c r="C155" s="28" t="s">
        <v>26</v>
      </c>
      <c r="D155" s="7">
        <v>2019</v>
      </c>
      <c r="F155" s="22">
        <v>0.16666666666666699</v>
      </c>
      <c r="G155" s="22">
        <v>0.8125</v>
      </c>
      <c r="I155" s="9">
        <f>Formeln!W156</f>
        <v>7.7500000000000071</v>
      </c>
      <c r="K155" s="16"/>
      <c r="L155" s="13">
        <f>Formeln!X156</f>
        <v>3.5833333333333335</v>
      </c>
      <c r="M155" s="13">
        <f>Formeln!Y156</f>
        <v>1.0000000000000071</v>
      </c>
      <c r="N155" s="13">
        <f>Formeln!Z156</f>
        <v>1.0000000000000071</v>
      </c>
      <c r="Y155" s="7"/>
      <c r="Z155" s="7"/>
      <c r="AA155" s="7"/>
      <c r="AC155" s="30"/>
      <c r="AD155" s="11"/>
      <c r="AE155" s="10"/>
      <c r="AF155" s="29"/>
    </row>
    <row r="156" spans="1:34" x14ac:dyDescent="0.25">
      <c r="A156" s="5" t="s">
        <v>5</v>
      </c>
      <c r="B156" s="5">
        <v>2</v>
      </c>
      <c r="C156" s="28" t="s">
        <v>26</v>
      </c>
      <c r="D156" s="7">
        <v>2019</v>
      </c>
      <c r="F156" s="22">
        <v>0.16666666666666699</v>
      </c>
      <c r="G156" s="22"/>
      <c r="I156" s="9">
        <f>Formeln!W157</f>
        <v>3.5833333333333415</v>
      </c>
      <c r="K156" s="17"/>
      <c r="L156" s="13">
        <f>Formeln!X157</f>
        <v>3.5833333333333335</v>
      </c>
      <c r="M156" s="13">
        <f>Formeln!Y157</f>
        <v>7.9936057773011271E-15</v>
      </c>
      <c r="N156" s="13">
        <f>Formeln!Z157</f>
        <v>7.9936057773011271E-15</v>
      </c>
      <c r="Y156" s="7"/>
      <c r="Z156" s="7"/>
      <c r="AA156" s="7"/>
    </row>
    <row r="157" spans="1:34" x14ac:dyDescent="0.25">
      <c r="A157" s="5" t="s">
        <v>6</v>
      </c>
      <c r="B157" s="5">
        <v>3</v>
      </c>
      <c r="C157" s="28" t="s">
        <v>26</v>
      </c>
      <c r="D157" s="7">
        <v>2019</v>
      </c>
      <c r="F157" s="22"/>
      <c r="G157" s="22"/>
      <c r="I157" s="9">
        <f>Formeln!W158</f>
        <v>0</v>
      </c>
      <c r="K157" s="17"/>
      <c r="L157" s="13">
        <f>Formeln!X158</f>
        <v>0</v>
      </c>
      <c r="M157" s="13">
        <f>Formeln!Y158</f>
        <v>0</v>
      </c>
      <c r="N157" s="13">
        <f>Formeln!Z158</f>
        <v>0</v>
      </c>
      <c r="Y157" s="7"/>
      <c r="Z157" s="7"/>
      <c r="AA157" s="7"/>
    </row>
    <row r="158" spans="1:34" x14ac:dyDescent="0.25">
      <c r="A158" s="5" t="s">
        <v>0</v>
      </c>
      <c r="B158" s="5">
        <v>4</v>
      </c>
      <c r="C158" s="28" t="s">
        <v>26</v>
      </c>
      <c r="D158" s="7">
        <v>2019</v>
      </c>
      <c r="E158" s="24">
        <v>0.8125</v>
      </c>
      <c r="F158" s="22"/>
      <c r="I158" s="9">
        <f>Formeln!W159</f>
        <v>4.1666666666666679</v>
      </c>
      <c r="K158" s="17"/>
      <c r="L158" s="13">
        <f>Formeln!X159</f>
        <v>0</v>
      </c>
      <c r="M158" s="13">
        <f>Formeln!Y159</f>
        <v>0.99999999999999911</v>
      </c>
      <c r="N158" s="13">
        <f>Formeln!Z159</f>
        <v>0.99999999999999911</v>
      </c>
      <c r="Y158" s="7"/>
      <c r="Z158" s="7"/>
      <c r="AA158" s="7"/>
    </row>
    <row r="159" spans="1:34" x14ac:dyDescent="0.25">
      <c r="A159" s="5" t="s">
        <v>1</v>
      </c>
      <c r="B159" s="5">
        <v>5</v>
      </c>
      <c r="C159" s="28" t="s">
        <v>26</v>
      </c>
      <c r="D159" s="7">
        <v>2019</v>
      </c>
      <c r="F159" s="22">
        <v>0.16666666666666666</v>
      </c>
      <c r="G159" s="22">
        <v>0.8125</v>
      </c>
      <c r="I159" s="9">
        <f>Formeln!W160</f>
        <v>7.7500000000000009</v>
      </c>
      <c r="K159" s="17"/>
      <c r="L159" s="13">
        <f>Formeln!X160</f>
        <v>3.583333333333333</v>
      </c>
      <c r="M159" s="13">
        <f>Formeln!Y160</f>
        <v>0.99999999999999911</v>
      </c>
      <c r="N159" s="13">
        <f>Formeln!Z160</f>
        <v>0.99999999999999911</v>
      </c>
      <c r="Y159" s="7"/>
      <c r="Z159" s="7"/>
      <c r="AA159" s="7"/>
    </row>
    <row r="160" spans="1:34" x14ac:dyDescent="0.25">
      <c r="A160" s="5" t="s">
        <v>2</v>
      </c>
      <c r="B160" s="5">
        <v>6</v>
      </c>
      <c r="C160" s="28" t="s">
        <v>26</v>
      </c>
      <c r="D160" s="7">
        <v>2019</v>
      </c>
      <c r="F160" s="22">
        <v>0.16666666666666666</v>
      </c>
      <c r="G160" s="22">
        <v>0.8125</v>
      </c>
      <c r="I160" s="9">
        <f>Formeln!W161</f>
        <v>7.7500000000000009</v>
      </c>
      <c r="K160" s="17"/>
      <c r="L160" s="13">
        <f>Formeln!X161</f>
        <v>3.583333333333333</v>
      </c>
      <c r="M160" s="13">
        <f>Formeln!Y161</f>
        <v>0.99999999999999911</v>
      </c>
      <c r="N160" s="13">
        <f>Formeln!Z161</f>
        <v>0.99999999999999911</v>
      </c>
      <c r="Y160" s="7"/>
      <c r="Z160" s="7"/>
      <c r="AA160" s="7"/>
    </row>
    <row r="161" spans="1:27" x14ac:dyDescent="0.25">
      <c r="A161" s="5" t="s">
        <v>3</v>
      </c>
      <c r="B161" s="5">
        <v>7</v>
      </c>
      <c r="C161" s="28" t="s">
        <v>26</v>
      </c>
      <c r="D161" s="7">
        <v>2019</v>
      </c>
      <c r="F161" s="22">
        <v>0.16666666666666666</v>
      </c>
      <c r="G161" s="22">
        <v>0.8125</v>
      </c>
      <c r="I161" s="9">
        <f>Formeln!W162</f>
        <v>7.7500000000000009</v>
      </c>
      <c r="K161" s="17"/>
      <c r="L161" s="13">
        <f>Formeln!X162</f>
        <v>3.583333333333333</v>
      </c>
      <c r="M161" s="13">
        <f>Formeln!Y162</f>
        <v>0.99999999999999911</v>
      </c>
      <c r="N161" s="13">
        <f>Formeln!Z162</f>
        <v>0.99999999999999911</v>
      </c>
      <c r="Y161" s="7"/>
      <c r="Z161" s="7"/>
      <c r="AA161" s="7"/>
    </row>
    <row r="162" spans="1:27" x14ac:dyDescent="0.25">
      <c r="A162" s="5" t="s">
        <v>4</v>
      </c>
      <c r="B162" s="5">
        <v>8</v>
      </c>
      <c r="C162" s="28" t="s">
        <v>26</v>
      </c>
      <c r="D162" s="7">
        <v>2019</v>
      </c>
      <c r="F162" s="22">
        <v>0.16666666666666666</v>
      </c>
      <c r="G162" s="22">
        <v>0.8125</v>
      </c>
      <c r="I162" s="9">
        <f>Formeln!W163</f>
        <v>7.7500000000000009</v>
      </c>
      <c r="K162" s="17"/>
      <c r="L162" s="13">
        <f>Formeln!X163</f>
        <v>3.583333333333333</v>
      </c>
      <c r="M162" s="13">
        <f>Formeln!Y163</f>
        <v>0.99999999999999911</v>
      </c>
      <c r="N162" s="13">
        <f>Formeln!Z163</f>
        <v>0.99999999999999911</v>
      </c>
      <c r="Y162" s="7"/>
      <c r="Z162" s="7"/>
      <c r="AA162" s="7"/>
    </row>
    <row r="163" spans="1:27" x14ac:dyDescent="0.25">
      <c r="A163" s="5" t="s">
        <v>5</v>
      </c>
      <c r="B163" s="5">
        <v>9</v>
      </c>
      <c r="C163" s="28" t="s">
        <v>26</v>
      </c>
      <c r="D163" s="7">
        <v>2019</v>
      </c>
      <c r="F163" s="22">
        <v>0.16666666666666699</v>
      </c>
      <c r="G163" s="22"/>
      <c r="I163" s="9">
        <f>Formeln!W164</f>
        <v>3.5833333333333401</v>
      </c>
      <c r="K163" s="17"/>
      <c r="L163" s="13">
        <f>Formeln!X164</f>
        <v>3.5833333333333321</v>
      </c>
      <c r="M163" s="13">
        <f>Formeln!Y164</f>
        <v>7.9936057773011271E-15</v>
      </c>
      <c r="N163" s="13">
        <f>Formeln!Z164</f>
        <v>7.9936057773011271E-15</v>
      </c>
      <c r="Y163" s="7"/>
      <c r="Z163" s="7"/>
      <c r="AA163" s="7"/>
    </row>
    <row r="164" spans="1:27" x14ac:dyDescent="0.25">
      <c r="A164" s="5" t="s">
        <v>6</v>
      </c>
      <c r="B164" s="5">
        <v>10</v>
      </c>
      <c r="C164" s="28" t="s">
        <v>26</v>
      </c>
      <c r="D164" s="7">
        <v>2019</v>
      </c>
      <c r="F164" s="22"/>
      <c r="G164" s="22"/>
      <c r="I164" s="9">
        <f>Formeln!W165</f>
        <v>0</v>
      </c>
      <c r="K164" s="17"/>
      <c r="L164" s="13">
        <f>Formeln!X165</f>
        <v>0</v>
      </c>
      <c r="M164" s="13">
        <f>Formeln!Y165</f>
        <v>0</v>
      </c>
      <c r="N164" s="13">
        <f>Formeln!Z165</f>
        <v>0</v>
      </c>
      <c r="Y164" s="7"/>
      <c r="Z164" s="7"/>
      <c r="AA164" s="7"/>
    </row>
    <row r="165" spans="1:27" x14ac:dyDescent="0.25">
      <c r="A165" s="5" t="s">
        <v>0</v>
      </c>
      <c r="B165" s="5">
        <v>11</v>
      </c>
      <c r="C165" s="28" t="s">
        <v>26</v>
      </c>
      <c r="D165" s="7">
        <v>2019</v>
      </c>
      <c r="E165" s="24">
        <v>0.8125</v>
      </c>
      <c r="F165" s="22"/>
      <c r="I165" s="9">
        <f>Formeln!W166</f>
        <v>4.1666666666666679</v>
      </c>
      <c r="K165" s="17"/>
      <c r="L165" s="13">
        <f>Formeln!X166</f>
        <v>0</v>
      </c>
      <c r="M165" s="13">
        <f>Formeln!Y166</f>
        <v>0.99999999999999911</v>
      </c>
      <c r="N165" s="13">
        <f>Formeln!Z166</f>
        <v>0.99999999999999911</v>
      </c>
      <c r="Y165" s="7"/>
      <c r="Z165" s="7"/>
      <c r="AA165" s="7"/>
    </row>
    <row r="166" spans="1:27" x14ac:dyDescent="0.25">
      <c r="A166" s="5" t="s">
        <v>1</v>
      </c>
      <c r="B166" s="5">
        <v>12</v>
      </c>
      <c r="C166" s="28" t="s">
        <v>26</v>
      </c>
      <c r="D166" s="7">
        <v>2019</v>
      </c>
      <c r="F166" s="22">
        <v>0.16666666666666666</v>
      </c>
      <c r="G166" s="22">
        <v>0.8125</v>
      </c>
      <c r="I166" s="9">
        <f>Formeln!W167</f>
        <v>7.7500000000000009</v>
      </c>
      <c r="K166" s="17"/>
      <c r="L166" s="13">
        <f>Formeln!X167</f>
        <v>3.583333333333333</v>
      </c>
      <c r="M166" s="13">
        <f>Formeln!Y167</f>
        <v>0.99999999999999911</v>
      </c>
      <c r="N166" s="13">
        <f>Formeln!Z167</f>
        <v>0.99999999999999911</v>
      </c>
      <c r="Y166" s="7"/>
      <c r="Z166" s="7"/>
      <c r="AA166" s="7"/>
    </row>
    <row r="167" spans="1:27" x14ac:dyDescent="0.25">
      <c r="A167" s="5" t="s">
        <v>2</v>
      </c>
      <c r="B167" s="5">
        <v>13</v>
      </c>
      <c r="C167" s="28" t="s">
        <v>26</v>
      </c>
      <c r="D167" s="7">
        <v>2019</v>
      </c>
      <c r="F167" s="22">
        <v>0.16666666666666666</v>
      </c>
      <c r="G167" s="22">
        <v>0.8125</v>
      </c>
      <c r="I167" s="9">
        <f>Formeln!W168</f>
        <v>7.7500000000000009</v>
      </c>
      <c r="K167" s="17"/>
      <c r="L167" s="13">
        <f>Formeln!X168</f>
        <v>3.583333333333333</v>
      </c>
      <c r="M167" s="13">
        <f>Formeln!Y168</f>
        <v>0.99999999999999911</v>
      </c>
      <c r="N167" s="13">
        <f>Formeln!Z168</f>
        <v>0.99999999999999911</v>
      </c>
      <c r="Y167" s="7"/>
      <c r="Z167" s="7"/>
      <c r="AA167" s="7"/>
    </row>
    <row r="168" spans="1:27" x14ac:dyDescent="0.25">
      <c r="A168" s="5" t="s">
        <v>3</v>
      </c>
      <c r="B168" s="5">
        <v>14</v>
      </c>
      <c r="C168" s="28" t="s">
        <v>26</v>
      </c>
      <c r="D168" s="7">
        <v>2019</v>
      </c>
      <c r="F168" s="22">
        <v>0.16666666666666666</v>
      </c>
      <c r="G168" s="22">
        <v>0.8125</v>
      </c>
      <c r="I168" s="9">
        <f>Formeln!W169</f>
        <v>7.7500000000000009</v>
      </c>
      <c r="K168" s="17"/>
      <c r="L168" s="13">
        <f>Formeln!X169</f>
        <v>3.583333333333333</v>
      </c>
      <c r="M168" s="13">
        <f>Formeln!Y169</f>
        <v>0.99999999999999911</v>
      </c>
      <c r="N168" s="13">
        <f>Formeln!Z169</f>
        <v>0.99999999999999911</v>
      </c>
      <c r="Y168" s="7"/>
      <c r="Z168" s="7"/>
      <c r="AA168" s="7"/>
    </row>
    <row r="169" spans="1:27" x14ac:dyDescent="0.25">
      <c r="A169" s="5" t="s">
        <v>4</v>
      </c>
      <c r="B169" s="5">
        <v>15</v>
      </c>
      <c r="C169" s="28" t="s">
        <v>26</v>
      </c>
      <c r="D169" s="7">
        <v>2019</v>
      </c>
      <c r="F169" s="22">
        <v>0.16666666666666666</v>
      </c>
      <c r="G169" s="22">
        <v>0.8125</v>
      </c>
      <c r="I169" s="9">
        <f>Formeln!W170</f>
        <v>7.7500000000000009</v>
      </c>
      <c r="K169" s="17"/>
      <c r="L169" s="13">
        <f>Formeln!X170</f>
        <v>3.583333333333333</v>
      </c>
      <c r="M169" s="13">
        <f>Formeln!Y170</f>
        <v>0.99999999999999911</v>
      </c>
      <c r="N169" s="13">
        <f>Formeln!Z170</f>
        <v>0.99999999999999911</v>
      </c>
      <c r="Y169" s="7"/>
      <c r="Z169" s="7"/>
      <c r="AA169" s="7"/>
    </row>
    <row r="170" spans="1:27" x14ac:dyDescent="0.25">
      <c r="A170" s="5" t="s">
        <v>5</v>
      </c>
      <c r="B170" s="5">
        <v>16</v>
      </c>
      <c r="C170" s="28" t="s">
        <v>26</v>
      </c>
      <c r="D170" s="7">
        <v>2019</v>
      </c>
      <c r="F170" s="22">
        <v>0.16666666666666699</v>
      </c>
      <c r="G170" s="22"/>
      <c r="I170" s="9">
        <f>Formeln!W171</f>
        <v>3.5833333333333401</v>
      </c>
      <c r="K170" s="17"/>
      <c r="L170" s="13">
        <f>Formeln!X171</f>
        <v>3.5833333333333321</v>
      </c>
      <c r="M170" s="13">
        <f>Formeln!Y171</f>
        <v>7.9936057773011271E-15</v>
      </c>
      <c r="N170" s="13">
        <f>Formeln!Z171</f>
        <v>7.9936057773011271E-15</v>
      </c>
      <c r="Y170" s="7"/>
      <c r="Z170" s="7"/>
      <c r="AA170" s="7"/>
    </row>
    <row r="171" spans="1:27" x14ac:dyDescent="0.25">
      <c r="A171" s="5" t="s">
        <v>6</v>
      </c>
      <c r="B171" s="5">
        <v>17</v>
      </c>
      <c r="C171" s="28" t="s">
        <v>26</v>
      </c>
      <c r="D171" s="7">
        <v>2019</v>
      </c>
      <c r="F171" s="22"/>
      <c r="G171" s="22"/>
      <c r="I171" s="9">
        <f>Formeln!W172</f>
        <v>0</v>
      </c>
      <c r="K171" s="17"/>
      <c r="L171" s="13">
        <f>Formeln!X172</f>
        <v>0</v>
      </c>
      <c r="M171" s="13">
        <f>Formeln!Y172</f>
        <v>0</v>
      </c>
      <c r="N171" s="13">
        <f>Formeln!Z172</f>
        <v>0</v>
      </c>
      <c r="Y171" s="7"/>
      <c r="Z171" s="7"/>
      <c r="AA171" s="7"/>
    </row>
    <row r="172" spans="1:27" x14ac:dyDescent="0.25">
      <c r="A172" s="5" t="s">
        <v>0</v>
      </c>
      <c r="B172" s="5">
        <v>18</v>
      </c>
      <c r="C172" s="28" t="s">
        <v>26</v>
      </c>
      <c r="D172" s="7">
        <v>2019</v>
      </c>
      <c r="E172" s="24">
        <v>0.8125</v>
      </c>
      <c r="F172" s="22"/>
      <c r="I172" s="9">
        <f>Formeln!W173</f>
        <v>4.1666666666666679</v>
      </c>
      <c r="K172" s="17"/>
      <c r="L172" s="13">
        <f>Formeln!X173</f>
        <v>0</v>
      </c>
      <c r="M172" s="13">
        <f>Formeln!Y173</f>
        <v>0.99999999999999911</v>
      </c>
      <c r="N172" s="13">
        <f>Formeln!Z173</f>
        <v>0.99999999999999911</v>
      </c>
      <c r="Z172" s="7"/>
      <c r="AA172" s="7"/>
    </row>
    <row r="173" spans="1:27" x14ac:dyDescent="0.25">
      <c r="A173" s="5" t="s">
        <v>1</v>
      </c>
      <c r="B173" s="5">
        <v>19</v>
      </c>
      <c r="C173" s="28" t="s">
        <v>26</v>
      </c>
      <c r="D173" s="7">
        <v>2019</v>
      </c>
      <c r="F173" s="22">
        <v>0.16666666666666666</v>
      </c>
      <c r="G173" s="22">
        <v>0.8125</v>
      </c>
      <c r="I173" s="9">
        <f>Formeln!W174</f>
        <v>7.7500000000000009</v>
      </c>
      <c r="K173" s="17"/>
      <c r="L173" s="13">
        <f>Formeln!X174</f>
        <v>3.583333333333333</v>
      </c>
      <c r="M173" s="13">
        <f>Formeln!Y174</f>
        <v>0.99999999999999911</v>
      </c>
      <c r="N173" s="13">
        <f>Formeln!Z174</f>
        <v>0.99999999999999911</v>
      </c>
      <c r="Z173" s="7"/>
      <c r="AA173" s="7"/>
    </row>
    <row r="174" spans="1:27" x14ac:dyDescent="0.25">
      <c r="A174" s="5" t="s">
        <v>2</v>
      </c>
      <c r="B174" s="5">
        <v>20</v>
      </c>
      <c r="C174" s="28" t="s">
        <v>26</v>
      </c>
      <c r="D174" s="7">
        <v>2019</v>
      </c>
      <c r="F174" s="22">
        <v>0.16666666666666666</v>
      </c>
      <c r="G174" s="22">
        <v>0.8125</v>
      </c>
      <c r="I174" s="9">
        <f>Formeln!W175</f>
        <v>7.7500000000000009</v>
      </c>
      <c r="K174" s="17"/>
      <c r="L174" s="13">
        <f>Formeln!X175</f>
        <v>3.583333333333333</v>
      </c>
      <c r="M174" s="13">
        <f>Formeln!Y175</f>
        <v>0.99999999999999911</v>
      </c>
      <c r="N174" s="13">
        <f>Formeln!Z175</f>
        <v>0.99999999999999911</v>
      </c>
      <c r="Z174" s="7"/>
      <c r="AA174" s="7"/>
    </row>
    <row r="175" spans="1:27" x14ac:dyDescent="0.25">
      <c r="A175" s="5" t="s">
        <v>3</v>
      </c>
      <c r="B175" s="5">
        <v>21</v>
      </c>
      <c r="C175" s="28" t="s">
        <v>26</v>
      </c>
      <c r="D175" s="7">
        <v>2019</v>
      </c>
      <c r="F175" s="22">
        <v>0.16666666666666666</v>
      </c>
      <c r="G175" s="22">
        <v>0.8125</v>
      </c>
      <c r="I175" s="9">
        <f>Formeln!W176</f>
        <v>7.7500000000000009</v>
      </c>
      <c r="K175" s="17"/>
      <c r="L175" s="13">
        <f>Formeln!X176</f>
        <v>3.583333333333333</v>
      </c>
      <c r="M175" s="13">
        <f>Formeln!Y176</f>
        <v>0.99999999999999911</v>
      </c>
      <c r="N175" s="13">
        <f>Formeln!Z176</f>
        <v>0.99999999999999911</v>
      </c>
      <c r="Z175" s="7"/>
      <c r="AA175" s="7"/>
    </row>
    <row r="176" spans="1:27" x14ac:dyDescent="0.25">
      <c r="A176" s="5" t="s">
        <v>4</v>
      </c>
      <c r="B176" s="5">
        <v>22</v>
      </c>
      <c r="C176" s="28" t="s">
        <v>26</v>
      </c>
      <c r="D176" s="7">
        <v>2019</v>
      </c>
      <c r="F176" s="22">
        <v>0.16666666666666666</v>
      </c>
      <c r="G176" s="22">
        <v>0.8125</v>
      </c>
      <c r="I176" s="9">
        <f>Formeln!W177</f>
        <v>7.7500000000000009</v>
      </c>
      <c r="K176" s="17"/>
      <c r="L176" s="13">
        <f>Formeln!X177</f>
        <v>3.583333333333333</v>
      </c>
      <c r="M176" s="13">
        <f>Formeln!Y177</f>
        <v>0.99999999999999911</v>
      </c>
      <c r="N176" s="13">
        <f>Formeln!Z177</f>
        <v>0.99999999999999911</v>
      </c>
      <c r="Z176" s="7"/>
      <c r="AA176" s="7"/>
    </row>
    <row r="177" spans="1:27" x14ac:dyDescent="0.25">
      <c r="A177" s="5" t="s">
        <v>5</v>
      </c>
      <c r="B177" s="5">
        <v>23</v>
      </c>
      <c r="C177" s="28" t="s">
        <v>26</v>
      </c>
      <c r="D177" s="7">
        <v>2019</v>
      </c>
      <c r="F177" s="22">
        <v>0.16666666666666699</v>
      </c>
      <c r="G177" s="22"/>
      <c r="I177" s="9">
        <f>Formeln!W178</f>
        <v>3.5833333333333401</v>
      </c>
      <c r="K177" s="17"/>
      <c r="L177" s="13">
        <f>Formeln!X178</f>
        <v>3.5833333333333321</v>
      </c>
      <c r="M177" s="13">
        <f>Formeln!Y178</f>
        <v>7.9936057773011271E-15</v>
      </c>
      <c r="N177" s="13">
        <f>Formeln!Z178</f>
        <v>7.9936057773011271E-15</v>
      </c>
      <c r="Z177" s="7"/>
      <c r="AA177" s="7"/>
    </row>
    <row r="178" spans="1:27" x14ac:dyDescent="0.25">
      <c r="A178" s="5" t="s">
        <v>6</v>
      </c>
      <c r="B178" s="5">
        <v>24</v>
      </c>
      <c r="C178" s="28" t="s">
        <v>26</v>
      </c>
      <c r="D178" s="7">
        <v>2019</v>
      </c>
      <c r="F178" s="22"/>
      <c r="G178" s="22"/>
      <c r="I178" s="9">
        <f>Formeln!W179</f>
        <v>0</v>
      </c>
      <c r="K178" s="17"/>
      <c r="L178" s="13">
        <f>Formeln!X179</f>
        <v>0</v>
      </c>
      <c r="M178" s="13">
        <f>Formeln!Y179</f>
        <v>0</v>
      </c>
      <c r="N178" s="13">
        <f>Formeln!Z179</f>
        <v>0</v>
      </c>
      <c r="Z178" s="7"/>
      <c r="AA178" s="7"/>
    </row>
    <row r="179" spans="1:27" x14ac:dyDescent="0.25">
      <c r="A179" s="5" t="s">
        <v>0</v>
      </c>
      <c r="B179" s="5">
        <v>25</v>
      </c>
      <c r="C179" s="28" t="s">
        <v>26</v>
      </c>
      <c r="D179" s="7">
        <v>2019</v>
      </c>
      <c r="E179" s="24">
        <v>0.8125</v>
      </c>
      <c r="F179" s="22"/>
      <c r="I179" s="9">
        <f>Formeln!W180</f>
        <v>4.1666666666666652</v>
      </c>
      <c r="K179" s="17"/>
      <c r="L179" s="13">
        <f>Formeln!X180</f>
        <v>0</v>
      </c>
      <c r="M179" s="13">
        <f>Formeln!Y180</f>
        <v>0.99999999999999911</v>
      </c>
      <c r="N179" s="13">
        <f>Formeln!Z180</f>
        <v>0.99999999999999911</v>
      </c>
      <c r="Z179" s="7"/>
      <c r="AA179" s="7"/>
    </row>
    <row r="180" spans="1:27" x14ac:dyDescent="0.25">
      <c r="A180" s="5" t="s">
        <v>1</v>
      </c>
      <c r="B180" s="5">
        <v>26</v>
      </c>
      <c r="C180" s="28" t="s">
        <v>26</v>
      </c>
      <c r="D180" s="7">
        <v>2019</v>
      </c>
      <c r="F180" s="22">
        <v>0.16666666666666699</v>
      </c>
      <c r="G180" s="22">
        <v>0.8125</v>
      </c>
      <c r="I180" s="9">
        <f>Formeln!W181</f>
        <v>7.7500000000000071</v>
      </c>
      <c r="K180" s="17"/>
      <c r="L180" s="13">
        <f>Formeln!X181</f>
        <v>3.5833333333333335</v>
      </c>
      <c r="M180" s="13">
        <f>Formeln!Y181</f>
        <v>1.0000000000000071</v>
      </c>
      <c r="N180" s="13">
        <f>Formeln!Z181</f>
        <v>1.0000000000000071</v>
      </c>
      <c r="Z180" s="7"/>
      <c r="AA180" s="7"/>
    </row>
    <row r="181" spans="1:27" x14ac:dyDescent="0.25">
      <c r="A181" s="5" t="s">
        <v>2</v>
      </c>
      <c r="B181" s="5">
        <v>27</v>
      </c>
      <c r="C181" s="28" t="s">
        <v>26</v>
      </c>
      <c r="D181" s="7">
        <v>2019</v>
      </c>
      <c r="F181" s="22">
        <v>0.16666666666666699</v>
      </c>
      <c r="G181" s="22">
        <v>0.8125</v>
      </c>
      <c r="I181" s="9">
        <f>Formeln!W182</f>
        <v>7.7500000000000071</v>
      </c>
      <c r="K181" s="17"/>
      <c r="L181" s="13">
        <f>Formeln!X182</f>
        <v>3.5833333333333335</v>
      </c>
      <c r="M181" s="13">
        <f>Formeln!Y182</f>
        <v>1.0000000000000071</v>
      </c>
      <c r="N181" s="13">
        <f>Formeln!Z182</f>
        <v>1.0000000000000071</v>
      </c>
      <c r="Z181" s="7"/>
      <c r="AA181" s="7"/>
    </row>
    <row r="182" spans="1:27" x14ac:dyDescent="0.25">
      <c r="A182" s="5" t="s">
        <v>3</v>
      </c>
      <c r="B182" s="5">
        <v>28</v>
      </c>
      <c r="C182" s="28" t="s">
        <v>26</v>
      </c>
      <c r="D182" s="7">
        <v>2019</v>
      </c>
      <c r="F182" s="22">
        <v>0.16666666666666699</v>
      </c>
      <c r="G182" s="22">
        <v>0.8125</v>
      </c>
      <c r="I182" s="9">
        <f>Formeln!W183</f>
        <v>7.7500000000000071</v>
      </c>
      <c r="K182" s="17"/>
      <c r="L182" s="13">
        <f>Formeln!X183</f>
        <v>3.5833333333333335</v>
      </c>
      <c r="M182" s="13">
        <f>Formeln!Y183</f>
        <v>1.0000000000000071</v>
      </c>
      <c r="N182" s="13">
        <f>Formeln!Z183</f>
        <v>1.0000000000000071</v>
      </c>
      <c r="Z182" s="7"/>
      <c r="AA182" s="7"/>
    </row>
    <row r="183" spans="1:27" x14ac:dyDescent="0.25">
      <c r="A183" s="5" t="s">
        <v>4</v>
      </c>
      <c r="B183" s="5">
        <v>1</v>
      </c>
      <c r="C183" s="28" t="s">
        <v>55</v>
      </c>
      <c r="D183" s="7">
        <v>2019</v>
      </c>
      <c r="F183" s="22">
        <v>0.16666666666666699</v>
      </c>
      <c r="G183" s="22">
        <v>0.8125</v>
      </c>
      <c r="H183" s="26"/>
      <c r="I183" s="9">
        <f>Formeln!W184</f>
        <v>7.7500000000000071</v>
      </c>
      <c r="K183" s="17"/>
      <c r="L183" s="13">
        <f>Formeln!X184</f>
        <v>3.5833333333333335</v>
      </c>
      <c r="M183" s="13">
        <f>Formeln!Y184</f>
        <v>1.0000000000000071</v>
      </c>
      <c r="N183" s="13">
        <f>Formeln!Z184</f>
        <v>1.0000000000000071</v>
      </c>
    </row>
    <row r="184" spans="1:27" x14ac:dyDescent="0.25">
      <c r="A184" s="5" t="s">
        <v>5</v>
      </c>
      <c r="B184" s="5">
        <v>2</v>
      </c>
      <c r="C184" s="28" t="s">
        <v>55</v>
      </c>
      <c r="D184" s="7">
        <v>2019</v>
      </c>
      <c r="F184" s="22">
        <v>0.16666666666666699</v>
      </c>
      <c r="G184" s="22"/>
      <c r="H184" s="26"/>
      <c r="I184" s="9">
        <f>Formeln!W185</f>
        <v>3.5833333333333415</v>
      </c>
      <c r="K184" s="17"/>
      <c r="L184" s="13">
        <f>Formeln!X185</f>
        <v>3.5833333333333335</v>
      </c>
      <c r="M184" s="13">
        <f>Formeln!Y185</f>
        <v>7.9936057773011271E-15</v>
      </c>
      <c r="N184" s="13">
        <f>Formeln!Z185</f>
        <v>7.9936057773011271E-15</v>
      </c>
    </row>
    <row r="185" spans="1:27" x14ac:dyDescent="0.25">
      <c r="A185" s="5" t="s">
        <v>6</v>
      </c>
      <c r="B185" s="5">
        <v>3</v>
      </c>
      <c r="C185" s="28" t="s">
        <v>55</v>
      </c>
      <c r="D185" s="7">
        <v>2019</v>
      </c>
      <c r="F185" s="22"/>
      <c r="G185" s="22"/>
      <c r="I185" s="9">
        <f>Formeln!W186</f>
        <v>0</v>
      </c>
      <c r="K185" s="17"/>
      <c r="L185" s="13">
        <f>Formeln!X186</f>
        <v>0</v>
      </c>
      <c r="M185" s="13">
        <f>Formeln!Y186</f>
        <v>0</v>
      </c>
      <c r="N185" s="13">
        <f>Formeln!Z186</f>
        <v>0</v>
      </c>
    </row>
    <row r="186" spans="1:27" x14ac:dyDescent="0.25">
      <c r="A186" s="5" t="s">
        <v>0</v>
      </c>
      <c r="B186" s="5">
        <v>4</v>
      </c>
      <c r="C186" s="28" t="s">
        <v>55</v>
      </c>
      <c r="D186" s="7">
        <v>2019</v>
      </c>
      <c r="E186" s="24">
        <v>0.8125</v>
      </c>
      <c r="F186" s="22"/>
      <c r="I186" s="9">
        <f>Formeln!W187</f>
        <v>4.1666666666666652</v>
      </c>
      <c r="K186" s="17"/>
      <c r="L186" s="13">
        <f>Formeln!X187</f>
        <v>0</v>
      </c>
      <c r="M186" s="13">
        <f>Formeln!Y187</f>
        <v>0.99999999999999911</v>
      </c>
      <c r="N186" s="13">
        <f>Formeln!Z187</f>
        <v>0.99999999999999911</v>
      </c>
    </row>
    <row r="187" spans="1:27" x14ac:dyDescent="0.25">
      <c r="A187" s="5" t="s">
        <v>1</v>
      </c>
      <c r="B187" s="5">
        <v>5</v>
      </c>
      <c r="C187" s="28" t="s">
        <v>55</v>
      </c>
      <c r="D187" s="7">
        <v>2019</v>
      </c>
      <c r="F187" s="22">
        <v>0.16666666666666699</v>
      </c>
      <c r="G187" s="22">
        <v>0.8125</v>
      </c>
      <c r="I187" s="9">
        <f>Formeln!W188</f>
        <v>7.7500000000000071</v>
      </c>
      <c r="K187" s="17"/>
      <c r="L187" s="13">
        <f>Formeln!X188</f>
        <v>3.5833333333333335</v>
      </c>
      <c r="M187" s="13">
        <f>Formeln!Y188</f>
        <v>1.0000000000000071</v>
      </c>
      <c r="N187" s="13">
        <f>Formeln!Z188</f>
        <v>1.0000000000000071</v>
      </c>
    </row>
    <row r="188" spans="1:27" x14ac:dyDescent="0.25">
      <c r="A188" s="5" t="s">
        <v>2</v>
      </c>
      <c r="B188" s="5">
        <v>6</v>
      </c>
      <c r="C188" s="28" t="s">
        <v>55</v>
      </c>
      <c r="D188" s="7">
        <v>2019</v>
      </c>
      <c r="F188" s="22">
        <v>0.16666666666666699</v>
      </c>
      <c r="G188" s="22">
        <v>0.8125</v>
      </c>
      <c r="I188" s="9">
        <f>Formeln!W189</f>
        <v>3.5833333333333415</v>
      </c>
      <c r="K188" s="17"/>
      <c r="L188" s="13">
        <f>Formeln!X189</f>
        <v>3.5833333333333335</v>
      </c>
      <c r="M188" s="13">
        <f>Formeln!Y189</f>
        <v>7.9936057773011271E-15</v>
      </c>
      <c r="N188" s="13">
        <f>Formeln!Z189</f>
        <v>7.9936057773011271E-15</v>
      </c>
    </row>
    <row r="189" spans="1:27" x14ac:dyDescent="0.25">
      <c r="A189" s="5" t="s">
        <v>3</v>
      </c>
      <c r="B189" s="5">
        <v>7</v>
      </c>
      <c r="C189" s="28" t="s">
        <v>55</v>
      </c>
      <c r="D189" s="7">
        <v>2019</v>
      </c>
      <c r="F189" s="22"/>
      <c r="G189" s="22"/>
      <c r="I189" s="9">
        <f>Formeln!W190</f>
        <v>0</v>
      </c>
      <c r="J189" s="20" t="s">
        <v>67</v>
      </c>
      <c r="K189" s="17"/>
      <c r="L189" s="13">
        <f>Formeln!X190</f>
        <v>0</v>
      </c>
      <c r="M189" s="13">
        <f>Formeln!Y190</f>
        <v>0</v>
      </c>
      <c r="N189" s="13">
        <f>Formeln!Z190</f>
        <v>0</v>
      </c>
    </row>
    <row r="190" spans="1:27" x14ac:dyDescent="0.25">
      <c r="A190" s="5" t="s">
        <v>4</v>
      </c>
      <c r="B190" s="5">
        <v>8</v>
      </c>
      <c r="C190" s="28" t="s">
        <v>55</v>
      </c>
      <c r="D190" s="7">
        <v>2019</v>
      </c>
      <c r="F190" s="22"/>
      <c r="G190" s="22"/>
      <c r="I190" s="9">
        <f>Formeln!W191</f>
        <v>0</v>
      </c>
      <c r="J190" s="20" t="s">
        <v>67</v>
      </c>
      <c r="K190" s="17"/>
      <c r="L190" s="13">
        <f>Formeln!X191</f>
        <v>0</v>
      </c>
      <c r="M190" s="13">
        <f>Formeln!Y191</f>
        <v>0</v>
      </c>
      <c r="N190" s="13">
        <f>Formeln!Z191</f>
        <v>0</v>
      </c>
    </row>
    <row r="191" spans="1:27" x14ac:dyDescent="0.25">
      <c r="A191" s="5" t="s">
        <v>5</v>
      </c>
      <c r="B191" s="5">
        <v>9</v>
      </c>
      <c r="C191" s="28" t="s">
        <v>55</v>
      </c>
      <c r="D191" s="7">
        <v>2019</v>
      </c>
      <c r="F191" s="22"/>
      <c r="G191" s="22"/>
      <c r="I191" s="9">
        <f>Formeln!W192</f>
        <v>0</v>
      </c>
      <c r="J191" s="20" t="s">
        <v>67</v>
      </c>
      <c r="K191" s="17"/>
      <c r="L191" s="13">
        <f>Formeln!X192</f>
        <v>0</v>
      </c>
      <c r="M191" s="13">
        <f>Formeln!Y192</f>
        <v>0</v>
      </c>
      <c r="N191" s="13">
        <f>Formeln!Z192</f>
        <v>0</v>
      </c>
    </row>
    <row r="192" spans="1:27" x14ac:dyDescent="0.25">
      <c r="A192" s="5" t="s">
        <v>6</v>
      </c>
      <c r="B192" s="5">
        <v>10</v>
      </c>
      <c r="C192" s="28" t="s">
        <v>55</v>
      </c>
      <c r="D192" s="7">
        <v>2019</v>
      </c>
      <c r="F192" s="22"/>
      <c r="G192" s="22"/>
      <c r="I192" s="9">
        <f>Formeln!W193</f>
        <v>0</v>
      </c>
      <c r="K192" s="17"/>
      <c r="L192" s="13">
        <f>Formeln!X193</f>
        <v>0</v>
      </c>
      <c r="M192" s="13">
        <f>Formeln!Y193</f>
        <v>0</v>
      </c>
      <c r="N192" s="13">
        <f>Formeln!Z193</f>
        <v>0</v>
      </c>
    </row>
    <row r="193" spans="1:14" x14ac:dyDescent="0.25">
      <c r="A193" s="5" t="s">
        <v>0</v>
      </c>
      <c r="B193" s="5">
        <v>11</v>
      </c>
      <c r="C193" s="28" t="s">
        <v>55</v>
      </c>
      <c r="D193" s="7">
        <v>2019</v>
      </c>
      <c r="E193" s="24">
        <v>0.8125</v>
      </c>
      <c r="F193" s="22"/>
      <c r="I193" s="9">
        <f>Formeln!W194</f>
        <v>4.1666666666666652</v>
      </c>
      <c r="K193" s="17"/>
      <c r="L193" s="13">
        <f>Formeln!X194</f>
        <v>0</v>
      </c>
      <c r="M193" s="13">
        <f>Formeln!Y194</f>
        <v>0.99999999999999911</v>
      </c>
      <c r="N193" s="13">
        <f>Formeln!Z194</f>
        <v>0.99999999999999911</v>
      </c>
    </row>
    <row r="194" spans="1:14" x14ac:dyDescent="0.25">
      <c r="A194" s="5" t="s">
        <v>1</v>
      </c>
      <c r="B194" s="5">
        <v>12</v>
      </c>
      <c r="C194" s="28" t="s">
        <v>55</v>
      </c>
      <c r="D194" s="7">
        <v>2019</v>
      </c>
      <c r="F194" s="22">
        <v>0.16666666666666699</v>
      </c>
      <c r="G194" s="22">
        <v>0.8125</v>
      </c>
      <c r="I194" s="9">
        <f>Formeln!W195</f>
        <v>7.7500000000000071</v>
      </c>
      <c r="K194" s="17"/>
      <c r="L194" s="13">
        <f>Formeln!X195</f>
        <v>3.5833333333333335</v>
      </c>
      <c r="M194" s="13">
        <f>Formeln!Y195</f>
        <v>1.0000000000000071</v>
      </c>
      <c r="N194" s="13">
        <f>Formeln!Z195</f>
        <v>1.0000000000000071</v>
      </c>
    </row>
    <row r="195" spans="1:14" x14ac:dyDescent="0.25">
      <c r="A195" s="5" t="s">
        <v>2</v>
      </c>
      <c r="B195" s="5">
        <v>13</v>
      </c>
      <c r="C195" s="28" t="s">
        <v>55</v>
      </c>
      <c r="D195" s="7">
        <v>2019</v>
      </c>
      <c r="F195" s="22">
        <v>0.16666666666666699</v>
      </c>
      <c r="G195" s="22">
        <v>0.8125</v>
      </c>
      <c r="I195" s="9">
        <f>Formeln!W196</f>
        <v>7.7500000000000071</v>
      </c>
      <c r="K195" s="17"/>
      <c r="L195" s="13">
        <f>Formeln!X196</f>
        <v>3.5833333333333335</v>
      </c>
      <c r="M195" s="13">
        <f>Formeln!Y196</f>
        <v>1.0000000000000071</v>
      </c>
      <c r="N195" s="13">
        <f>Formeln!Z196</f>
        <v>1.0000000000000071</v>
      </c>
    </row>
    <row r="196" spans="1:14" x14ac:dyDescent="0.25">
      <c r="A196" s="5" t="s">
        <v>3</v>
      </c>
      <c r="B196" s="5">
        <v>14</v>
      </c>
      <c r="C196" s="28" t="s">
        <v>55</v>
      </c>
      <c r="D196" s="7">
        <v>2019</v>
      </c>
      <c r="F196" s="22">
        <v>0.16666666666666699</v>
      </c>
      <c r="G196" s="22">
        <v>0.8125</v>
      </c>
      <c r="I196" s="9">
        <f>Formeln!W197</f>
        <v>7.7500000000000071</v>
      </c>
      <c r="K196" s="17"/>
      <c r="L196" s="13">
        <f>Formeln!X197</f>
        <v>3.5833333333333335</v>
      </c>
      <c r="M196" s="13">
        <f>Formeln!Y197</f>
        <v>1.0000000000000071</v>
      </c>
      <c r="N196" s="13">
        <f>Formeln!Z197</f>
        <v>1.0000000000000071</v>
      </c>
    </row>
    <row r="197" spans="1:14" x14ac:dyDescent="0.25">
      <c r="A197" s="5" t="s">
        <v>4</v>
      </c>
      <c r="B197" s="5">
        <v>15</v>
      </c>
      <c r="C197" s="28" t="s">
        <v>55</v>
      </c>
      <c r="D197" s="7">
        <v>2019</v>
      </c>
      <c r="F197" s="22">
        <v>0.16666666666666699</v>
      </c>
      <c r="G197" s="22">
        <v>0.8125</v>
      </c>
      <c r="I197" s="9">
        <f>Formeln!W198</f>
        <v>7.7500000000000071</v>
      </c>
      <c r="K197" s="17"/>
      <c r="L197" s="13">
        <f>Formeln!X198</f>
        <v>3.5833333333333335</v>
      </c>
      <c r="M197" s="13">
        <f>Formeln!Y198</f>
        <v>1.0000000000000071</v>
      </c>
      <c r="N197" s="13">
        <f>Formeln!Z198</f>
        <v>1.0000000000000071</v>
      </c>
    </row>
    <row r="198" spans="1:14" x14ac:dyDescent="0.25">
      <c r="A198" s="5" t="s">
        <v>5</v>
      </c>
      <c r="B198" s="5">
        <v>16</v>
      </c>
      <c r="C198" s="28" t="s">
        <v>55</v>
      </c>
      <c r="D198" s="7">
        <v>2019</v>
      </c>
      <c r="F198" s="22">
        <v>0.16666666666666699</v>
      </c>
      <c r="G198" s="22"/>
      <c r="I198" s="9">
        <f>Formeln!W199</f>
        <v>3.5833333333333415</v>
      </c>
      <c r="K198" s="17"/>
      <c r="L198" s="13">
        <f>Formeln!X199</f>
        <v>3.5833333333333335</v>
      </c>
      <c r="M198" s="13">
        <f>Formeln!Y199</f>
        <v>7.9936057773011271E-15</v>
      </c>
      <c r="N198" s="13">
        <f>Formeln!Z199</f>
        <v>7.9936057773011271E-15</v>
      </c>
    </row>
    <row r="199" spans="1:14" x14ac:dyDescent="0.25">
      <c r="A199" s="5" t="s">
        <v>6</v>
      </c>
      <c r="B199" s="5">
        <v>17</v>
      </c>
      <c r="C199" s="28" t="s">
        <v>55</v>
      </c>
      <c r="D199" s="7">
        <v>2019</v>
      </c>
      <c r="F199" s="22"/>
      <c r="G199" s="22"/>
      <c r="I199" s="9">
        <f>Formeln!W200</f>
        <v>0</v>
      </c>
      <c r="K199" s="17"/>
      <c r="L199" s="13">
        <f>Formeln!X200</f>
        <v>0</v>
      </c>
      <c r="M199" s="13">
        <f>Formeln!Y200</f>
        <v>0</v>
      </c>
      <c r="N199" s="13">
        <f>Formeln!Z200</f>
        <v>0</v>
      </c>
    </row>
    <row r="200" spans="1:14" x14ac:dyDescent="0.25">
      <c r="A200" s="5" t="s">
        <v>0</v>
      </c>
      <c r="B200" s="5">
        <v>18</v>
      </c>
      <c r="C200" s="28" t="s">
        <v>55</v>
      </c>
      <c r="D200" s="7">
        <v>2019</v>
      </c>
      <c r="E200" s="24">
        <v>0.8125</v>
      </c>
      <c r="F200" s="22"/>
      <c r="I200" s="9">
        <f>Formeln!W201</f>
        <v>4.1666666666666652</v>
      </c>
      <c r="K200" s="17"/>
      <c r="L200" s="13">
        <f>Formeln!X201</f>
        <v>0</v>
      </c>
      <c r="M200" s="13">
        <f>Formeln!Y201</f>
        <v>0.99999999999999911</v>
      </c>
      <c r="N200" s="13">
        <f>Formeln!Z201</f>
        <v>0.99999999999999911</v>
      </c>
    </row>
    <row r="201" spans="1:14" x14ac:dyDescent="0.25">
      <c r="A201" s="5" t="s">
        <v>1</v>
      </c>
      <c r="B201" s="5">
        <v>19</v>
      </c>
      <c r="C201" s="28" t="s">
        <v>55</v>
      </c>
      <c r="D201" s="7">
        <v>2019</v>
      </c>
      <c r="F201" s="22">
        <v>0.16666666666666699</v>
      </c>
      <c r="G201" s="22">
        <v>0.8125</v>
      </c>
      <c r="I201" s="9">
        <f>Formeln!W202</f>
        <v>7.7500000000000071</v>
      </c>
      <c r="K201" s="17"/>
      <c r="L201" s="13">
        <f>Formeln!X202</f>
        <v>3.5833333333333335</v>
      </c>
      <c r="M201" s="13">
        <f>Formeln!Y202</f>
        <v>1.0000000000000071</v>
      </c>
      <c r="N201" s="13">
        <f>Formeln!Z202</f>
        <v>1.0000000000000071</v>
      </c>
    </row>
    <row r="202" spans="1:14" x14ac:dyDescent="0.25">
      <c r="A202" s="5" t="s">
        <v>2</v>
      </c>
      <c r="B202" s="5">
        <v>20</v>
      </c>
      <c r="C202" s="28" t="s">
        <v>55</v>
      </c>
      <c r="D202" s="7">
        <v>2019</v>
      </c>
      <c r="F202" s="22">
        <v>0.16666666666666699</v>
      </c>
      <c r="G202" s="22">
        <v>0.8125</v>
      </c>
      <c r="I202" s="9">
        <f>Formeln!W203</f>
        <v>7.7500000000000071</v>
      </c>
      <c r="K202" s="17"/>
      <c r="L202" s="13">
        <f>Formeln!X203</f>
        <v>3.5833333333333335</v>
      </c>
      <c r="M202" s="13">
        <f>Formeln!Y203</f>
        <v>1.0000000000000071</v>
      </c>
      <c r="N202" s="13">
        <f>Formeln!Z203</f>
        <v>1.0000000000000071</v>
      </c>
    </row>
    <row r="203" spans="1:14" x14ac:dyDescent="0.25">
      <c r="A203" s="5" t="s">
        <v>3</v>
      </c>
      <c r="B203" s="5">
        <v>21</v>
      </c>
      <c r="C203" s="28" t="s">
        <v>55</v>
      </c>
      <c r="D203" s="7">
        <v>2019</v>
      </c>
      <c r="F203" s="22">
        <v>0.16666666666666699</v>
      </c>
      <c r="G203" s="22">
        <v>0.8125</v>
      </c>
      <c r="I203" s="9">
        <f>Formeln!W204</f>
        <v>7.7500000000000071</v>
      </c>
      <c r="K203" s="17"/>
      <c r="L203" s="13">
        <f>Formeln!X204</f>
        <v>3.5833333333333335</v>
      </c>
      <c r="M203" s="13">
        <f>Formeln!Y204</f>
        <v>1.0000000000000071</v>
      </c>
      <c r="N203" s="13">
        <f>Formeln!Z204</f>
        <v>1.0000000000000071</v>
      </c>
    </row>
    <row r="204" spans="1:14" x14ac:dyDescent="0.25">
      <c r="A204" s="5" t="s">
        <v>4</v>
      </c>
      <c r="B204" s="5">
        <v>22</v>
      </c>
      <c r="C204" s="28" t="s">
        <v>55</v>
      </c>
      <c r="D204" s="7">
        <v>2019</v>
      </c>
      <c r="F204" s="22">
        <v>0.16666666666666699</v>
      </c>
      <c r="G204" s="22">
        <v>0.8125</v>
      </c>
      <c r="I204" s="9">
        <f>Formeln!W205</f>
        <v>7.7500000000000071</v>
      </c>
      <c r="K204" s="17"/>
      <c r="L204" s="13">
        <f>Formeln!X205</f>
        <v>3.5833333333333335</v>
      </c>
      <c r="M204" s="13">
        <f>Formeln!Y205</f>
        <v>1.0000000000000071</v>
      </c>
      <c r="N204" s="13">
        <f>Formeln!Z205</f>
        <v>1.0000000000000071</v>
      </c>
    </row>
    <row r="205" spans="1:14" x14ac:dyDescent="0.25">
      <c r="A205" s="5" t="s">
        <v>5</v>
      </c>
      <c r="B205" s="5">
        <v>23</v>
      </c>
      <c r="C205" s="28" t="s">
        <v>55</v>
      </c>
      <c r="D205" s="7">
        <v>2019</v>
      </c>
      <c r="F205" s="22">
        <v>0.16666666666666699</v>
      </c>
      <c r="G205" s="22"/>
      <c r="I205" s="9">
        <f>Formeln!W206</f>
        <v>3.5833333333333415</v>
      </c>
      <c r="K205" s="17"/>
      <c r="L205" s="13">
        <f>Formeln!X206</f>
        <v>3.5833333333333335</v>
      </c>
      <c r="M205" s="13">
        <f>Formeln!Y206</f>
        <v>7.9936057773011271E-15</v>
      </c>
      <c r="N205" s="13">
        <f>Formeln!Z206</f>
        <v>7.9936057773011271E-15</v>
      </c>
    </row>
    <row r="206" spans="1:14" x14ac:dyDescent="0.25">
      <c r="A206" s="5" t="s">
        <v>6</v>
      </c>
      <c r="B206" s="5">
        <v>24</v>
      </c>
      <c r="C206" s="28" t="s">
        <v>55</v>
      </c>
      <c r="D206" s="7">
        <v>2019</v>
      </c>
      <c r="F206" s="22"/>
      <c r="G206" s="22"/>
      <c r="I206" s="9">
        <f>Formeln!W207</f>
        <v>0</v>
      </c>
      <c r="K206" s="17"/>
      <c r="L206" s="13">
        <f>Formeln!X207</f>
        <v>0</v>
      </c>
      <c r="M206" s="13">
        <f>Formeln!Y207</f>
        <v>0</v>
      </c>
      <c r="N206" s="13">
        <f>Formeln!Z207</f>
        <v>0</v>
      </c>
    </row>
    <row r="207" spans="1:14" x14ac:dyDescent="0.25">
      <c r="A207" s="5" t="s">
        <v>0</v>
      </c>
      <c r="B207" s="5">
        <v>25</v>
      </c>
      <c r="C207" s="28" t="s">
        <v>55</v>
      </c>
      <c r="D207" s="7">
        <v>2019</v>
      </c>
      <c r="E207" s="24">
        <v>1.0416666666666666E-2</v>
      </c>
      <c r="F207" s="22">
        <v>0.35416666666666669</v>
      </c>
      <c r="G207" s="27">
        <v>0.8125</v>
      </c>
      <c r="I207" s="9">
        <f>Formeln!W208</f>
        <v>11.916666666666664</v>
      </c>
      <c r="K207" s="17"/>
      <c r="L207" s="13">
        <f>Formeln!X208</f>
        <v>3.75</v>
      </c>
      <c r="M207" s="13">
        <f>Formeln!Y208</f>
        <v>2.4999999999999991</v>
      </c>
      <c r="N207" s="13">
        <f>Formeln!Z208</f>
        <v>2.4999999999999991</v>
      </c>
    </row>
    <row r="208" spans="1:14" x14ac:dyDescent="0.25">
      <c r="A208" s="5" t="s">
        <v>1</v>
      </c>
      <c r="B208" s="5">
        <v>26</v>
      </c>
      <c r="C208" s="28" t="s">
        <v>55</v>
      </c>
      <c r="D208" s="7">
        <v>2019</v>
      </c>
      <c r="F208" s="22">
        <v>0.16666666666666699</v>
      </c>
      <c r="G208" s="22">
        <v>0.8125</v>
      </c>
      <c r="I208" s="9">
        <f>Formeln!W209</f>
        <v>7.7500000000000071</v>
      </c>
      <c r="K208" s="17"/>
      <c r="L208" s="13">
        <f>Formeln!X209</f>
        <v>3.5833333333333335</v>
      </c>
      <c r="M208" s="13">
        <f>Formeln!Y209</f>
        <v>1.0000000000000071</v>
      </c>
      <c r="N208" s="13">
        <f>Formeln!Z209</f>
        <v>1.0000000000000071</v>
      </c>
    </row>
    <row r="209" spans="1:14" x14ac:dyDescent="0.25">
      <c r="A209" s="5" t="s">
        <v>2</v>
      </c>
      <c r="B209" s="5">
        <v>27</v>
      </c>
      <c r="C209" s="28" t="s">
        <v>55</v>
      </c>
      <c r="D209" s="7">
        <v>2019</v>
      </c>
      <c r="F209" s="22">
        <v>0.16666666666666699</v>
      </c>
      <c r="G209" s="22">
        <v>0.8125</v>
      </c>
      <c r="I209" s="9">
        <f>Formeln!W210</f>
        <v>7.7500000000000071</v>
      </c>
      <c r="K209" s="17"/>
      <c r="L209" s="13">
        <f>Formeln!X210</f>
        <v>3.5833333333333335</v>
      </c>
      <c r="M209" s="13">
        <f>Formeln!Y210</f>
        <v>1.0000000000000071</v>
      </c>
      <c r="N209" s="13">
        <f>Formeln!Z210</f>
        <v>1.0000000000000071</v>
      </c>
    </row>
    <row r="210" spans="1:14" x14ac:dyDescent="0.25">
      <c r="A210" s="5" t="s">
        <v>3</v>
      </c>
      <c r="B210" s="5">
        <v>28</v>
      </c>
      <c r="C210" s="28" t="s">
        <v>55</v>
      </c>
      <c r="D210" s="7">
        <v>2019</v>
      </c>
      <c r="F210" s="22">
        <v>0.16666666666666699</v>
      </c>
      <c r="G210" s="22">
        <v>0.8125</v>
      </c>
      <c r="I210" s="9">
        <f>Formeln!W211</f>
        <v>7.7500000000000071</v>
      </c>
      <c r="K210" s="17"/>
      <c r="L210" s="13">
        <f>Formeln!X211</f>
        <v>3.5833333333333335</v>
      </c>
      <c r="M210" s="13">
        <f>Formeln!Y211</f>
        <v>1.0000000000000071</v>
      </c>
      <c r="N210" s="13">
        <f>Formeln!Z211</f>
        <v>1.0000000000000071</v>
      </c>
    </row>
    <row r="211" spans="1:14" x14ac:dyDescent="0.25">
      <c r="A211" s="5" t="s">
        <v>4</v>
      </c>
      <c r="B211" s="5">
        <v>29</v>
      </c>
      <c r="C211" s="28" t="s">
        <v>55</v>
      </c>
      <c r="D211" s="7">
        <v>2019</v>
      </c>
      <c r="F211" s="22">
        <v>0.16666666666666699</v>
      </c>
      <c r="G211" s="22">
        <v>0.8125</v>
      </c>
      <c r="I211" s="9">
        <f>Formeln!W212</f>
        <v>7.7500000000000071</v>
      </c>
      <c r="K211" s="17"/>
      <c r="L211" s="13">
        <f>Formeln!X212</f>
        <v>3.5833333333333335</v>
      </c>
      <c r="M211" s="13">
        <f>Formeln!Y212</f>
        <v>1.0000000000000071</v>
      </c>
      <c r="N211" s="13">
        <f>Formeln!Z212</f>
        <v>1.0000000000000071</v>
      </c>
    </row>
    <row r="212" spans="1:14" x14ac:dyDescent="0.25">
      <c r="A212" s="5" t="s">
        <v>5</v>
      </c>
      <c r="B212" s="5">
        <v>30</v>
      </c>
      <c r="C212" s="28" t="s">
        <v>55</v>
      </c>
      <c r="D212" s="7">
        <v>2019</v>
      </c>
      <c r="F212" s="22">
        <v>0.16666666666666699</v>
      </c>
      <c r="G212" s="22"/>
      <c r="I212" s="9">
        <f>Formeln!W213</f>
        <v>3.5833333333333415</v>
      </c>
      <c r="K212" s="17"/>
      <c r="L212" s="13">
        <f>Formeln!X213</f>
        <v>3.5833333333333335</v>
      </c>
      <c r="M212" s="13">
        <f>Formeln!Y213</f>
        <v>7.9936057773011271E-15</v>
      </c>
      <c r="N212" s="13">
        <f>Formeln!Z213</f>
        <v>7.9936057773011271E-15</v>
      </c>
    </row>
    <row r="213" spans="1:14" x14ac:dyDescent="0.25">
      <c r="A213" s="5" t="s">
        <v>6</v>
      </c>
      <c r="B213" s="5">
        <v>31</v>
      </c>
      <c r="C213" s="28" t="s">
        <v>55</v>
      </c>
      <c r="D213" s="7">
        <v>2019</v>
      </c>
      <c r="F213" s="22"/>
      <c r="G213" s="22"/>
      <c r="I213" s="9">
        <f>Formeln!W214</f>
        <v>0</v>
      </c>
      <c r="K213" s="17"/>
      <c r="L213" s="13">
        <f>Formeln!X214</f>
        <v>0</v>
      </c>
      <c r="M213" s="13">
        <f>Formeln!Y214</f>
        <v>0</v>
      </c>
      <c r="N213" s="13">
        <f>Formeln!Z214</f>
        <v>0</v>
      </c>
    </row>
    <row r="214" spans="1:14" x14ac:dyDescent="0.25">
      <c r="A214" s="5" t="s">
        <v>0</v>
      </c>
      <c r="B214" s="5">
        <v>1</v>
      </c>
      <c r="C214" s="28" t="s">
        <v>56</v>
      </c>
      <c r="D214" s="7">
        <v>2019</v>
      </c>
      <c r="E214" s="24">
        <v>0.8125</v>
      </c>
      <c r="F214" s="22"/>
      <c r="I214" s="9">
        <f>Formeln!W215</f>
        <v>4.1666666666666652</v>
      </c>
      <c r="K214" s="17"/>
      <c r="L214" s="13">
        <f>Formeln!X215</f>
        <v>0</v>
      </c>
      <c r="M214" s="13">
        <f>Formeln!Y215</f>
        <v>0.99999999999999911</v>
      </c>
      <c r="N214" s="13">
        <f>Formeln!Z215</f>
        <v>0.99999999999999911</v>
      </c>
    </row>
    <row r="215" spans="1:14" x14ac:dyDescent="0.25">
      <c r="A215" s="5" t="s">
        <v>1</v>
      </c>
      <c r="B215" s="5">
        <v>2</v>
      </c>
      <c r="C215" s="28" t="s">
        <v>56</v>
      </c>
      <c r="D215" s="7">
        <v>2019</v>
      </c>
      <c r="F215" s="22">
        <v>0.16666666666666699</v>
      </c>
      <c r="G215" s="22">
        <v>0.8125</v>
      </c>
      <c r="I215" s="9">
        <f>Formeln!W216</f>
        <v>7.7500000000000071</v>
      </c>
      <c r="K215" s="17"/>
      <c r="L215" s="13">
        <f>Formeln!X216</f>
        <v>3.5833333333333335</v>
      </c>
      <c r="M215" s="13">
        <f>Formeln!Y216</f>
        <v>1.0000000000000071</v>
      </c>
      <c r="N215" s="13">
        <f>Formeln!Z216</f>
        <v>1.0000000000000071</v>
      </c>
    </row>
    <row r="216" spans="1:14" x14ac:dyDescent="0.25">
      <c r="A216" s="5" t="s">
        <v>2</v>
      </c>
      <c r="B216" s="5">
        <v>3</v>
      </c>
      <c r="C216" s="28" t="s">
        <v>56</v>
      </c>
      <c r="D216" s="7">
        <v>2019</v>
      </c>
      <c r="F216" s="22">
        <v>0.16666666666666699</v>
      </c>
      <c r="G216" s="22">
        <v>0.8125</v>
      </c>
      <c r="I216" s="9">
        <f>Formeln!W217</f>
        <v>7.7500000000000071</v>
      </c>
      <c r="K216" s="17"/>
      <c r="L216" s="13">
        <f>Formeln!X217</f>
        <v>3.5833333333333335</v>
      </c>
      <c r="M216" s="13">
        <f>Formeln!Y217</f>
        <v>1.0000000000000071</v>
      </c>
      <c r="N216" s="13">
        <f>Formeln!Z217</f>
        <v>1.0000000000000071</v>
      </c>
    </row>
    <row r="217" spans="1:14" x14ac:dyDescent="0.25">
      <c r="A217" s="5" t="s">
        <v>3</v>
      </c>
      <c r="B217" s="5">
        <v>4</v>
      </c>
      <c r="C217" s="28" t="s">
        <v>56</v>
      </c>
      <c r="D217" s="7">
        <v>2019</v>
      </c>
      <c r="F217" s="22">
        <v>0.16666666666666699</v>
      </c>
      <c r="G217" s="22">
        <v>0.8125</v>
      </c>
      <c r="I217" s="9">
        <f>Formeln!W218</f>
        <v>7.7500000000000071</v>
      </c>
      <c r="K217" s="17"/>
      <c r="L217" s="13">
        <f>Formeln!X218</f>
        <v>3.5833333333333335</v>
      </c>
      <c r="M217" s="13">
        <f>Formeln!Y218</f>
        <v>1.0000000000000071</v>
      </c>
      <c r="N217" s="13">
        <f>Formeln!Z218</f>
        <v>1.0000000000000071</v>
      </c>
    </row>
    <row r="218" spans="1:14" x14ac:dyDescent="0.25">
      <c r="A218" s="5" t="s">
        <v>4</v>
      </c>
      <c r="B218" s="5">
        <v>5</v>
      </c>
      <c r="C218" s="28" t="s">
        <v>56</v>
      </c>
      <c r="D218" s="7">
        <v>2019</v>
      </c>
      <c r="F218" s="22">
        <v>0.16666666666666699</v>
      </c>
      <c r="G218" s="22">
        <v>0.8125</v>
      </c>
      <c r="I218" s="9">
        <f>Formeln!W219</f>
        <v>7.7500000000000071</v>
      </c>
      <c r="K218" s="17"/>
      <c r="L218" s="13">
        <f>Formeln!X219</f>
        <v>3.5833333333333335</v>
      </c>
      <c r="M218" s="13">
        <f>Formeln!Y219</f>
        <v>1.0000000000000071</v>
      </c>
      <c r="N218" s="13">
        <f>Formeln!Z219</f>
        <v>1.0000000000000071</v>
      </c>
    </row>
    <row r="219" spans="1:14" x14ac:dyDescent="0.25">
      <c r="A219" s="5" t="s">
        <v>5</v>
      </c>
      <c r="B219" s="5">
        <v>6</v>
      </c>
      <c r="C219" s="28" t="s">
        <v>56</v>
      </c>
      <c r="D219" s="7">
        <v>2019</v>
      </c>
      <c r="F219" s="22">
        <v>0.16666666666666699</v>
      </c>
      <c r="G219" s="22"/>
      <c r="I219" s="9">
        <f>Formeln!W220</f>
        <v>3.5833333333333415</v>
      </c>
      <c r="K219" s="17"/>
      <c r="L219" s="13">
        <f>Formeln!X220</f>
        <v>3.5833333333333335</v>
      </c>
      <c r="M219" s="13">
        <f>Formeln!Y220</f>
        <v>7.9936057773011271E-15</v>
      </c>
      <c r="N219" s="13">
        <f>Formeln!Z220</f>
        <v>7.9936057773011271E-15</v>
      </c>
    </row>
    <row r="220" spans="1:14" x14ac:dyDescent="0.25">
      <c r="A220" s="5" t="s">
        <v>6</v>
      </c>
      <c r="B220" s="5">
        <v>7</v>
      </c>
      <c r="C220" s="28" t="s">
        <v>56</v>
      </c>
      <c r="D220" s="7">
        <v>2019</v>
      </c>
      <c r="F220" s="22"/>
      <c r="G220" s="22"/>
      <c r="I220" s="9">
        <f>Formeln!W221</f>
        <v>0</v>
      </c>
      <c r="K220" s="17"/>
      <c r="L220" s="13">
        <f>Formeln!X221</f>
        <v>0</v>
      </c>
      <c r="M220" s="13">
        <f>Formeln!Y221</f>
        <v>0</v>
      </c>
      <c r="N220" s="13">
        <f>Formeln!Z221</f>
        <v>0</v>
      </c>
    </row>
    <row r="221" spans="1:14" x14ac:dyDescent="0.25">
      <c r="A221" s="5" t="s">
        <v>0</v>
      </c>
      <c r="B221" s="5">
        <v>8</v>
      </c>
      <c r="C221" s="28" t="s">
        <v>56</v>
      </c>
      <c r="D221" s="7">
        <v>2019</v>
      </c>
      <c r="E221" s="24">
        <v>0.8125</v>
      </c>
      <c r="F221" s="22"/>
      <c r="I221" s="9">
        <f>Formeln!W222</f>
        <v>4.1666666666666652</v>
      </c>
      <c r="K221" s="17"/>
      <c r="L221" s="13">
        <f>Formeln!X222</f>
        <v>0</v>
      </c>
      <c r="M221" s="13">
        <f>Formeln!Y222</f>
        <v>0.99999999999999911</v>
      </c>
      <c r="N221" s="13">
        <f>Formeln!Z222</f>
        <v>0.99999999999999911</v>
      </c>
    </row>
    <row r="222" spans="1:14" x14ac:dyDescent="0.25">
      <c r="A222" s="5" t="s">
        <v>1</v>
      </c>
      <c r="B222" s="5">
        <v>9</v>
      </c>
      <c r="C222" s="28" t="s">
        <v>56</v>
      </c>
      <c r="D222" s="7">
        <v>2019</v>
      </c>
      <c r="F222" s="22">
        <v>0.16666666666666699</v>
      </c>
      <c r="G222" s="22">
        <v>0.8125</v>
      </c>
      <c r="I222" s="9">
        <f>Formeln!W223</f>
        <v>7.7500000000000071</v>
      </c>
      <c r="K222" s="17"/>
      <c r="L222" s="13">
        <f>Formeln!X223</f>
        <v>3.5833333333333335</v>
      </c>
      <c r="M222" s="13">
        <f>Formeln!Y223</f>
        <v>1.0000000000000071</v>
      </c>
      <c r="N222" s="13">
        <f>Formeln!Z223</f>
        <v>1.0000000000000071</v>
      </c>
    </row>
    <row r="223" spans="1:14" x14ac:dyDescent="0.25">
      <c r="A223" s="5" t="s">
        <v>2</v>
      </c>
      <c r="B223" s="5">
        <v>10</v>
      </c>
      <c r="C223" s="28" t="s">
        <v>56</v>
      </c>
      <c r="D223" s="7">
        <v>2019</v>
      </c>
      <c r="F223" s="22">
        <v>0.16666666666666699</v>
      </c>
      <c r="G223" s="22">
        <v>0.8125</v>
      </c>
      <c r="I223" s="9">
        <f>Formeln!W224</f>
        <v>7.7500000000000071</v>
      </c>
      <c r="K223" s="17"/>
      <c r="L223" s="13">
        <f>Formeln!X224</f>
        <v>3.5833333333333335</v>
      </c>
      <c r="M223" s="13">
        <f>Formeln!Y224</f>
        <v>1.0000000000000071</v>
      </c>
      <c r="N223" s="13">
        <f>Formeln!Z224</f>
        <v>1.0000000000000071</v>
      </c>
    </row>
    <row r="224" spans="1:14" x14ac:dyDescent="0.25">
      <c r="A224" s="5" t="s">
        <v>3</v>
      </c>
      <c r="B224" s="5">
        <v>11</v>
      </c>
      <c r="C224" s="28" t="s">
        <v>56</v>
      </c>
      <c r="D224" s="7">
        <v>2019</v>
      </c>
      <c r="F224" s="22">
        <v>0.16666666666666699</v>
      </c>
      <c r="G224" s="22">
        <v>0.8125</v>
      </c>
      <c r="I224" s="9">
        <f>Formeln!W225</f>
        <v>7.7500000000000071</v>
      </c>
      <c r="K224" s="17"/>
      <c r="L224" s="13">
        <f>Formeln!X225</f>
        <v>3.5833333333333335</v>
      </c>
      <c r="M224" s="13">
        <f>Formeln!Y225</f>
        <v>1.0000000000000071</v>
      </c>
      <c r="N224" s="13">
        <f>Formeln!Z225</f>
        <v>1.0000000000000071</v>
      </c>
    </row>
    <row r="225" spans="1:14" x14ac:dyDescent="0.25">
      <c r="A225" s="5" t="s">
        <v>4</v>
      </c>
      <c r="B225" s="5">
        <v>12</v>
      </c>
      <c r="C225" s="28" t="s">
        <v>56</v>
      </c>
      <c r="D225" s="7">
        <v>2019</v>
      </c>
      <c r="F225" s="22">
        <v>0.16666666666666699</v>
      </c>
      <c r="G225" s="22">
        <v>0.8125</v>
      </c>
      <c r="I225" s="9">
        <f>Formeln!W226</f>
        <v>7.7500000000000071</v>
      </c>
      <c r="K225" s="17"/>
      <c r="L225" s="13">
        <f>Formeln!X226</f>
        <v>3.5833333333333335</v>
      </c>
      <c r="M225" s="13">
        <f>Formeln!Y226</f>
        <v>1.0000000000000071</v>
      </c>
      <c r="N225" s="13">
        <f>Formeln!Z226</f>
        <v>1.0000000000000071</v>
      </c>
    </row>
    <row r="226" spans="1:14" x14ac:dyDescent="0.25">
      <c r="A226" s="5" t="s">
        <v>5</v>
      </c>
      <c r="B226" s="5">
        <v>13</v>
      </c>
      <c r="C226" s="28" t="s">
        <v>56</v>
      </c>
      <c r="D226" s="7">
        <v>2019</v>
      </c>
      <c r="F226" s="22">
        <v>0.16666666666666699</v>
      </c>
      <c r="G226" s="22"/>
      <c r="I226" s="9">
        <f>Formeln!W227</f>
        <v>3.5833333333333415</v>
      </c>
      <c r="K226" s="17"/>
      <c r="L226" s="13">
        <f>Formeln!X227</f>
        <v>3.5833333333333335</v>
      </c>
      <c r="M226" s="13">
        <f>Formeln!Y227</f>
        <v>7.9936057773011271E-15</v>
      </c>
      <c r="N226" s="13">
        <f>Formeln!Z227</f>
        <v>7.9936057773011271E-15</v>
      </c>
    </row>
    <row r="227" spans="1:14" x14ac:dyDescent="0.25">
      <c r="A227" s="5" t="s">
        <v>6</v>
      </c>
      <c r="B227" s="5">
        <v>14</v>
      </c>
      <c r="C227" s="28" t="s">
        <v>56</v>
      </c>
      <c r="D227" s="7">
        <v>2019</v>
      </c>
      <c r="F227" s="22"/>
      <c r="G227" s="22"/>
      <c r="I227" s="9">
        <f>Formeln!W228</f>
        <v>0</v>
      </c>
      <c r="K227" s="17"/>
      <c r="L227" s="13">
        <f>Formeln!X228</f>
        <v>0</v>
      </c>
      <c r="M227" s="13">
        <f>Formeln!Y228</f>
        <v>0</v>
      </c>
      <c r="N227" s="13">
        <f>Formeln!Z228</f>
        <v>0</v>
      </c>
    </row>
    <row r="228" spans="1:14" x14ac:dyDescent="0.25">
      <c r="A228" s="5" t="s">
        <v>0</v>
      </c>
      <c r="B228" s="5">
        <v>15</v>
      </c>
      <c r="C228" s="28" t="s">
        <v>56</v>
      </c>
      <c r="D228" s="7">
        <v>2019</v>
      </c>
      <c r="E228" s="24">
        <v>0.8125</v>
      </c>
      <c r="F228" s="22"/>
      <c r="I228" s="9">
        <f>Formeln!W229</f>
        <v>4.1666666666666652</v>
      </c>
      <c r="K228" s="17"/>
      <c r="L228" s="13">
        <f>Formeln!X229</f>
        <v>0</v>
      </c>
      <c r="M228" s="13">
        <f>Formeln!Y229</f>
        <v>0.99999999999999911</v>
      </c>
      <c r="N228" s="13">
        <f>Formeln!Z229</f>
        <v>0.99999999999999911</v>
      </c>
    </row>
    <row r="229" spans="1:14" x14ac:dyDescent="0.25">
      <c r="A229" s="5" t="s">
        <v>1</v>
      </c>
      <c r="B229" s="5">
        <v>16</v>
      </c>
      <c r="C229" s="28" t="s">
        <v>56</v>
      </c>
      <c r="D229" s="7">
        <v>2019</v>
      </c>
      <c r="F229" s="22">
        <v>0.16666666666666699</v>
      </c>
      <c r="G229" s="22">
        <v>0.8125</v>
      </c>
      <c r="I229" s="9">
        <f>Formeln!W230</f>
        <v>7.7500000000000071</v>
      </c>
      <c r="K229" s="17"/>
      <c r="L229" s="13">
        <f>Formeln!X230</f>
        <v>3.5833333333333335</v>
      </c>
      <c r="M229" s="13">
        <f>Formeln!Y230</f>
        <v>1.0000000000000071</v>
      </c>
      <c r="N229" s="13">
        <f>Formeln!Z230</f>
        <v>1.0000000000000071</v>
      </c>
    </row>
    <row r="230" spans="1:14" x14ac:dyDescent="0.25">
      <c r="A230" s="5" t="s">
        <v>2</v>
      </c>
      <c r="B230" s="5">
        <v>17</v>
      </c>
      <c r="C230" s="28" t="s">
        <v>56</v>
      </c>
      <c r="D230" s="7">
        <v>2019</v>
      </c>
      <c r="F230" s="22">
        <v>0.16666666666666699</v>
      </c>
      <c r="G230" s="22">
        <v>0.8125</v>
      </c>
      <c r="I230" s="9">
        <f>Formeln!W231</f>
        <v>7.7500000000000071</v>
      </c>
      <c r="K230" s="17"/>
      <c r="L230" s="13">
        <f>Formeln!X231</f>
        <v>3.5833333333333335</v>
      </c>
      <c r="M230" s="13">
        <f>Formeln!Y231</f>
        <v>1.0000000000000071</v>
      </c>
      <c r="N230" s="13">
        <f>Formeln!Z231</f>
        <v>1.0000000000000071</v>
      </c>
    </row>
    <row r="231" spans="1:14" x14ac:dyDescent="0.25">
      <c r="A231" s="5" t="s">
        <v>3</v>
      </c>
      <c r="B231" s="5">
        <v>18</v>
      </c>
      <c r="C231" s="28" t="s">
        <v>56</v>
      </c>
      <c r="D231" s="7">
        <v>2019</v>
      </c>
      <c r="F231" s="22">
        <v>0.16666666666666699</v>
      </c>
      <c r="G231" s="22"/>
      <c r="I231" s="9">
        <f>Formeln!W232</f>
        <v>3.5833333333333415</v>
      </c>
      <c r="K231" s="17"/>
      <c r="L231" s="13">
        <f>Formeln!X232</f>
        <v>3.5833333333333335</v>
      </c>
      <c r="M231" s="13">
        <f>Formeln!Y232</f>
        <v>7.9936057773011271E-15</v>
      </c>
      <c r="N231" s="13">
        <f>Formeln!Z232</f>
        <v>7.9936057773011271E-15</v>
      </c>
    </row>
    <row r="232" spans="1:14" x14ac:dyDescent="0.25">
      <c r="A232" s="5" t="s">
        <v>4</v>
      </c>
      <c r="B232" s="5">
        <v>19</v>
      </c>
      <c r="C232" s="28" t="s">
        <v>56</v>
      </c>
      <c r="D232" s="7">
        <v>2019</v>
      </c>
      <c r="F232" s="22"/>
      <c r="G232" s="22"/>
      <c r="I232" s="9">
        <f>Formeln!W233</f>
        <v>0</v>
      </c>
      <c r="J232" s="20" t="s">
        <v>68</v>
      </c>
      <c r="K232" s="17"/>
      <c r="L232" s="13">
        <f>Formeln!X233</f>
        <v>0</v>
      </c>
      <c r="M232" s="13">
        <f>Formeln!Y233</f>
        <v>0</v>
      </c>
      <c r="N232" s="13">
        <f>Formeln!Z233</f>
        <v>0</v>
      </c>
    </row>
    <row r="233" spans="1:14" x14ac:dyDescent="0.25">
      <c r="A233" s="5" t="s">
        <v>5</v>
      </c>
      <c r="B233" s="5">
        <v>20</v>
      </c>
      <c r="C233" s="28" t="s">
        <v>56</v>
      </c>
      <c r="D233" s="7">
        <v>2019</v>
      </c>
      <c r="E233" s="25">
        <v>1.0416666666666666E-2</v>
      </c>
      <c r="F233" s="22">
        <v>0.27083333333333331</v>
      </c>
      <c r="G233" s="22"/>
      <c r="I233" s="9">
        <f>Formeln!W234</f>
        <v>5.75</v>
      </c>
      <c r="K233" s="17"/>
      <c r="L233" s="13">
        <f>Formeln!X234</f>
        <v>3.75</v>
      </c>
      <c r="M233" s="13">
        <f>Formeln!Y234</f>
        <v>1.5</v>
      </c>
      <c r="N233" s="13">
        <f>Formeln!Z234</f>
        <v>1.5</v>
      </c>
    </row>
    <row r="234" spans="1:14" x14ac:dyDescent="0.25">
      <c r="A234" s="5" t="s">
        <v>6</v>
      </c>
      <c r="B234" s="5">
        <v>21</v>
      </c>
      <c r="C234" s="28" t="s">
        <v>56</v>
      </c>
      <c r="D234" s="7">
        <v>2019</v>
      </c>
      <c r="F234" s="22"/>
      <c r="G234" s="22"/>
      <c r="I234" s="9">
        <f>Formeln!W235</f>
        <v>0</v>
      </c>
      <c r="K234" s="17"/>
      <c r="L234" s="13">
        <f>Formeln!X235</f>
        <v>0</v>
      </c>
      <c r="M234" s="13">
        <f>Formeln!Y235</f>
        <v>0</v>
      </c>
      <c r="N234" s="13">
        <f>Formeln!Z235</f>
        <v>0</v>
      </c>
    </row>
    <row r="235" spans="1:14" x14ac:dyDescent="0.25">
      <c r="A235" s="5" t="s">
        <v>0</v>
      </c>
      <c r="B235" s="5">
        <v>22</v>
      </c>
      <c r="C235" s="28" t="s">
        <v>56</v>
      </c>
      <c r="D235" s="7">
        <v>2019</v>
      </c>
      <c r="E235" s="24"/>
      <c r="F235" s="22"/>
      <c r="I235" s="9">
        <f>Formeln!W236</f>
        <v>4.1666666666666652</v>
      </c>
      <c r="K235" s="17"/>
      <c r="L235" s="13">
        <f>Formeln!X236</f>
        <v>0</v>
      </c>
      <c r="M235" s="13">
        <f>Formeln!Y236</f>
        <v>0.99999999999999911</v>
      </c>
      <c r="N235" s="13">
        <f>Formeln!Z236</f>
        <v>0.99999999999999911</v>
      </c>
    </row>
    <row r="236" spans="1:14" x14ac:dyDescent="0.25">
      <c r="A236" s="5" t="s">
        <v>1</v>
      </c>
      <c r="B236" s="5">
        <v>23</v>
      </c>
      <c r="C236" s="28" t="s">
        <v>56</v>
      </c>
      <c r="D236" s="7">
        <v>2019</v>
      </c>
      <c r="E236" s="25">
        <v>1.0416666666666666E-2</v>
      </c>
      <c r="F236" s="22">
        <v>0.15972222222222224</v>
      </c>
      <c r="G236" s="22">
        <v>0.8125</v>
      </c>
      <c r="I236" s="9">
        <f>Formeln!W237</f>
        <v>7.7500000000000071</v>
      </c>
      <c r="K236" s="17"/>
      <c r="L236" s="13">
        <f>Formeln!X237</f>
        <v>3.5833333333333335</v>
      </c>
      <c r="M236" s="13">
        <f>Formeln!Y237</f>
        <v>1.0000000000000071</v>
      </c>
      <c r="N236" s="13">
        <f>Formeln!Z237</f>
        <v>1.0000000000000071</v>
      </c>
    </row>
    <row r="237" spans="1:14" x14ac:dyDescent="0.25">
      <c r="A237" s="5" t="s">
        <v>2</v>
      </c>
      <c r="B237" s="5">
        <v>24</v>
      </c>
      <c r="C237" s="28" t="s">
        <v>56</v>
      </c>
      <c r="D237" s="7">
        <v>2019</v>
      </c>
      <c r="F237" s="22">
        <v>0.16666666666666699</v>
      </c>
      <c r="G237" s="22">
        <v>0.8125</v>
      </c>
      <c r="I237" s="9">
        <f>Formeln!W238</f>
        <v>7.7500000000000071</v>
      </c>
      <c r="K237" s="17"/>
      <c r="L237" s="13">
        <f>Formeln!X238</f>
        <v>3.5833333333333335</v>
      </c>
      <c r="M237" s="13">
        <f>Formeln!Y238</f>
        <v>1.0000000000000071</v>
      </c>
      <c r="N237" s="13">
        <f>Formeln!Z238</f>
        <v>1.0000000000000071</v>
      </c>
    </row>
    <row r="238" spans="1:14" x14ac:dyDescent="0.25">
      <c r="A238" s="5" t="s">
        <v>3</v>
      </c>
      <c r="B238" s="5">
        <v>25</v>
      </c>
      <c r="C238" s="28" t="s">
        <v>56</v>
      </c>
      <c r="D238" s="7">
        <v>2019</v>
      </c>
      <c r="F238" s="22">
        <v>0.16666666666666699</v>
      </c>
      <c r="G238" s="22">
        <v>0.8125</v>
      </c>
      <c r="I238" s="9">
        <f>Formeln!W239</f>
        <v>7.7500000000000071</v>
      </c>
      <c r="K238" s="17"/>
      <c r="L238" s="13">
        <f>Formeln!X239</f>
        <v>3.5833333333333335</v>
      </c>
      <c r="M238" s="13">
        <f>Formeln!Y239</f>
        <v>1.0000000000000071</v>
      </c>
      <c r="N238" s="13">
        <f>Formeln!Z239</f>
        <v>1.0000000000000071</v>
      </c>
    </row>
    <row r="239" spans="1:14" x14ac:dyDescent="0.25">
      <c r="A239" s="5" t="s">
        <v>4</v>
      </c>
      <c r="B239" s="5">
        <v>26</v>
      </c>
      <c r="C239" s="28" t="s">
        <v>56</v>
      </c>
      <c r="D239" s="7">
        <v>2019</v>
      </c>
      <c r="F239" s="22">
        <v>0.16666666666666699</v>
      </c>
      <c r="G239" s="22">
        <v>0.8125</v>
      </c>
      <c r="I239" s="9">
        <f>Formeln!W240</f>
        <v>7.7500000000000071</v>
      </c>
      <c r="K239" s="17"/>
      <c r="L239" s="13">
        <f>Formeln!X240</f>
        <v>3.5833333333333335</v>
      </c>
      <c r="M239" s="13">
        <f>Formeln!Y240</f>
        <v>1.0000000000000071</v>
      </c>
      <c r="N239" s="13">
        <f>Formeln!Z240</f>
        <v>1.0000000000000071</v>
      </c>
    </row>
    <row r="240" spans="1:14" x14ac:dyDescent="0.25">
      <c r="A240" s="5" t="s">
        <v>5</v>
      </c>
      <c r="B240" s="5">
        <v>27</v>
      </c>
      <c r="C240" s="28" t="s">
        <v>56</v>
      </c>
      <c r="D240" s="7">
        <v>2019</v>
      </c>
      <c r="F240" s="22">
        <v>0.16666666666666699</v>
      </c>
      <c r="G240" s="22"/>
      <c r="I240" s="9">
        <f>Formeln!W241</f>
        <v>3.5833333333333415</v>
      </c>
      <c r="K240" s="17"/>
      <c r="L240" s="13">
        <f>Formeln!X241</f>
        <v>3.5833333333333335</v>
      </c>
      <c r="M240" s="13">
        <f>Formeln!Y241</f>
        <v>7.9936057773011271E-15</v>
      </c>
      <c r="N240" s="13">
        <f>Formeln!Z241</f>
        <v>7.9936057773011271E-15</v>
      </c>
    </row>
    <row r="241" spans="1:14" x14ac:dyDescent="0.25">
      <c r="A241" s="5" t="s">
        <v>6</v>
      </c>
      <c r="B241" s="5">
        <v>28</v>
      </c>
      <c r="C241" s="28" t="s">
        <v>56</v>
      </c>
      <c r="D241" s="7">
        <v>2019</v>
      </c>
      <c r="F241" s="22"/>
      <c r="G241" s="22"/>
      <c r="I241" s="9">
        <f>Formeln!W242</f>
        <v>0</v>
      </c>
      <c r="K241" s="17"/>
      <c r="L241" s="13">
        <f>Formeln!X242</f>
        <v>0</v>
      </c>
      <c r="M241" s="13">
        <f>Formeln!Y242</f>
        <v>0</v>
      </c>
      <c r="N241" s="13">
        <f>Formeln!Z242</f>
        <v>0</v>
      </c>
    </row>
    <row r="242" spans="1:14" x14ac:dyDescent="0.25">
      <c r="A242" s="5" t="s">
        <v>0</v>
      </c>
      <c r="B242" s="5">
        <v>29</v>
      </c>
      <c r="C242" s="28" t="s">
        <v>56</v>
      </c>
      <c r="D242" s="7">
        <v>2019</v>
      </c>
      <c r="E242" s="24"/>
      <c r="F242" s="22"/>
      <c r="I242" s="9">
        <f>Formeln!W243</f>
        <v>0</v>
      </c>
      <c r="K242" s="17"/>
      <c r="L242" s="13">
        <f>Formeln!X243</f>
        <v>0</v>
      </c>
      <c r="M242" s="13">
        <f>Formeln!Y243</f>
        <v>0</v>
      </c>
      <c r="N242" s="13">
        <f>Formeln!Z243</f>
        <v>0</v>
      </c>
    </row>
    <row r="243" spans="1:14" x14ac:dyDescent="0.25">
      <c r="A243" s="5" t="s">
        <v>1</v>
      </c>
      <c r="B243" s="5">
        <v>30</v>
      </c>
      <c r="C243" s="28" t="s">
        <v>56</v>
      </c>
      <c r="D243" s="7">
        <v>2019</v>
      </c>
      <c r="F243" s="22"/>
      <c r="G243" s="22"/>
      <c r="I243" s="9">
        <f>Formeln!W244</f>
        <v>0</v>
      </c>
      <c r="J243" s="20" t="s">
        <v>69</v>
      </c>
      <c r="K243" s="17"/>
      <c r="L243" s="13">
        <f>Formeln!X244</f>
        <v>0</v>
      </c>
      <c r="M243" s="13">
        <f>Formeln!Y244</f>
        <v>0</v>
      </c>
      <c r="N243" s="13">
        <f>Formeln!Z244</f>
        <v>0</v>
      </c>
    </row>
    <row r="244" spans="1:14" x14ac:dyDescent="0.25">
      <c r="A244" s="5" t="s">
        <v>2</v>
      </c>
      <c r="B244" s="5">
        <v>1</v>
      </c>
      <c r="C244" s="28" t="s">
        <v>57</v>
      </c>
      <c r="D244" s="7">
        <v>2019</v>
      </c>
      <c r="I244" s="9">
        <f>Formeln!W245</f>
        <v>7.7500000000000071</v>
      </c>
      <c r="K244" s="17"/>
      <c r="L244" s="13">
        <f>Formeln!X245</f>
        <v>3.5833333333333335</v>
      </c>
      <c r="M244" s="13">
        <f>Formeln!Y245</f>
        <v>1.0000000000000071</v>
      </c>
      <c r="N244" s="13">
        <f>Formeln!Z245</f>
        <v>1.0000000000000071</v>
      </c>
    </row>
    <row r="245" spans="1:14" x14ac:dyDescent="0.25">
      <c r="A245" s="5" t="s">
        <v>3</v>
      </c>
      <c r="B245" s="5">
        <v>2</v>
      </c>
      <c r="C245" s="28" t="s">
        <v>57</v>
      </c>
      <c r="D245" s="7">
        <v>2019</v>
      </c>
      <c r="I245" s="9">
        <f>Formeln!W246</f>
        <v>7.7500000000000071</v>
      </c>
      <c r="K245" s="17"/>
      <c r="L245" s="13">
        <f>Formeln!X246</f>
        <v>3.5833333333333335</v>
      </c>
      <c r="M245" s="13">
        <f>Formeln!Y246</f>
        <v>1.0000000000000071</v>
      </c>
      <c r="N245" s="13">
        <f>Formeln!Z246</f>
        <v>1.0000000000000071</v>
      </c>
    </row>
    <row r="246" spans="1:14" x14ac:dyDescent="0.25">
      <c r="A246" s="5" t="s">
        <v>4</v>
      </c>
      <c r="B246" s="5">
        <v>3</v>
      </c>
      <c r="C246" s="28" t="s">
        <v>57</v>
      </c>
      <c r="D246" s="7">
        <v>2019</v>
      </c>
      <c r="I246" s="9">
        <f>Formeln!W247</f>
        <v>7.7500000000000071</v>
      </c>
      <c r="K246" s="17"/>
      <c r="L246" s="13">
        <f>Formeln!X247</f>
        <v>3.5833333333333335</v>
      </c>
      <c r="M246" s="13">
        <f>Formeln!Y247</f>
        <v>1.0000000000000071</v>
      </c>
      <c r="N246" s="13">
        <f>Formeln!Z247</f>
        <v>1.0000000000000071</v>
      </c>
    </row>
    <row r="247" spans="1:14" x14ac:dyDescent="0.25">
      <c r="A247" s="5" t="s">
        <v>5</v>
      </c>
      <c r="B247" s="5">
        <v>4</v>
      </c>
      <c r="C247" s="28" t="s">
        <v>57</v>
      </c>
      <c r="D247" s="7">
        <v>2019</v>
      </c>
      <c r="I247" s="9">
        <f>Formeln!W248</f>
        <v>3.5833333333333415</v>
      </c>
      <c r="K247" s="17"/>
      <c r="L247" s="13">
        <f>Formeln!X248</f>
        <v>3.5833333333333335</v>
      </c>
      <c r="M247" s="13">
        <f>Formeln!Y248</f>
        <v>7.9936057773011271E-15</v>
      </c>
      <c r="N247" s="13">
        <f>Formeln!Z248</f>
        <v>7.9936057773011271E-15</v>
      </c>
    </row>
    <row r="248" spans="1:14" x14ac:dyDescent="0.25">
      <c r="A248" s="5" t="s">
        <v>6</v>
      </c>
      <c r="B248" s="5">
        <v>5</v>
      </c>
      <c r="C248" s="28" t="s">
        <v>57</v>
      </c>
      <c r="D248" s="7">
        <v>2019</v>
      </c>
      <c r="I248" s="9">
        <f>Formeln!W249</f>
        <v>0</v>
      </c>
      <c r="K248" s="17"/>
      <c r="L248" s="13">
        <f>Formeln!X249</f>
        <v>0</v>
      </c>
      <c r="M248" s="13">
        <f>Formeln!Y249</f>
        <v>0</v>
      </c>
      <c r="N248" s="13">
        <f>Formeln!Z249</f>
        <v>0</v>
      </c>
    </row>
    <row r="249" spans="1:14" x14ac:dyDescent="0.25">
      <c r="A249" s="5" t="s">
        <v>0</v>
      </c>
      <c r="B249" s="5">
        <v>6</v>
      </c>
      <c r="C249" s="28" t="s">
        <v>57</v>
      </c>
      <c r="D249" s="7">
        <v>2019</v>
      </c>
      <c r="I249" s="9">
        <f>Formeln!W250</f>
        <v>4.1666666666666652</v>
      </c>
      <c r="K249" s="17"/>
      <c r="L249" s="13">
        <f>Formeln!X250</f>
        <v>0</v>
      </c>
      <c r="M249" s="13">
        <f>Formeln!Y250</f>
        <v>0.99999999999999911</v>
      </c>
      <c r="N249" s="13">
        <f>Formeln!Z250</f>
        <v>0.99999999999999911</v>
      </c>
    </row>
    <row r="250" spans="1:14" x14ac:dyDescent="0.25">
      <c r="A250" s="5" t="s">
        <v>1</v>
      </c>
      <c r="B250" s="5">
        <v>7</v>
      </c>
      <c r="C250" s="28" t="s">
        <v>57</v>
      </c>
      <c r="D250" s="7">
        <v>2019</v>
      </c>
      <c r="I250" s="9">
        <f>Formeln!W251</f>
        <v>7.7500000000000071</v>
      </c>
      <c r="K250" s="17"/>
      <c r="L250" s="13">
        <f>Formeln!X251</f>
        <v>3.5833333333333335</v>
      </c>
      <c r="M250" s="13">
        <f>Formeln!Y251</f>
        <v>1.0000000000000071</v>
      </c>
      <c r="N250" s="13">
        <f>Formeln!Z251</f>
        <v>1.0000000000000071</v>
      </c>
    </row>
    <row r="251" spans="1:14" x14ac:dyDescent="0.25">
      <c r="A251" s="5" t="s">
        <v>2</v>
      </c>
      <c r="B251" s="5">
        <v>8</v>
      </c>
      <c r="C251" s="28" t="s">
        <v>57</v>
      </c>
      <c r="D251" s="7">
        <v>2019</v>
      </c>
      <c r="I251" s="9">
        <f>Formeln!W252</f>
        <v>7.7500000000000071</v>
      </c>
      <c r="K251" s="17"/>
      <c r="L251" s="13">
        <f>Formeln!X252</f>
        <v>3.5833333333333335</v>
      </c>
      <c r="M251" s="13">
        <f>Formeln!Y252</f>
        <v>1.0000000000000071</v>
      </c>
      <c r="N251" s="13">
        <f>Formeln!Z252</f>
        <v>1.0000000000000071</v>
      </c>
    </row>
    <row r="252" spans="1:14" x14ac:dyDescent="0.25">
      <c r="A252" s="5" t="s">
        <v>3</v>
      </c>
      <c r="B252" s="5">
        <v>9</v>
      </c>
      <c r="C252" s="28" t="s">
        <v>57</v>
      </c>
      <c r="D252" s="7">
        <v>2019</v>
      </c>
      <c r="I252" s="9">
        <f>Formeln!W253</f>
        <v>7.7500000000000071</v>
      </c>
      <c r="K252" s="17"/>
      <c r="L252" s="13">
        <f>Formeln!X253</f>
        <v>3.5833333333333335</v>
      </c>
      <c r="M252" s="13">
        <f>Formeln!Y253</f>
        <v>1.0000000000000071</v>
      </c>
      <c r="N252" s="13">
        <f>Formeln!Z253</f>
        <v>1.0000000000000071</v>
      </c>
    </row>
    <row r="253" spans="1:14" x14ac:dyDescent="0.25">
      <c r="A253" s="5" t="s">
        <v>4</v>
      </c>
      <c r="B253" s="5">
        <v>10</v>
      </c>
      <c r="C253" s="28" t="s">
        <v>57</v>
      </c>
      <c r="D253" s="7">
        <v>2019</v>
      </c>
      <c r="I253" s="9">
        <f>Formeln!W254</f>
        <v>7.7500000000000071</v>
      </c>
      <c r="K253" s="17"/>
      <c r="L253" s="13">
        <f>Formeln!X254</f>
        <v>3.5833333333333335</v>
      </c>
      <c r="M253" s="13">
        <f>Formeln!Y254</f>
        <v>1.0000000000000071</v>
      </c>
      <c r="N253" s="13">
        <f>Formeln!Z254</f>
        <v>1.0000000000000071</v>
      </c>
    </row>
    <row r="254" spans="1:14" x14ac:dyDescent="0.25">
      <c r="A254" s="5" t="s">
        <v>5</v>
      </c>
      <c r="B254" s="5">
        <v>11</v>
      </c>
      <c r="C254" s="28" t="s">
        <v>57</v>
      </c>
      <c r="D254" s="7">
        <v>2019</v>
      </c>
      <c r="I254" s="9">
        <f>Formeln!W255</f>
        <v>3.5833333333333415</v>
      </c>
      <c r="K254" s="17"/>
      <c r="L254" s="13">
        <f>Formeln!X255</f>
        <v>3.5833333333333335</v>
      </c>
      <c r="M254" s="13">
        <f>Formeln!Y255</f>
        <v>7.9936057773011271E-15</v>
      </c>
      <c r="N254" s="13">
        <f>Formeln!Z255</f>
        <v>7.9936057773011271E-15</v>
      </c>
    </row>
    <row r="255" spans="1:14" x14ac:dyDescent="0.25">
      <c r="A255" s="5" t="s">
        <v>6</v>
      </c>
      <c r="B255" s="5">
        <v>12</v>
      </c>
      <c r="C255" s="28" t="s">
        <v>57</v>
      </c>
      <c r="D255" s="7">
        <v>2019</v>
      </c>
      <c r="I255" s="9">
        <f>Formeln!W256</f>
        <v>0</v>
      </c>
      <c r="K255" s="17"/>
      <c r="L255" s="13">
        <f>Formeln!X256</f>
        <v>0</v>
      </c>
      <c r="M255" s="13">
        <f>Formeln!Y256</f>
        <v>0</v>
      </c>
      <c r="N255" s="13">
        <f>Formeln!Z256</f>
        <v>0</v>
      </c>
    </row>
    <row r="256" spans="1:14" x14ac:dyDescent="0.25">
      <c r="A256" s="5" t="s">
        <v>0</v>
      </c>
      <c r="B256" s="5">
        <v>13</v>
      </c>
      <c r="C256" s="28" t="s">
        <v>57</v>
      </c>
      <c r="D256" s="7">
        <v>2019</v>
      </c>
      <c r="I256" s="9">
        <f>Formeln!W257</f>
        <v>4.1666666666666652</v>
      </c>
      <c r="K256" s="17"/>
      <c r="L256" s="13">
        <f>Formeln!X257</f>
        <v>0</v>
      </c>
      <c r="M256" s="13">
        <f>Formeln!Y257</f>
        <v>0.99999999999999911</v>
      </c>
      <c r="N256" s="13">
        <f>Formeln!Z257</f>
        <v>0.99999999999999911</v>
      </c>
    </row>
    <row r="257" spans="1:14" x14ac:dyDescent="0.25">
      <c r="A257" s="5" t="s">
        <v>1</v>
      </c>
      <c r="B257" s="5">
        <v>14</v>
      </c>
      <c r="C257" s="28" t="s">
        <v>57</v>
      </c>
      <c r="D257" s="7">
        <v>2019</v>
      </c>
      <c r="I257" s="9">
        <f>Formeln!W258</f>
        <v>7.7500000000000071</v>
      </c>
      <c r="K257" s="17"/>
      <c r="L257" s="13">
        <f>Formeln!X258</f>
        <v>3.5833333333333335</v>
      </c>
      <c r="M257" s="13">
        <f>Formeln!Y258</f>
        <v>1.0000000000000071</v>
      </c>
      <c r="N257" s="13">
        <f>Formeln!Z258</f>
        <v>1.0000000000000071</v>
      </c>
    </row>
    <row r="258" spans="1:14" x14ac:dyDescent="0.25">
      <c r="A258" s="5" t="s">
        <v>2</v>
      </c>
      <c r="B258" s="5">
        <v>15</v>
      </c>
      <c r="C258" s="28" t="s">
        <v>57</v>
      </c>
      <c r="D258" s="7">
        <v>2019</v>
      </c>
      <c r="I258" s="9">
        <f>Formeln!W259</f>
        <v>7.7500000000000071</v>
      </c>
      <c r="K258" s="17"/>
      <c r="L258" s="13">
        <f>Formeln!X259</f>
        <v>3.5833333333333335</v>
      </c>
      <c r="M258" s="13">
        <f>Formeln!Y259</f>
        <v>1.0000000000000071</v>
      </c>
      <c r="N258" s="13">
        <f>Formeln!Z259</f>
        <v>1.0000000000000071</v>
      </c>
    </row>
    <row r="259" spans="1:14" x14ac:dyDescent="0.25">
      <c r="A259" s="5" t="s">
        <v>3</v>
      </c>
      <c r="B259" s="5">
        <v>16</v>
      </c>
      <c r="C259" s="28" t="s">
        <v>57</v>
      </c>
      <c r="D259" s="7">
        <v>2019</v>
      </c>
      <c r="I259" s="9">
        <f>Formeln!W260</f>
        <v>7.7500000000000071</v>
      </c>
      <c r="K259" s="17"/>
      <c r="L259" s="13">
        <f>Formeln!X260</f>
        <v>3.5833333333333335</v>
      </c>
      <c r="M259" s="13">
        <f>Formeln!Y260</f>
        <v>1.0000000000000071</v>
      </c>
      <c r="N259" s="13">
        <f>Formeln!Z260</f>
        <v>1.0000000000000071</v>
      </c>
    </row>
    <row r="260" spans="1:14" x14ac:dyDescent="0.25">
      <c r="A260" s="5" t="s">
        <v>4</v>
      </c>
      <c r="B260" s="5">
        <v>17</v>
      </c>
      <c r="C260" s="28" t="s">
        <v>57</v>
      </c>
      <c r="D260" s="7">
        <v>2019</v>
      </c>
      <c r="I260" s="9">
        <f>Formeln!W261</f>
        <v>7.7500000000000071</v>
      </c>
      <c r="K260" s="17"/>
      <c r="L260" s="13">
        <f>Formeln!X261</f>
        <v>3.5833333333333335</v>
      </c>
      <c r="M260" s="13">
        <f>Formeln!Y261</f>
        <v>1.0000000000000071</v>
      </c>
      <c r="N260" s="13">
        <f>Formeln!Z261</f>
        <v>1.0000000000000071</v>
      </c>
    </row>
    <row r="261" spans="1:14" x14ac:dyDescent="0.25">
      <c r="A261" s="5" t="s">
        <v>5</v>
      </c>
      <c r="B261" s="5">
        <v>18</v>
      </c>
      <c r="C261" s="28" t="s">
        <v>57</v>
      </c>
      <c r="D261" s="7">
        <v>2019</v>
      </c>
      <c r="I261" s="9">
        <f>Formeln!W262</f>
        <v>3.5833333333333415</v>
      </c>
      <c r="K261" s="17"/>
      <c r="L261" s="13">
        <f>Formeln!X262</f>
        <v>3.5833333333333335</v>
      </c>
      <c r="M261" s="13">
        <f>Formeln!Y262</f>
        <v>7.9936057773011271E-15</v>
      </c>
      <c r="N261" s="13">
        <f>Formeln!Z262</f>
        <v>7.9936057773011271E-15</v>
      </c>
    </row>
    <row r="262" spans="1:14" x14ac:dyDescent="0.25">
      <c r="A262" s="5" t="s">
        <v>6</v>
      </c>
      <c r="B262" s="5">
        <v>19</v>
      </c>
      <c r="C262" s="28" t="s">
        <v>57</v>
      </c>
      <c r="D262" s="7">
        <v>2019</v>
      </c>
      <c r="I262" s="9">
        <f>Formeln!W263</f>
        <v>0</v>
      </c>
      <c r="K262" s="17"/>
      <c r="L262" s="13">
        <f>Formeln!X263</f>
        <v>0</v>
      </c>
      <c r="M262" s="13">
        <f>Formeln!Y263</f>
        <v>0</v>
      </c>
      <c r="N262" s="13">
        <f>Formeln!Z263</f>
        <v>0</v>
      </c>
    </row>
    <row r="263" spans="1:14" x14ac:dyDescent="0.25">
      <c r="A263" s="5" t="s">
        <v>0</v>
      </c>
      <c r="B263" s="5">
        <v>20</v>
      </c>
      <c r="C263" s="28" t="s">
        <v>57</v>
      </c>
      <c r="D263" s="7">
        <v>2019</v>
      </c>
      <c r="I263" s="9">
        <f>Formeln!W264</f>
        <v>0</v>
      </c>
      <c r="K263" s="17"/>
      <c r="L263" s="13">
        <f>Formeln!X264</f>
        <v>0</v>
      </c>
      <c r="M263" s="13">
        <f>Formeln!Y264</f>
        <v>0</v>
      </c>
      <c r="N263" s="13">
        <f>Formeln!Z264</f>
        <v>0</v>
      </c>
    </row>
    <row r="264" spans="1:14" x14ac:dyDescent="0.25">
      <c r="A264" s="5" t="s">
        <v>1</v>
      </c>
      <c r="B264" s="5">
        <v>21</v>
      </c>
      <c r="C264" s="28" t="s">
        <v>57</v>
      </c>
      <c r="D264" s="7">
        <v>2019</v>
      </c>
      <c r="I264" s="9">
        <f>Formeln!W265</f>
        <v>0</v>
      </c>
      <c r="K264" s="17"/>
      <c r="L264" s="13">
        <f>Formeln!X265</f>
        <v>0</v>
      </c>
      <c r="M264" s="13">
        <f>Formeln!Y265</f>
        <v>0</v>
      </c>
      <c r="N264" s="13">
        <f>Formeln!Z265</f>
        <v>0</v>
      </c>
    </row>
    <row r="265" spans="1:14" x14ac:dyDescent="0.25">
      <c r="A265" s="5" t="s">
        <v>2</v>
      </c>
      <c r="B265" s="5">
        <v>22</v>
      </c>
      <c r="C265" s="28" t="s">
        <v>57</v>
      </c>
      <c r="D265" s="7">
        <v>2019</v>
      </c>
      <c r="I265" s="9">
        <f>Formeln!W266</f>
        <v>0</v>
      </c>
      <c r="K265" s="17"/>
      <c r="L265" s="13">
        <f>Formeln!X266</f>
        <v>0</v>
      </c>
      <c r="M265" s="13">
        <f>Formeln!Y266</f>
        <v>0</v>
      </c>
      <c r="N265" s="13">
        <f>Formeln!Z266</f>
        <v>0</v>
      </c>
    </row>
    <row r="266" spans="1:14" x14ac:dyDescent="0.25">
      <c r="A266" s="5" t="s">
        <v>3</v>
      </c>
      <c r="B266" s="5">
        <v>23</v>
      </c>
      <c r="C266" s="28" t="s">
        <v>57</v>
      </c>
      <c r="D266" s="7">
        <v>2019</v>
      </c>
      <c r="I266" s="9">
        <f>Formeln!W267</f>
        <v>0</v>
      </c>
      <c r="K266" s="17"/>
      <c r="L266" s="13">
        <f>Formeln!X267</f>
        <v>0</v>
      </c>
      <c r="M266" s="13">
        <f>Formeln!Y267</f>
        <v>0</v>
      </c>
      <c r="N266" s="13">
        <f>Formeln!Z267</f>
        <v>0</v>
      </c>
    </row>
    <row r="267" spans="1:14" x14ac:dyDescent="0.25">
      <c r="A267" s="5" t="s">
        <v>4</v>
      </c>
      <c r="B267" s="5">
        <v>24</v>
      </c>
      <c r="C267" s="28" t="s">
        <v>57</v>
      </c>
      <c r="D267" s="7">
        <v>2019</v>
      </c>
      <c r="I267" s="9">
        <f>Formeln!W268</f>
        <v>0</v>
      </c>
      <c r="K267" s="17"/>
      <c r="L267" s="13">
        <f>Formeln!X268</f>
        <v>0</v>
      </c>
      <c r="M267" s="13">
        <f>Formeln!Y268</f>
        <v>0</v>
      </c>
      <c r="N267" s="13">
        <f>Formeln!Z268</f>
        <v>0</v>
      </c>
    </row>
    <row r="268" spans="1:14" x14ac:dyDescent="0.25">
      <c r="A268" s="5" t="s">
        <v>5</v>
      </c>
      <c r="B268" s="5">
        <v>25</v>
      </c>
      <c r="C268" s="28" t="s">
        <v>57</v>
      </c>
      <c r="D268" s="7">
        <v>2019</v>
      </c>
      <c r="I268" s="9">
        <f>Formeln!W269</f>
        <v>0</v>
      </c>
      <c r="K268" s="17"/>
      <c r="L268" s="13">
        <f>Formeln!X269</f>
        <v>0</v>
      </c>
      <c r="M268" s="13">
        <f>Formeln!Y269</f>
        <v>0</v>
      </c>
      <c r="N268" s="13">
        <f>Formeln!Z269</f>
        <v>0</v>
      </c>
    </row>
    <row r="269" spans="1:14" x14ac:dyDescent="0.25">
      <c r="A269" s="5" t="s">
        <v>6</v>
      </c>
      <c r="B269" s="5">
        <v>26</v>
      </c>
      <c r="C269" s="28" t="s">
        <v>57</v>
      </c>
      <c r="D269" s="7">
        <v>2019</v>
      </c>
      <c r="I269" s="9">
        <f>Formeln!W270</f>
        <v>0</v>
      </c>
      <c r="K269" s="17"/>
      <c r="L269" s="13">
        <f>Formeln!X270</f>
        <v>0</v>
      </c>
      <c r="M269" s="13">
        <f>Formeln!Y270</f>
        <v>0</v>
      </c>
      <c r="N269" s="13">
        <f>Formeln!Z270</f>
        <v>0</v>
      </c>
    </row>
    <row r="270" spans="1:14" x14ac:dyDescent="0.25">
      <c r="A270" s="5" t="s">
        <v>0</v>
      </c>
      <c r="B270" s="5">
        <v>27</v>
      </c>
      <c r="C270" s="28" t="s">
        <v>57</v>
      </c>
      <c r="D270" s="7">
        <v>2019</v>
      </c>
      <c r="I270" s="9">
        <f>Formeln!W271</f>
        <v>0</v>
      </c>
      <c r="K270" s="17"/>
      <c r="L270" s="13">
        <f>Formeln!X271</f>
        <v>0</v>
      </c>
      <c r="M270" s="13">
        <f>Formeln!Y271</f>
        <v>0</v>
      </c>
      <c r="N270" s="13">
        <f>Formeln!Z271</f>
        <v>0</v>
      </c>
    </row>
    <row r="271" spans="1:14" x14ac:dyDescent="0.25">
      <c r="A271" s="5" t="s">
        <v>1</v>
      </c>
      <c r="B271" s="5">
        <v>28</v>
      </c>
      <c r="C271" s="28" t="s">
        <v>57</v>
      </c>
      <c r="D271" s="7">
        <v>2019</v>
      </c>
      <c r="I271" s="9">
        <f>Formeln!W272</f>
        <v>0</v>
      </c>
      <c r="K271" s="17"/>
      <c r="L271" s="13">
        <f>Formeln!X272</f>
        <v>0</v>
      </c>
      <c r="M271" s="13">
        <f>Formeln!Y272</f>
        <v>0</v>
      </c>
      <c r="N271" s="13">
        <f>Formeln!Z272</f>
        <v>0</v>
      </c>
    </row>
    <row r="272" spans="1:14" x14ac:dyDescent="0.25">
      <c r="A272" s="5" t="s">
        <v>2</v>
      </c>
      <c r="B272" s="5">
        <v>29</v>
      </c>
      <c r="C272" s="28" t="s">
        <v>57</v>
      </c>
      <c r="D272" s="7">
        <v>2019</v>
      </c>
      <c r="I272" s="9">
        <f>Formeln!W273</f>
        <v>0</v>
      </c>
      <c r="K272" s="17"/>
      <c r="L272" s="13">
        <f>Formeln!X273</f>
        <v>0</v>
      </c>
      <c r="M272" s="13">
        <f>Formeln!Y273</f>
        <v>0</v>
      </c>
      <c r="N272" s="13">
        <f>Formeln!Z273</f>
        <v>0</v>
      </c>
    </row>
    <row r="273" spans="1:14" x14ac:dyDescent="0.25">
      <c r="A273" s="5" t="s">
        <v>3</v>
      </c>
      <c r="B273" s="5">
        <v>30</v>
      </c>
      <c r="C273" s="28" t="s">
        <v>57</v>
      </c>
      <c r="D273" s="7">
        <v>2019</v>
      </c>
      <c r="I273" s="9">
        <f>Formeln!W274</f>
        <v>0</v>
      </c>
      <c r="K273" s="17"/>
      <c r="L273" s="13">
        <f>Formeln!X274</f>
        <v>0</v>
      </c>
      <c r="M273" s="13">
        <f>Formeln!Y274</f>
        <v>0</v>
      </c>
      <c r="N273" s="13">
        <f>Formeln!Z274</f>
        <v>0</v>
      </c>
    </row>
    <row r="274" spans="1:14" x14ac:dyDescent="0.25">
      <c r="A274" s="5" t="s">
        <v>4</v>
      </c>
      <c r="B274" s="5">
        <v>31</v>
      </c>
      <c r="C274" s="28" t="s">
        <v>57</v>
      </c>
      <c r="D274" s="7">
        <v>2019</v>
      </c>
      <c r="I274" s="9">
        <f>Formeln!W275</f>
        <v>0</v>
      </c>
      <c r="K274" s="17"/>
      <c r="L274" s="13">
        <f>Formeln!X275</f>
        <v>0</v>
      </c>
      <c r="M274" s="13">
        <f>Formeln!Y275</f>
        <v>0</v>
      </c>
      <c r="N274" s="13">
        <f>Formeln!Z275</f>
        <v>0</v>
      </c>
    </row>
    <row r="275" spans="1:14" x14ac:dyDescent="0.25">
      <c r="A275" s="5" t="s">
        <v>5</v>
      </c>
      <c r="B275" s="5">
        <v>1</v>
      </c>
      <c r="C275" s="28" t="s">
        <v>58</v>
      </c>
      <c r="D275" s="7">
        <v>2019</v>
      </c>
      <c r="I275" s="9">
        <f>Formeln!W276</f>
        <v>0</v>
      </c>
      <c r="K275" s="17"/>
      <c r="L275" s="13">
        <f>Formeln!X276</f>
        <v>0</v>
      </c>
      <c r="M275" s="13">
        <f>Formeln!Y276</f>
        <v>0</v>
      </c>
      <c r="N275" s="13">
        <f>Formeln!Z276</f>
        <v>0</v>
      </c>
    </row>
    <row r="276" spans="1:14" x14ac:dyDescent="0.25">
      <c r="A276" s="5" t="s">
        <v>6</v>
      </c>
      <c r="B276" s="5">
        <v>2</v>
      </c>
      <c r="C276" s="28" t="s">
        <v>58</v>
      </c>
      <c r="D276" s="7">
        <v>2019</v>
      </c>
      <c r="I276" s="9">
        <f>Formeln!W277</f>
        <v>0</v>
      </c>
      <c r="K276" s="17"/>
      <c r="L276" s="13">
        <f>Formeln!X277</f>
        <v>0</v>
      </c>
      <c r="M276" s="13">
        <f>Formeln!Y277</f>
        <v>0</v>
      </c>
      <c r="N276" s="13">
        <f>Formeln!Z277</f>
        <v>0</v>
      </c>
    </row>
    <row r="277" spans="1:14" x14ac:dyDescent="0.25">
      <c r="A277" s="5" t="s">
        <v>0</v>
      </c>
      <c r="B277" s="5">
        <v>3</v>
      </c>
      <c r="C277" s="28" t="s">
        <v>58</v>
      </c>
      <c r="D277" s="7">
        <v>2019</v>
      </c>
      <c r="I277" s="9">
        <f>Formeln!W278</f>
        <v>0</v>
      </c>
      <c r="K277" s="17"/>
      <c r="L277" s="13">
        <f>Formeln!X278</f>
        <v>0</v>
      </c>
      <c r="M277" s="13">
        <f>Formeln!Y278</f>
        <v>0</v>
      </c>
      <c r="N277" s="13">
        <f>Formeln!Z278</f>
        <v>0</v>
      </c>
    </row>
    <row r="278" spans="1:14" x14ac:dyDescent="0.25">
      <c r="A278" s="5" t="s">
        <v>1</v>
      </c>
      <c r="B278" s="5">
        <v>4</v>
      </c>
      <c r="C278" s="28" t="s">
        <v>58</v>
      </c>
      <c r="D278" s="7">
        <v>2019</v>
      </c>
      <c r="I278" s="9">
        <f>Formeln!W279</f>
        <v>0</v>
      </c>
      <c r="K278" s="17"/>
      <c r="L278" s="13">
        <f>Formeln!X279</f>
        <v>0</v>
      </c>
      <c r="M278" s="13">
        <f>Formeln!Y279</f>
        <v>0</v>
      </c>
      <c r="N278" s="13">
        <f>Formeln!Z279</f>
        <v>0</v>
      </c>
    </row>
    <row r="279" spans="1:14" x14ac:dyDescent="0.25">
      <c r="A279" s="5" t="s">
        <v>2</v>
      </c>
      <c r="B279" s="5">
        <v>5</v>
      </c>
      <c r="C279" s="28" t="s">
        <v>58</v>
      </c>
      <c r="D279" s="7">
        <v>2019</v>
      </c>
      <c r="I279" s="9">
        <f>Formeln!W280</f>
        <v>0</v>
      </c>
      <c r="K279" s="17"/>
      <c r="L279" s="13">
        <f>Formeln!X280</f>
        <v>0</v>
      </c>
      <c r="M279" s="13">
        <f>Formeln!Y280</f>
        <v>0</v>
      </c>
      <c r="N279" s="13">
        <f>Formeln!Z280</f>
        <v>0</v>
      </c>
    </row>
    <row r="280" spans="1:14" x14ac:dyDescent="0.25">
      <c r="A280" s="5" t="s">
        <v>3</v>
      </c>
      <c r="B280" s="5">
        <v>6</v>
      </c>
      <c r="C280" s="28" t="s">
        <v>58</v>
      </c>
      <c r="D280" s="7">
        <v>2019</v>
      </c>
      <c r="I280" s="9">
        <f>Formeln!W281</f>
        <v>0</v>
      </c>
      <c r="K280" s="17"/>
      <c r="L280" s="13">
        <f>Formeln!X281</f>
        <v>0</v>
      </c>
      <c r="M280" s="13">
        <f>Formeln!Y281</f>
        <v>0</v>
      </c>
      <c r="N280" s="13">
        <f>Formeln!Z281</f>
        <v>0</v>
      </c>
    </row>
    <row r="281" spans="1:14" x14ac:dyDescent="0.25">
      <c r="A281" s="5" t="s">
        <v>4</v>
      </c>
      <c r="B281" s="5">
        <v>7</v>
      </c>
      <c r="C281" s="28" t="s">
        <v>58</v>
      </c>
      <c r="D281" s="7">
        <v>2019</v>
      </c>
      <c r="I281" s="9">
        <f>Formeln!W282</f>
        <v>0</v>
      </c>
      <c r="K281" s="17"/>
      <c r="L281" s="13">
        <f>Formeln!X282</f>
        <v>0</v>
      </c>
      <c r="M281" s="13">
        <f>Formeln!Y282</f>
        <v>0</v>
      </c>
      <c r="N281" s="13">
        <f>Formeln!Z282</f>
        <v>0</v>
      </c>
    </row>
    <row r="282" spans="1:14" x14ac:dyDescent="0.25">
      <c r="A282" s="5" t="s">
        <v>5</v>
      </c>
      <c r="B282" s="5">
        <v>8</v>
      </c>
      <c r="C282" s="28" t="s">
        <v>58</v>
      </c>
      <c r="D282" s="7">
        <v>2019</v>
      </c>
      <c r="I282" s="9">
        <f>Formeln!W283</f>
        <v>0</v>
      </c>
      <c r="K282" s="17"/>
      <c r="L282" s="13">
        <f>Formeln!X283</f>
        <v>0</v>
      </c>
      <c r="M282" s="13">
        <f>Formeln!Y283</f>
        <v>0</v>
      </c>
      <c r="N282" s="13">
        <f>Formeln!Z283</f>
        <v>0</v>
      </c>
    </row>
    <row r="283" spans="1:14" x14ac:dyDescent="0.25">
      <c r="A283" s="5" t="s">
        <v>6</v>
      </c>
      <c r="B283" s="5">
        <v>9</v>
      </c>
      <c r="C283" s="28" t="s">
        <v>58</v>
      </c>
      <c r="D283" s="7">
        <v>2019</v>
      </c>
      <c r="I283" s="9">
        <f>Formeln!W284</f>
        <v>0</v>
      </c>
      <c r="K283" s="17"/>
      <c r="L283" s="13">
        <f>Formeln!X284</f>
        <v>0</v>
      </c>
      <c r="M283" s="13">
        <f>Formeln!Y284</f>
        <v>0</v>
      </c>
      <c r="N283" s="13">
        <f>Formeln!Z284</f>
        <v>0</v>
      </c>
    </row>
    <row r="284" spans="1:14" x14ac:dyDescent="0.25">
      <c r="A284" s="5" t="s">
        <v>0</v>
      </c>
      <c r="B284" s="5">
        <v>10</v>
      </c>
      <c r="C284" s="28" t="s">
        <v>58</v>
      </c>
      <c r="D284" s="7">
        <v>2019</v>
      </c>
      <c r="I284" s="9">
        <f>Formeln!W285</f>
        <v>0</v>
      </c>
      <c r="K284" s="17"/>
      <c r="L284" s="13">
        <f>Formeln!X285</f>
        <v>0</v>
      </c>
      <c r="M284" s="13">
        <f>Formeln!Y285</f>
        <v>0</v>
      </c>
      <c r="N284" s="13">
        <f>Formeln!Z285</f>
        <v>0</v>
      </c>
    </row>
    <row r="285" spans="1:14" x14ac:dyDescent="0.25">
      <c r="A285" s="5" t="s">
        <v>1</v>
      </c>
      <c r="B285" s="5">
        <v>11</v>
      </c>
      <c r="C285" s="28" t="s">
        <v>58</v>
      </c>
      <c r="D285" s="7">
        <v>2019</v>
      </c>
      <c r="I285" s="9">
        <f>Formeln!W286</f>
        <v>0</v>
      </c>
      <c r="K285" s="17"/>
      <c r="L285" s="13">
        <f>Formeln!X286</f>
        <v>0</v>
      </c>
      <c r="M285" s="13">
        <f>Formeln!Y286</f>
        <v>0</v>
      </c>
      <c r="N285" s="13">
        <f>Formeln!Z286</f>
        <v>0</v>
      </c>
    </row>
    <row r="286" spans="1:14" x14ac:dyDescent="0.25">
      <c r="A286" s="5" t="s">
        <v>2</v>
      </c>
      <c r="B286" s="5">
        <v>12</v>
      </c>
      <c r="C286" s="28" t="s">
        <v>58</v>
      </c>
      <c r="D286" s="7">
        <v>2019</v>
      </c>
      <c r="I286" s="9">
        <f>Formeln!W287</f>
        <v>0</v>
      </c>
      <c r="K286" s="17"/>
      <c r="L286" s="13">
        <f>Formeln!X287</f>
        <v>0</v>
      </c>
      <c r="M286" s="13">
        <f>Formeln!Y287</f>
        <v>0</v>
      </c>
      <c r="N286" s="13">
        <f>Formeln!Z287</f>
        <v>0</v>
      </c>
    </row>
    <row r="287" spans="1:14" x14ac:dyDescent="0.25">
      <c r="A287" s="5" t="s">
        <v>3</v>
      </c>
      <c r="B287" s="5">
        <v>13</v>
      </c>
      <c r="C287" s="28" t="s">
        <v>58</v>
      </c>
      <c r="D287" s="7">
        <v>2019</v>
      </c>
      <c r="I287" s="9">
        <f>Formeln!W288</f>
        <v>0</v>
      </c>
      <c r="K287" s="17"/>
      <c r="L287" s="13">
        <f>Formeln!X288</f>
        <v>0</v>
      </c>
      <c r="M287" s="13">
        <f>Formeln!Y288</f>
        <v>0</v>
      </c>
      <c r="N287" s="13">
        <f>Formeln!Z288</f>
        <v>0</v>
      </c>
    </row>
    <row r="288" spans="1:14" x14ac:dyDescent="0.25">
      <c r="A288" s="5" t="s">
        <v>4</v>
      </c>
      <c r="B288" s="5">
        <v>14</v>
      </c>
      <c r="C288" s="28" t="s">
        <v>58</v>
      </c>
      <c r="D288" s="7">
        <v>2019</v>
      </c>
      <c r="I288" s="9">
        <f>Formeln!W289</f>
        <v>0</v>
      </c>
      <c r="K288" s="17"/>
      <c r="L288" s="13">
        <f>Formeln!X289</f>
        <v>0</v>
      </c>
      <c r="M288" s="13">
        <f>Formeln!Y289</f>
        <v>0</v>
      </c>
      <c r="N288" s="13">
        <f>Formeln!Z289</f>
        <v>0</v>
      </c>
    </row>
    <row r="289" spans="1:14" x14ac:dyDescent="0.25">
      <c r="A289" s="5" t="s">
        <v>5</v>
      </c>
      <c r="B289" s="5">
        <v>15</v>
      </c>
      <c r="C289" s="28" t="s">
        <v>58</v>
      </c>
      <c r="D289" s="7">
        <v>2019</v>
      </c>
      <c r="I289" s="9">
        <f>Formeln!W290</f>
        <v>0</v>
      </c>
      <c r="K289" s="17"/>
      <c r="L289" s="13">
        <f>Formeln!X290</f>
        <v>0</v>
      </c>
      <c r="M289" s="13">
        <f>Formeln!Y290</f>
        <v>0</v>
      </c>
      <c r="N289" s="13">
        <f>Formeln!Z290</f>
        <v>0</v>
      </c>
    </row>
    <row r="290" spans="1:14" x14ac:dyDescent="0.25">
      <c r="A290" s="5" t="s">
        <v>6</v>
      </c>
      <c r="B290" s="5">
        <v>16</v>
      </c>
      <c r="C290" s="28" t="s">
        <v>58</v>
      </c>
      <c r="D290" s="7">
        <v>2019</v>
      </c>
      <c r="I290" s="9">
        <f>Formeln!W291</f>
        <v>0</v>
      </c>
      <c r="K290" s="17"/>
      <c r="L290" s="13">
        <f>Formeln!X291</f>
        <v>0</v>
      </c>
      <c r="M290" s="13">
        <f>Formeln!Y291</f>
        <v>0</v>
      </c>
      <c r="N290" s="13">
        <f>Formeln!Z291</f>
        <v>0</v>
      </c>
    </row>
    <row r="291" spans="1:14" x14ac:dyDescent="0.25">
      <c r="A291" s="5" t="s">
        <v>0</v>
      </c>
      <c r="B291" s="5">
        <v>17</v>
      </c>
      <c r="C291" s="28" t="s">
        <v>58</v>
      </c>
      <c r="D291" s="7">
        <v>2019</v>
      </c>
      <c r="I291" s="9">
        <f>Formeln!W292</f>
        <v>0</v>
      </c>
      <c r="K291" s="17"/>
      <c r="L291" s="13">
        <f>Formeln!X292</f>
        <v>0</v>
      </c>
      <c r="M291" s="13">
        <f>Formeln!Y292</f>
        <v>0</v>
      </c>
      <c r="N291" s="13">
        <f>Formeln!Z292</f>
        <v>0</v>
      </c>
    </row>
    <row r="292" spans="1:14" x14ac:dyDescent="0.25">
      <c r="A292" s="5" t="s">
        <v>1</v>
      </c>
      <c r="B292" s="5">
        <v>18</v>
      </c>
      <c r="C292" s="28" t="s">
        <v>58</v>
      </c>
      <c r="D292" s="7">
        <v>2019</v>
      </c>
      <c r="I292" s="9">
        <f>Formeln!W293</f>
        <v>0</v>
      </c>
      <c r="K292" s="17"/>
      <c r="L292" s="13">
        <f>Formeln!X293</f>
        <v>0</v>
      </c>
      <c r="M292" s="13">
        <f>Formeln!Y293</f>
        <v>0</v>
      </c>
      <c r="N292" s="13">
        <f>Formeln!Z293</f>
        <v>0</v>
      </c>
    </row>
    <row r="293" spans="1:14" x14ac:dyDescent="0.25">
      <c r="A293" s="5" t="s">
        <v>2</v>
      </c>
      <c r="B293" s="5">
        <v>19</v>
      </c>
      <c r="C293" s="28" t="s">
        <v>58</v>
      </c>
      <c r="D293" s="7">
        <v>2019</v>
      </c>
      <c r="I293" s="9">
        <f>Formeln!W294</f>
        <v>0</v>
      </c>
      <c r="K293" s="17"/>
      <c r="L293" s="13">
        <f>Formeln!X294</f>
        <v>0</v>
      </c>
      <c r="M293" s="13">
        <f>Formeln!Y294</f>
        <v>0</v>
      </c>
      <c r="N293" s="13">
        <f>Formeln!Z294</f>
        <v>0</v>
      </c>
    </row>
    <row r="294" spans="1:14" x14ac:dyDescent="0.25">
      <c r="A294" s="5" t="s">
        <v>3</v>
      </c>
      <c r="B294" s="5">
        <v>20</v>
      </c>
      <c r="C294" s="28" t="s">
        <v>58</v>
      </c>
      <c r="D294" s="7">
        <v>2019</v>
      </c>
      <c r="I294" s="9">
        <f>Formeln!W295</f>
        <v>0</v>
      </c>
      <c r="K294" s="17"/>
      <c r="L294" s="13">
        <f>Formeln!X295</f>
        <v>0</v>
      </c>
      <c r="M294" s="13">
        <f>Formeln!Y295</f>
        <v>0</v>
      </c>
      <c r="N294" s="13">
        <f>Formeln!Z295</f>
        <v>0</v>
      </c>
    </row>
    <row r="295" spans="1:14" x14ac:dyDescent="0.25">
      <c r="A295" s="5" t="s">
        <v>4</v>
      </c>
      <c r="B295" s="5">
        <v>21</v>
      </c>
      <c r="C295" s="28" t="s">
        <v>58</v>
      </c>
      <c r="D295" s="7">
        <v>2019</v>
      </c>
      <c r="I295" s="9">
        <f>Formeln!W296</f>
        <v>0</v>
      </c>
      <c r="K295" s="17"/>
      <c r="L295" s="13">
        <f>Formeln!X296</f>
        <v>0</v>
      </c>
      <c r="M295" s="13">
        <f>Formeln!Y296</f>
        <v>0</v>
      </c>
      <c r="N295" s="13">
        <f>Formeln!Z296</f>
        <v>0</v>
      </c>
    </row>
    <row r="296" spans="1:14" x14ac:dyDescent="0.25">
      <c r="A296" s="5" t="s">
        <v>5</v>
      </c>
      <c r="B296" s="5">
        <v>22</v>
      </c>
      <c r="C296" s="28" t="s">
        <v>58</v>
      </c>
      <c r="D296" s="7">
        <v>2019</v>
      </c>
      <c r="I296" s="9">
        <f>Formeln!W297</f>
        <v>0</v>
      </c>
      <c r="K296" s="17"/>
      <c r="L296" s="13">
        <f>Formeln!X297</f>
        <v>0</v>
      </c>
      <c r="M296" s="13">
        <f>Formeln!Y297</f>
        <v>0</v>
      </c>
      <c r="N296" s="13">
        <f>Formeln!Z297</f>
        <v>0</v>
      </c>
    </row>
    <row r="297" spans="1:14" x14ac:dyDescent="0.25">
      <c r="A297" s="5" t="s">
        <v>6</v>
      </c>
      <c r="B297" s="5">
        <v>23</v>
      </c>
      <c r="C297" s="28" t="s">
        <v>58</v>
      </c>
      <c r="D297" s="7">
        <v>2019</v>
      </c>
      <c r="I297" s="9">
        <f>Formeln!W298</f>
        <v>0</v>
      </c>
      <c r="K297" s="17"/>
      <c r="L297" s="13">
        <f>Formeln!X298</f>
        <v>0</v>
      </c>
      <c r="M297" s="13">
        <f>Formeln!Y298</f>
        <v>0</v>
      </c>
      <c r="N297" s="13">
        <f>Formeln!Z298</f>
        <v>0</v>
      </c>
    </row>
    <row r="298" spans="1:14" x14ac:dyDescent="0.25">
      <c r="A298" s="5" t="s">
        <v>0</v>
      </c>
      <c r="B298" s="5">
        <v>24</v>
      </c>
      <c r="C298" s="28" t="s">
        <v>58</v>
      </c>
      <c r="D298" s="7">
        <v>2019</v>
      </c>
      <c r="I298" s="9">
        <f>Formeln!W299</f>
        <v>0</v>
      </c>
      <c r="K298" s="17"/>
      <c r="L298" s="13">
        <f>Formeln!X299</f>
        <v>0</v>
      </c>
      <c r="M298" s="13">
        <f>Formeln!Y299</f>
        <v>0</v>
      </c>
      <c r="N298" s="13">
        <f>Formeln!Z299</f>
        <v>0</v>
      </c>
    </row>
    <row r="299" spans="1:14" x14ac:dyDescent="0.25">
      <c r="A299" s="5" t="s">
        <v>1</v>
      </c>
      <c r="B299" s="5">
        <v>25</v>
      </c>
      <c r="C299" s="28" t="s">
        <v>58</v>
      </c>
      <c r="D299" s="7">
        <v>2019</v>
      </c>
      <c r="I299" s="9">
        <f>Formeln!W300</f>
        <v>0</v>
      </c>
      <c r="K299" s="17"/>
      <c r="L299" s="13">
        <f>Formeln!X300</f>
        <v>0</v>
      </c>
      <c r="M299" s="13">
        <f>Formeln!Y300</f>
        <v>0</v>
      </c>
      <c r="N299" s="13">
        <f>Formeln!Z300</f>
        <v>0</v>
      </c>
    </row>
    <row r="300" spans="1:14" x14ac:dyDescent="0.25">
      <c r="A300" s="5" t="s">
        <v>2</v>
      </c>
      <c r="B300" s="5">
        <v>26</v>
      </c>
      <c r="C300" s="28" t="s">
        <v>58</v>
      </c>
      <c r="D300" s="7">
        <v>2019</v>
      </c>
      <c r="I300" s="9">
        <f>Formeln!W301</f>
        <v>0</v>
      </c>
      <c r="K300" s="17"/>
      <c r="L300" s="13">
        <f>Formeln!X301</f>
        <v>0</v>
      </c>
      <c r="M300" s="13">
        <f>Formeln!Y301</f>
        <v>0</v>
      </c>
      <c r="N300" s="13">
        <f>Formeln!Z301</f>
        <v>0</v>
      </c>
    </row>
    <row r="301" spans="1:14" x14ac:dyDescent="0.25">
      <c r="A301" s="5" t="s">
        <v>3</v>
      </c>
      <c r="B301" s="5">
        <v>27</v>
      </c>
      <c r="C301" s="28" t="s">
        <v>58</v>
      </c>
      <c r="D301" s="7">
        <v>2019</v>
      </c>
      <c r="I301" s="9">
        <f>Formeln!W302</f>
        <v>0</v>
      </c>
      <c r="K301" s="17"/>
      <c r="L301" s="13">
        <f>Formeln!X302</f>
        <v>0</v>
      </c>
      <c r="M301" s="13">
        <f>Formeln!Y302</f>
        <v>0</v>
      </c>
      <c r="N301" s="13">
        <f>Formeln!Z302</f>
        <v>0</v>
      </c>
    </row>
    <row r="302" spans="1:14" x14ac:dyDescent="0.25">
      <c r="A302" s="5" t="s">
        <v>4</v>
      </c>
      <c r="B302" s="5">
        <v>28</v>
      </c>
      <c r="C302" s="28" t="s">
        <v>58</v>
      </c>
      <c r="D302" s="7">
        <v>2019</v>
      </c>
      <c r="I302" s="9">
        <f>Formeln!W303</f>
        <v>0</v>
      </c>
      <c r="K302" s="17"/>
      <c r="L302" s="13">
        <f>Formeln!X303</f>
        <v>0</v>
      </c>
      <c r="M302" s="13">
        <f>Formeln!Y303</f>
        <v>0</v>
      </c>
      <c r="N302" s="13">
        <f>Formeln!Z303</f>
        <v>0</v>
      </c>
    </row>
    <row r="303" spans="1:14" x14ac:dyDescent="0.25">
      <c r="A303" s="5" t="s">
        <v>5</v>
      </c>
      <c r="B303" s="5">
        <v>29</v>
      </c>
      <c r="C303" s="28" t="s">
        <v>58</v>
      </c>
      <c r="D303" s="7">
        <v>2019</v>
      </c>
      <c r="I303" s="9">
        <f>Formeln!W304</f>
        <v>0</v>
      </c>
      <c r="K303" s="17"/>
      <c r="L303" s="13">
        <f>Formeln!X304</f>
        <v>0</v>
      </c>
      <c r="M303" s="13">
        <f>Formeln!Y304</f>
        <v>0</v>
      </c>
      <c r="N303" s="13">
        <f>Formeln!Z304</f>
        <v>0</v>
      </c>
    </row>
    <row r="304" spans="1:14" x14ac:dyDescent="0.25">
      <c r="A304" s="5" t="s">
        <v>6</v>
      </c>
      <c r="B304" s="5">
        <v>30</v>
      </c>
      <c r="C304" s="28" t="s">
        <v>58</v>
      </c>
      <c r="D304" s="7">
        <v>2019</v>
      </c>
      <c r="I304" s="9">
        <f>Formeln!W305</f>
        <v>0</v>
      </c>
      <c r="K304" s="17"/>
      <c r="L304" s="13">
        <f>Formeln!X305</f>
        <v>0</v>
      </c>
      <c r="M304" s="13">
        <f>Formeln!Y305</f>
        <v>0</v>
      </c>
      <c r="N304" s="13">
        <f>Formeln!Z305</f>
        <v>0</v>
      </c>
    </row>
    <row r="305" spans="1:14" x14ac:dyDescent="0.25">
      <c r="A305" s="5" t="s">
        <v>0</v>
      </c>
      <c r="B305" s="5">
        <v>1</v>
      </c>
      <c r="C305" s="28" t="s">
        <v>59</v>
      </c>
      <c r="D305" s="7">
        <v>2019</v>
      </c>
      <c r="I305" s="9">
        <f>Formeln!W306</f>
        <v>0</v>
      </c>
      <c r="K305" s="17"/>
      <c r="L305" s="13">
        <f>Formeln!X306</f>
        <v>0</v>
      </c>
      <c r="M305" s="13">
        <f>Formeln!Y306</f>
        <v>0</v>
      </c>
      <c r="N305" s="13">
        <f>Formeln!Z306</f>
        <v>0</v>
      </c>
    </row>
    <row r="306" spans="1:14" x14ac:dyDescent="0.25">
      <c r="A306" s="5" t="s">
        <v>1</v>
      </c>
      <c r="B306" s="5">
        <v>2</v>
      </c>
      <c r="C306" s="28" t="s">
        <v>59</v>
      </c>
      <c r="D306" s="7">
        <v>2019</v>
      </c>
      <c r="I306" s="9">
        <f>Formeln!W307</f>
        <v>0</v>
      </c>
      <c r="K306" s="17"/>
      <c r="L306" s="13">
        <f>Formeln!X307</f>
        <v>0</v>
      </c>
      <c r="M306" s="13">
        <f>Formeln!Y307</f>
        <v>0</v>
      </c>
      <c r="N306" s="13">
        <f>Formeln!Z307</f>
        <v>0</v>
      </c>
    </row>
    <row r="307" spans="1:14" x14ac:dyDescent="0.25">
      <c r="A307" s="5" t="s">
        <v>2</v>
      </c>
      <c r="B307" s="5">
        <v>3</v>
      </c>
      <c r="C307" s="28" t="s">
        <v>59</v>
      </c>
      <c r="D307" s="7">
        <v>2019</v>
      </c>
      <c r="I307" s="9">
        <f>Formeln!W308</f>
        <v>0</v>
      </c>
      <c r="K307" s="17"/>
      <c r="L307" s="13">
        <f>Formeln!X308</f>
        <v>0</v>
      </c>
      <c r="M307" s="13">
        <f>Formeln!Y308</f>
        <v>0</v>
      </c>
      <c r="N307" s="13">
        <f>Formeln!Z308</f>
        <v>0</v>
      </c>
    </row>
    <row r="308" spans="1:14" x14ac:dyDescent="0.25">
      <c r="A308" s="5" t="s">
        <v>3</v>
      </c>
      <c r="B308" s="5">
        <v>4</v>
      </c>
      <c r="C308" s="28" t="s">
        <v>59</v>
      </c>
      <c r="D308" s="7">
        <v>2019</v>
      </c>
      <c r="I308" s="9">
        <f>Formeln!W309</f>
        <v>0</v>
      </c>
      <c r="K308" s="17"/>
      <c r="L308" s="13">
        <f>Formeln!X309</f>
        <v>0</v>
      </c>
      <c r="M308" s="13">
        <f>Formeln!Y309</f>
        <v>0</v>
      </c>
      <c r="N308" s="13">
        <f>Formeln!Z309</f>
        <v>0</v>
      </c>
    </row>
    <row r="309" spans="1:14" x14ac:dyDescent="0.25">
      <c r="A309" s="5" t="s">
        <v>4</v>
      </c>
      <c r="B309" s="5">
        <v>5</v>
      </c>
      <c r="C309" s="28" t="s">
        <v>59</v>
      </c>
      <c r="D309" s="7">
        <v>2019</v>
      </c>
      <c r="I309" s="9">
        <f>Formeln!W310</f>
        <v>0</v>
      </c>
      <c r="K309" s="17"/>
      <c r="L309" s="13">
        <f>Formeln!X310</f>
        <v>0</v>
      </c>
      <c r="M309" s="13">
        <f>Formeln!Y310</f>
        <v>0</v>
      </c>
      <c r="N309" s="13">
        <f>Formeln!Z310</f>
        <v>0</v>
      </c>
    </row>
    <row r="310" spans="1:14" x14ac:dyDescent="0.25">
      <c r="A310" s="5" t="s">
        <v>5</v>
      </c>
      <c r="B310" s="5">
        <v>6</v>
      </c>
      <c r="C310" s="28" t="s">
        <v>59</v>
      </c>
      <c r="D310" s="7">
        <v>2019</v>
      </c>
      <c r="I310" s="9">
        <f>Formeln!W311</f>
        <v>0</v>
      </c>
      <c r="K310" s="17"/>
      <c r="L310" s="13">
        <f>Formeln!X311</f>
        <v>0</v>
      </c>
      <c r="M310" s="13">
        <f>Formeln!Y311</f>
        <v>0</v>
      </c>
      <c r="N310" s="13">
        <f>Formeln!Z311</f>
        <v>0</v>
      </c>
    </row>
    <row r="311" spans="1:14" x14ac:dyDescent="0.25">
      <c r="A311" s="5" t="s">
        <v>6</v>
      </c>
      <c r="B311" s="5">
        <v>7</v>
      </c>
      <c r="C311" s="28" t="s">
        <v>59</v>
      </c>
      <c r="D311" s="7">
        <v>2019</v>
      </c>
      <c r="I311" s="9">
        <f>Formeln!W312</f>
        <v>0</v>
      </c>
      <c r="K311" s="17"/>
      <c r="L311" s="13">
        <f>Formeln!X312</f>
        <v>0</v>
      </c>
      <c r="M311" s="13">
        <f>Formeln!Y312</f>
        <v>0</v>
      </c>
      <c r="N311" s="13">
        <f>Formeln!Z312</f>
        <v>0</v>
      </c>
    </row>
    <row r="312" spans="1:14" x14ac:dyDescent="0.25">
      <c r="A312" s="5" t="s">
        <v>0</v>
      </c>
      <c r="B312" s="5">
        <v>8</v>
      </c>
      <c r="C312" s="28" t="s">
        <v>59</v>
      </c>
      <c r="D312" s="7">
        <v>2019</v>
      </c>
      <c r="I312" s="9">
        <f>Formeln!W313</f>
        <v>0</v>
      </c>
      <c r="K312" s="17"/>
      <c r="L312" s="13">
        <f>Formeln!X313</f>
        <v>0</v>
      </c>
      <c r="M312" s="13">
        <f>Formeln!Y313</f>
        <v>0</v>
      </c>
      <c r="N312" s="13">
        <f>Formeln!Z313</f>
        <v>0</v>
      </c>
    </row>
    <row r="313" spans="1:14" x14ac:dyDescent="0.25">
      <c r="A313" s="5" t="s">
        <v>1</v>
      </c>
      <c r="B313" s="5">
        <v>9</v>
      </c>
      <c r="C313" s="28" t="s">
        <v>59</v>
      </c>
      <c r="D313" s="7">
        <v>2019</v>
      </c>
      <c r="I313" s="9">
        <f>Formeln!W314</f>
        <v>0</v>
      </c>
      <c r="K313" s="17"/>
      <c r="L313" s="13">
        <f>Formeln!X314</f>
        <v>0</v>
      </c>
      <c r="M313" s="13">
        <f>Formeln!Y314</f>
        <v>0</v>
      </c>
      <c r="N313" s="13">
        <f>Formeln!Z314</f>
        <v>0</v>
      </c>
    </row>
    <row r="314" spans="1:14" x14ac:dyDescent="0.25">
      <c r="A314" s="5" t="s">
        <v>2</v>
      </c>
      <c r="B314" s="5">
        <v>10</v>
      </c>
      <c r="C314" s="28" t="s">
        <v>59</v>
      </c>
      <c r="D314" s="7">
        <v>2019</v>
      </c>
      <c r="I314" s="9">
        <f>Formeln!W315</f>
        <v>0</v>
      </c>
      <c r="K314" s="17"/>
      <c r="L314" s="13">
        <f>Formeln!X315</f>
        <v>0</v>
      </c>
      <c r="M314" s="13">
        <f>Formeln!Y315</f>
        <v>0</v>
      </c>
      <c r="N314" s="13">
        <f>Formeln!Z315</f>
        <v>0</v>
      </c>
    </row>
    <row r="315" spans="1:14" x14ac:dyDescent="0.25">
      <c r="A315" s="5" t="s">
        <v>3</v>
      </c>
      <c r="B315" s="5">
        <v>11</v>
      </c>
      <c r="C315" s="28" t="s">
        <v>59</v>
      </c>
      <c r="D315" s="7">
        <v>2019</v>
      </c>
      <c r="I315" s="9">
        <f>Formeln!W316</f>
        <v>0</v>
      </c>
      <c r="K315" s="17"/>
      <c r="L315" s="13">
        <f>Formeln!X316</f>
        <v>0</v>
      </c>
      <c r="M315" s="13">
        <f>Formeln!Y316</f>
        <v>0</v>
      </c>
      <c r="N315" s="13">
        <f>Formeln!Z316</f>
        <v>0</v>
      </c>
    </row>
    <row r="316" spans="1:14" x14ac:dyDescent="0.25">
      <c r="A316" s="5" t="s">
        <v>4</v>
      </c>
      <c r="B316" s="5">
        <v>12</v>
      </c>
      <c r="C316" s="28" t="s">
        <v>59</v>
      </c>
      <c r="D316" s="7">
        <v>2019</v>
      </c>
      <c r="I316" s="9">
        <f>Formeln!W317</f>
        <v>0</v>
      </c>
      <c r="K316" s="17"/>
      <c r="L316" s="13">
        <f>Formeln!X317</f>
        <v>0</v>
      </c>
      <c r="M316" s="13">
        <f>Formeln!Y317</f>
        <v>0</v>
      </c>
      <c r="N316" s="13">
        <f>Formeln!Z317</f>
        <v>0</v>
      </c>
    </row>
    <row r="317" spans="1:14" x14ac:dyDescent="0.25">
      <c r="A317" s="5" t="s">
        <v>5</v>
      </c>
      <c r="B317" s="5">
        <v>13</v>
      </c>
      <c r="C317" s="28" t="s">
        <v>59</v>
      </c>
      <c r="D317" s="7">
        <v>2019</v>
      </c>
      <c r="I317" s="9">
        <f>Formeln!W318</f>
        <v>0</v>
      </c>
      <c r="K317" s="17"/>
      <c r="L317" s="13">
        <f>Formeln!X318</f>
        <v>0</v>
      </c>
      <c r="M317" s="13">
        <f>Formeln!Y318</f>
        <v>0</v>
      </c>
      <c r="N317" s="13">
        <f>Formeln!Z318</f>
        <v>0</v>
      </c>
    </row>
    <row r="318" spans="1:14" x14ac:dyDescent="0.25">
      <c r="A318" s="5" t="s">
        <v>6</v>
      </c>
      <c r="B318" s="5">
        <v>14</v>
      </c>
      <c r="C318" s="28" t="s">
        <v>59</v>
      </c>
      <c r="D318" s="7">
        <v>2019</v>
      </c>
      <c r="I318" s="9">
        <f>Formeln!W319</f>
        <v>0</v>
      </c>
      <c r="K318" s="17"/>
      <c r="L318" s="13">
        <f>Formeln!X319</f>
        <v>0</v>
      </c>
      <c r="M318" s="13">
        <f>Formeln!Y319</f>
        <v>0</v>
      </c>
      <c r="N318" s="13">
        <f>Formeln!Z319</f>
        <v>0</v>
      </c>
    </row>
    <row r="319" spans="1:14" x14ac:dyDescent="0.25">
      <c r="A319" s="5" t="s">
        <v>0</v>
      </c>
      <c r="B319" s="5">
        <v>15</v>
      </c>
      <c r="C319" s="28" t="s">
        <v>59</v>
      </c>
      <c r="D319" s="7">
        <v>2019</v>
      </c>
      <c r="I319" s="9">
        <f>Formeln!W320</f>
        <v>0</v>
      </c>
      <c r="K319" s="17"/>
      <c r="L319" s="13">
        <f>Formeln!X320</f>
        <v>0</v>
      </c>
      <c r="M319" s="13">
        <f>Formeln!Y320</f>
        <v>0</v>
      </c>
      <c r="N319" s="13">
        <f>Formeln!Z320</f>
        <v>0</v>
      </c>
    </row>
    <row r="320" spans="1:14" x14ac:dyDescent="0.25">
      <c r="A320" s="5" t="s">
        <v>1</v>
      </c>
      <c r="B320" s="5">
        <v>16</v>
      </c>
      <c r="C320" s="28" t="s">
        <v>59</v>
      </c>
      <c r="D320" s="7">
        <v>2019</v>
      </c>
      <c r="I320" s="9">
        <f>Formeln!W321</f>
        <v>0</v>
      </c>
      <c r="K320" s="17"/>
      <c r="L320" s="13">
        <f>Formeln!X321</f>
        <v>0</v>
      </c>
      <c r="M320" s="13">
        <f>Formeln!Y321</f>
        <v>0</v>
      </c>
      <c r="N320" s="13">
        <f>Formeln!Z321</f>
        <v>0</v>
      </c>
    </row>
    <row r="321" spans="1:14" x14ac:dyDescent="0.25">
      <c r="A321" s="5" t="s">
        <v>2</v>
      </c>
      <c r="B321" s="5">
        <v>17</v>
      </c>
      <c r="C321" s="28" t="s">
        <v>59</v>
      </c>
      <c r="D321" s="7">
        <v>2019</v>
      </c>
      <c r="I321" s="9">
        <f>Formeln!W322</f>
        <v>0</v>
      </c>
      <c r="K321" s="17"/>
      <c r="L321" s="13">
        <f>Formeln!X322</f>
        <v>0</v>
      </c>
      <c r="M321" s="13">
        <f>Formeln!Y322</f>
        <v>0</v>
      </c>
      <c r="N321" s="13">
        <f>Formeln!Z322</f>
        <v>0</v>
      </c>
    </row>
    <row r="322" spans="1:14" x14ac:dyDescent="0.25">
      <c r="A322" s="5" t="s">
        <v>3</v>
      </c>
      <c r="B322" s="5">
        <v>18</v>
      </c>
      <c r="C322" s="28" t="s">
        <v>59</v>
      </c>
      <c r="D322" s="7">
        <v>2019</v>
      </c>
      <c r="I322" s="9">
        <f>Formeln!W323</f>
        <v>0</v>
      </c>
      <c r="K322" s="17"/>
      <c r="L322" s="13">
        <f>Formeln!X323</f>
        <v>0</v>
      </c>
      <c r="M322" s="13">
        <f>Formeln!Y323</f>
        <v>0</v>
      </c>
      <c r="N322" s="13">
        <f>Formeln!Z323</f>
        <v>0</v>
      </c>
    </row>
    <row r="323" spans="1:14" x14ac:dyDescent="0.25">
      <c r="A323" s="5" t="s">
        <v>4</v>
      </c>
      <c r="B323" s="5">
        <v>19</v>
      </c>
      <c r="C323" s="28" t="s">
        <v>59</v>
      </c>
      <c r="D323" s="7">
        <v>2019</v>
      </c>
      <c r="I323" s="9">
        <f>Formeln!W324</f>
        <v>0</v>
      </c>
      <c r="K323" s="17"/>
      <c r="L323" s="13">
        <f>Formeln!X324</f>
        <v>0</v>
      </c>
      <c r="M323" s="13">
        <f>Formeln!Y324</f>
        <v>0</v>
      </c>
      <c r="N323" s="13">
        <f>Formeln!Z324</f>
        <v>0</v>
      </c>
    </row>
    <row r="324" spans="1:14" x14ac:dyDescent="0.25">
      <c r="A324" s="5" t="s">
        <v>5</v>
      </c>
      <c r="B324" s="5">
        <v>20</v>
      </c>
      <c r="C324" s="28" t="s">
        <v>59</v>
      </c>
      <c r="D324" s="7">
        <v>2019</v>
      </c>
      <c r="I324" s="9">
        <f>Formeln!W325</f>
        <v>0</v>
      </c>
      <c r="K324" s="17"/>
      <c r="L324" s="13">
        <f>Formeln!X325</f>
        <v>0</v>
      </c>
      <c r="M324" s="13">
        <f>Formeln!Y325</f>
        <v>0</v>
      </c>
      <c r="N324" s="13">
        <f>Formeln!Z325</f>
        <v>0</v>
      </c>
    </row>
    <row r="325" spans="1:14" x14ac:dyDescent="0.25">
      <c r="A325" s="5" t="s">
        <v>6</v>
      </c>
      <c r="B325" s="5">
        <v>21</v>
      </c>
      <c r="C325" s="28" t="s">
        <v>59</v>
      </c>
      <c r="D325" s="7">
        <v>2019</v>
      </c>
      <c r="I325" s="9">
        <f>Formeln!W326</f>
        <v>0</v>
      </c>
      <c r="K325" s="17"/>
      <c r="L325" s="13">
        <f>Formeln!X326</f>
        <v>0</v>
      </c>
      <c r="M325" s="13">
        <f>Formeln!Y326</f>
        <v>0</v>
      </c>
      <c r="N325" s="13">
        <f>Formeln!Z326</f>
        <v>0</v>
      </c>
    </row>
    <row r="326" spans="1:14" x14ac:dyDescent="0.25">
      <c r="A326" s="5" t="s">
        <v>0</v>
      </c>
      <c r="B326" s="5">
        <v>22</v>
      </c>
      <c r="C326" s="28" t="s">
        <v>59</v>
      </c>
      <c r="D326" s="7">
        <v>2019</v>
      </c>
      <c r="I326" s="9">
        <f>Formeln!W327</f>
        <v>0</v>
      </c>
      <c r="K326" s="17"/>
      <c r="L326" s="13">
        <f>Formeln!X327</f>
        <v>0</v>
      </c>
      <c r="M326" s="13">
        <f>Formeln!Y327</f>
        <v>0</v>
      </c>
      <c r="N326" s="13">
        <f>Formeln!Z327</f>
        <v>0</v>
      </c>
    </row>
    <row r="327" spans="1:14" x14ac:dyDescent="0.25">
      <c r="A327" s="5" t="s">
        <v>1</v>
      </c>
      <c r="B327" s="5">
        <v>23</v>
      </c>
      <c r="C327" s="28" t="s">
        <v>59</v>
      </c>
      <c r="D327" s="7">
        <v>2019</v>
      </c>
      <c r="I327" s="9">
        <f>Formeln!W328</f>
        <v>0</v>
      </c>
      <c r="K327" s="17"/>
      <c r="L327" s="13">
        <f>Formeln!X328</f>
        <v>0</v>
      </c>
      <c r="M327" s="13">
        <f>Formeln!Y328</f>
        <v>0</v>
      </c>
      <c r="N327" s="13">
        <f>Formeln!Z328</f>
        <v>0</v>
      </c>
    </row>
    <row r="328" spans="1:14" x14ac:dyDescent="0.25">
      <c r="A328" s="5" t="s">
        <v>2</v>
      </c>
      <c r="B328" s="5">
        <v>24</v>
      </c>
      <c r="C328" s="28" t="s">
        <v>59</v>
      </c>
      <c r="D328" s="7">
        <v>2019</v>
      </c>
      <c r="I328" s="9">
        <f>Formeln!W329</f>
        <v>0</v>
      </c>
      <c r="K328" s="17"/>
      <c r="L328" s="13">
        <f>Formeln!X329</f>
        <v>0</v>
      </c>
      <c r="M328" s="13">
        <f>Formeln!Y329</f>
        <v>0</v>
      </c>
      <c r="N328" s="13">
        <f>Formeln!Z329</f>
        <v>0</v>
      </c>
    </row>
    <row r="329" spans="1:14" x14ac:dyDescent="0.25">
      <c r="A329" s="5" t="s">
        <v>3</v>
      </c>
      <c r="B329" s="5">
        <v>25</v>
      </c>
      <c r="C329" s="28" t="s">
        <v>59</v>
      </c>
      <c r="D329" s="7">
        <v>2019</v>
      </c>
      <c r="I329" s="9">
        <f>Formeln!W330</f>
        <v>0</v>
      </c>
      <c r="K329" s="17"/>
      <c r="L329" s="13">
        <f>Formeln!X330</f>
        <v>0</v>
      </c>
      <c r="M329" s="13">
        <f>Formeln!Y330</f>
        <v>0</v>
      </c>
      <c r="N329" s="13">
        <f>Formeln!Z330</f>
        <v>0</v>
      </c>
    </row>
    <row r="330" spans="1:14" x14ac:dyDescent="0.25">
      <c r="A330" s="5" t="s">
        <v>4</v>
      </c>
      <c r="B330" s="5">
        <v>26</v>
      </c>
      <c r="C330" s="28" t="s">
        <v>59</v>
      </c>
      <c r="D330" s="7">
        <v>2019</v>
      </c>
      <c r="I330" s="9">
        <f>Formeln!W331</f>
        <v>0</v>
      </c>
      <c r="K330" s="17"/>
      <c r="L330" s="13">
        <f>Formeln!X331</f>
        <v>0</v>
      </c>
      <c r="M330" s="13">
        <f>Formeln!Y331</f>
        <v>0</v>
      </c>
      <c r="N330" s="13">
        <f>Formeln!Z331</f>
        <v>0</v>
      </c>
    </row>
    <row r="331" spans="1:14" x14ac:dyDescent="0.25">
      <c r="A331" s="5" t="s">
        <v>5</v>
      </c>
      <c r="B331" s="5">
        <v>27</v>
      </c>
      <c r="C331" s="28" t="s">
        <v>59</v>
      </c>
      <c r="D331" s="7">
        <v>2019</v>
      </c>
      <c r="I331" s="9">
        <f>Formeln!W332</f>
        <v>0</v>
      </c>
      <c r="K331" s="17"/>
      <c r="L331" s="13">
        <f>Formeln!X332</f>
        <v>0</v>
      </c>
      <c r="M331" s="13">
        <f>Formeln!Y332</f>
        <v>0</v>
      </c>
      <c r="N331" s="13">
        <f>Formeln!Z332</f>
        <v>0</v>
      </c>
    </row>
    <row r="332" spans="1:14" x14ac:dyDescent="0.25">
      <c r="A332" s="5" t="s">
        <v>6</v>
      </c>
      <c r="B332" s="5">
        <v>28</v>
      </c>
      <c r="C332" s="28" t="s">
        <v>59</v>
      </c>
      <c r="D332" s="7">
        <v>2019</v>
      </c>
      <c r="I332" s="9">
        <f>Formeln!W333</f>
        <v>0</v>
      </c>
      <c r="K332" s="17"/>
      <c r="L332" s="13">
        <f>Formeln!X333</f>
        <v>0</v>
      </c>
      <c r="M332" s="13">
        <f>Formeln!Y333</f>
        <v>0</v>
      </c>
      <c r="N332" s="13">
        <f>Formeln!Z333</f>
        <v>0</v>
      </c>
    </row>
    <row r="333" spans="1:14" x14ac:dyDescent="0.25">
      <c r="A333" s="5" t="s">
        <v>0</v>
      </c>
      <c r="B333" s="5">
        <v>29</v>
      </c>
      <c r="C333" s="28" t="s">
        <v>59</v>
      </c>
      <c r="D333" s="7">
        <v>2019</v>
      </c>
      <c r="I333" s="9">
        <f>Formeln!W334</f>
        <v>0</v>
      </c>
      <c r="K333" s="17"/>
      <c r="L333" s="13">
        <f>Formeln!X334</f>
        <v>0</v>
      </c>
      <c r="M333" s="13">
        <f>Formeln!Y334</f>
        <v>0</v>
      </c>
      <c r="N333" s="13">
        <f>Formeln!Z334</f>
        <v>0</v>
      </c>
    </row>
    <row r="334" spans="1:14" x14ac:dyDescent="0.25">
      <c r="A334" s="5" t="s">
        <v>1</v>
      </c>
      <c r="B334" s="5">
        <v>30</v>
      </c>
      <c r="C334" s="28" t="s">
        <v>59</v>
      </c>
      <c r="D334" s="7">
        <v>2019</v>
      </c>
      <c r="I334" s="9">
        <f>Formeln!W335</f>
        <v>0</v>
      </c>
      <c r="K334" s="17"/>
      <c r="L334" s="13">
        <f>Formeln!X335</f>
        <v>0</v>
      </c>
      <c r="M334" s="13">
        <f>Formeln!Y335</f>
        <v>0</v>
      </c>
      <c r="N334" s="13">
        <f>Formeln!Z335</f>
        <v>0</v>
      </c>
    </row>
    <row r="335" spans="1:14" x14ac:dyDescent="0.25">
      <c r="A335" s="5" t="s">
        <v>2</v>
      </c>
      <c r="B335" s="5">
        <v>31</v>
      </c>
      <c r="C335" s="28" t="s">
        <v>59</v>
      </c>
      <c r="D335" s="7">
        <v>2019</v>
      </c>
      <c r="I335" s="9">
        <f>Formeln!W336</f>
        <v>0</v>
      </c>
      <c r="K335" s="17"/>
      <c r="L335" s="13">
        <f>Formeln!X336</f>
        <v>0</v>
      </c>
      <c r="M335" s="13">
        <f>Formeln!Y336</f>
        <v>0</v>
      </c>
      <c r="N335" s="13">
        <f>Formeln!Z336</f>
        <v>0</v>
      </c>
    </row>
    <row r="336" spans="1:14" x14ac:dyDescent="0.25">
      <c r="A336" s="5" t="s">
        <v>3</v>
      </c>
      <c r="B336" s="5">
        <v>1</v>
      </c>
      <c r="C336" s="28" t="s">
        <v>60</v>
      </c>
      <c r="D336" s="7">
        <v>2019</v>
      </c>
      <c r="I336" s="9">
        <f>Formeln!W337</f>
        <v>0</v>
      </c>
      <c r="K336" s="17"/>
      <c r="L336" s="13">
        <f>Formeln!X337</f>
        <v>0</v>
      </c>
      <c r="M336" s="13">
        <f>Formeln!Y337</f>
        <v>0</v>
      </c>
      <c r="N336" s="13">
        <f>Formeln!Z337</f>
        <v>0</v>
      </c>
    </row>
    <row r="337" spans="1:14" x14ac:dyDescent="0.25">
      <c r="A337" s="5" t="s">
        <v>4</v>
      </c>
      <c r="B337" s="5">
        <v>2</v>
      </c>
      <c r="C337" s="28" t="s">
        <v>60</v>
      </c>
      <c r="D337" s="7">
        <v>2019</v>
      </c>
      <c r="I337" s="9">
        <f>Formeln!W338</f>
        <v>0</v>
      </c>
      <c r="K337" s="17"/>
      <c r="L337" s="13">
        <f>Formeln!X338</f>
        <v>0</v>
      </c>
      <c r="M337" s="13">
        <f>Formeln!Y338</f>
        <v>0</v>
      </c>
      <c r="N337" s="13">
        <f>Formeln!Z338</f>
        <v>0</v>
      </c>
    </row>
    <row r="338" spans="1:14" x14ac:dyDescent="0.25">
      <c r="A338" s="5" t="s">
        <v>5</v>
      </c>
      <c r="B338" s="5">
        <v>3</v>
      </c>
      <c r="C338" s="28" t="s">
        <v>60</v>
      </c>
      <c r="D338" s="7">
        <v>2019</v>
      </c>
      <c r="I338" s="9">
        <f>Formeln!W339</f>
        <v>0</v>
      </c>
      <c r="K338" s="17"/>
      <c r="L338" s="13">
        <f>Formeln!X339</f>
        <v>0</v>
      </c>
      <c r="M338" s="13">
        <f>Formeln!Y339</f>
        <v>0</v>
      </c>
      <c r="N338" s="13">
        <f>Formeln!Z339</f>
        <v>0</v>
      </c>
    </row>
    <row r="339" spans="1:14" x14ac:dyDescent="0.25">
      <c r="A339" s="5" t="s">
        <v>6</v>
      </c>
      <c r="B339" s="5">
        <v>4</v>
      </c>
      <c r="C339" s="28" t="s">
        <v>60</v>
      </c>
      <c r="D339" s="7">
        <v>2019</v>
      </c>
      <c r="I339" s="9">
        <f>Formeln!W340</f>
        <v>0</v>
      </c>
      <c r="K339" s="17"/>
      <c r="L339" s="13">
        <f>Formeln!X340</f>
        <v>0</v>
      </c>
      <c r="M339" s="13">
        <f>Formeln!Y340</f>
        <v>0</v>
      </c>
      <c r="N339" s="13">
        <f>Formeln!Z340</f>
        <v>0</v>
      </c>
    </row>
    <row r="340" spans="1:14" x14ac:dyDescent="0.25">
      <c r="A340" s="5" t="s">
        <v>0</v>
      </c>
      <c r="B340" s="5">
        <v>5</v>
      </c>
      <c r="C340" s="28" t="s">
        <v>60</v>
      </c>
      <c r="D340" s="7">
        <v>2019</v>
      </c>
      <c r="I340" s="9">
        <f>Formeln!W341</f>
        <v>0</v>
      </c>
      <c r="K340" s="17"/>
      <c r="L340" s="13">
        <f>Formeln!X341</f>
        <v>0</v>
      </c>
      <c r="M340" s="13">
        <f>Formeln!Y341</f>
        <v>0</v>
      </c>
      <c r="N340" s="13">
        <f>Formeln!Z341</f>
        <v>0</v>
      </c>
    </row>
    <row r="341" spans="1:14" x14ac:dyDescent="0.25">
      <c r="A341" s="5" t="s">
        <v>1</v>
      </c>
      <c r="B341" s="5">
        <v>6</v>
      </c>
      <c r="C341" s="28" t="s">
        <v>60</v>
      </c>
      <c r="D341" s="7">
        <v>2019</v>
      </c>
      <c r="I341" s="9">
        <f>Formeln!W342</f>
        <v>0</v>
      </c>
      <c r="K341" s="17"/>
      <c r="L341" s="13">
        <f>Formeln!X342</f>
        <v>0</v>
      </c>
      <c r="M341" s="13">
        <f>Formeln!Y342</f>
        <v>0</v>
      </c>
      <c r="N341" s="13">
        <f>Formeln!Z342</f>
        <v>0</v>
      </c>
    </row>
    <row r="342" spans="1:14" x14ac:dyDescent="0.25">
      <c r="A342" s="5" t="s">
        <v>2</v>
      </c>
      <c r="B342" s="5">
        <v>7</v>
      </c>
      <c r="C342" s="28" t="s">
        <v>60</v>
      </c>
      <c r="D342" s="7">
        <v>2019</v>
      </c>
      <c r="I342" s="9">
        <f>Formeln!W343</f>
        <v>0</v>
      </c>
      <c r="K342" s="17"/>
      <c r="L342" s="13">
        <f>Formeln!X343</f>
        <v>0</v>
      </c>
      <c r="M342" s="13">
        <f>Formeln!Y343</f>
        <v>0</v>
      </c>
      <c r="N342" s="13">
        <f>Formeln!Z343</f>
        <v>0</v>
      </c>
    </row>
    <row r="343" spans="1:14" x14ac:dyDescent="0.25">
      <c r="A343" s="5" t="s">
        <v>3</v>
      </c>
      <c r="B343" s="5">
        <v>8</v>
      </c>
      <c r="C343" s="28" t="s">
        <v>60</v>
      </c>
      <c r="D343" s="7">
        <v>2019</v>
      </c>
      <c r="I343" s="9">
        <f>Formeln!W344</f>
        <v>0</v>
      </c>
      <c r="K343" s="17"/>
      <c r="L343" s="13">
        <f>Formeln!X344</f>
        <v>0</v>
      </c>
      <c r="M343" s="13">
        <f>Formeln!Y344</f>
        <v>0</v>
      </c>
      <c r="N343" s="13">
        <f>Formeln!Z344</f>
        <v>0</v>
      </c>
    </row>
    <row r="344" spans="1:14" x14ac:dyDescent="0.25">
      <c r="A344" s="5" t="s">
        <v>4</v>
      </c>
      <c r="B344" s="5">
        <v>9</v>
      </c>
      <c r="C344" s="28" t="s">
        <v>60</v>
      </c>
      <c r="D344" s="7">
        <v>2019</v>
      </c>
      <c r="I344" s="9">
        <f>Formeln!W345</f>
        <v>0</v>
      </c>
      <c r="K344" s="17"/>
      <c r="L344" s="13">
        <f>Formeln!X345</f>
        <v>0</v>
      </c>
      <c r="M344" s="13">
        <f>Formeln!Y345</f>
        <v>0</v>
      </c>
      <c r="N344" s="13">
        <f>Formeln!Z345</f>
        <v>0</v>
      </c>
    </row>
    <row r="345" spans="1:14" x14ac:dyDescent="0.25">
      <c r="A345" s="5" t="s">
        <v>5</v>
      </c>
      <c r="B345" s="5">
        <v>10</v>
      </c>
      <c r="C345" s="28" t="s">
        <v>60</v>
      </c>
      <c r="D345" s="7">
        <v>2019</v>
      </c>
      <c r="I345" s="9">
        <f>Formeln!W346</f>
        <v>0</v>
      </c>
      <c r="K345" s="17"/>
      <c r="L345" s="13">
        <f>Formeln!X346</f>
        <v>0</v>
      </c>
      <c r="M345" s="13">
        <f>Formeln!Y346</f>
        <v>0</v>
      </c>
      <c r="N345" s="13">
        <f>Formeln!Z346</f>
        <v>0</v>
      </c>
    </row>
    <row r="346" spans="1:14" x14ac:dyDescent="0.25">
      <c r="A346" s="5" t="s">
        <v>6</v>
      </c>
      <c r="B346" s="5">
        <v>11</v>
      </c>
      <c r="C346" s="28" t="s">
        <v>60</v>
      </c>
      <c r="D346" s="7">
        <v>2019</v>
      </c>
      <c r="I346" s="9">
        <f>Formeln!W347</f>
        <v>0</v>
      </c>
      <c r="K346" s="17"/>
      <c r="L346" s="13">
        <f>Formeln!X347</f>
        <v>0</v>
      </c>
      <c r="M346" s="13">
        <f>Formeln!Y347</f>
        <v>0</v>
      </c>
      <c r="N346" s="13">
        <f>Formeln!Z347</f>
        <v>0</v>
      </c>
    </row>
    <row r="347" spans="1:14" x14ac:dyDescent="0.25">
      <c r="A347" s="5" t="s">
        <v>0</v>
      </c>
      <c r="B347" s="5">
        <v>12</v>
      </c>
      <c r="C347" s="28" t="s">
        <v>60</v>
      </c>
      <c r="D347" s="7">
        <v>2019</v>
      </c>
      <c r="I347" s="9">
        <f>Formeln!W348</f>
        <v>0</v>
      </c>
      <c r="K347" s="17"/>
      <c r="L347" s="13">
        <f>Formeln!X348</f>
        <v>0</v>
      </c>
      <c r="M347" s="13">
        <f>Formeln!Y348</f>
        <v>0</v>
      </c>
      <c r="N347" s="13">
        <f>Formeln!Z348</f>
        <v>0</v>
      </c>
    </row>
    <row r="348" spans="1:14" x14ac:dyDescent="0.25">
      <c r="A348" s="5" t="s">
        <v>1</v>
      </c>
      <c r="B348" s="5">
        <v>13</v>
      </c>
      <c r="C348" s="28" t="s">
        <v>60</v>
      </c>
      <c r="D348" s="7">
        <v>2019</v>
      </c>
      <c r="I348" s="9">
        <f>Formeln!W349</f>
        <v>0</v>
      </c>
      <c r="K348" s="17"/>
      <c r="L348" s="13">
        <f>Formeln!X349</f>
        <v>0</v>
      </c>
      <c r="M348" s="13">
        <f>Formeln!Y349</f>
        <v>0</v>
      </c>
      <c r="N348" s="13">
        <f>Formeln!Z349</f>
        <v>0</v>
      </c>
    </row>
    <row r="349" spans="1:14" x14ac:dyDescent="0.25">
      <c r="A349" s="5" t="s">
        <v>2</v>
      </c>
      <c r="B349" s="5">
        <v>14</v>
      </c>
      <c r="C349" s="28" t="s">
        <v>60</v>
      </c>
      <c r="D349" s="7">
        <v>2019</v>
      </c>
      <c r="I349" s="9">
        <f>Formeln!W350</f>
        <v>0</v>
      </c>
      <c r="K349" s="17"/>
      <c r="L349" s="13">
        <f>Formeln!X350</f>
        <v>0</v>
      </c>
      <c r="M349" s="13">
        <f>Formeln!Y350</f>
        <v>0</v>
      </c>
      <c r="N349" s="13">
        <f>Formeln!Z350</f>
        <v>0</v>
      </c>
    </row>
    <row r="350" spans="1:14" x14ac:dyDescent="0.25">
      <c r="A350" s="5" t="s">
        <v>3</v>
      </c>
      <c r="B350" s="5">
        <v>15</v>
      </c>
      <c r="C350" s="28" t="s">
        <v>60</v>
      </c>
      <c r="D350" s="7">
        <v>2019</v>
      </c>
      <c r="I350" s="9">
        <f>Formeln!W351</f>
        <v>0</v>
      </c>
      <c r="K350" s="17"/>
      <c r="L350" s="13">
        <f>Formeln!X351</f>
        <v>0</v>
      </c>
      <c r="M350" s="13">
        <f>Formeln!Y351</f>
        <v>0</v>
      </c>
      <c r="N350" s="13">
        <f>Formeln!Z351</f>
        <v>0</v>
      </c>
    </row>
    <row r="351" spans="1:14" x14ac:dyDescent="0.25">
      <c r="A351" s="5" t="s">
        <v>4</v>
      </c>
      <c r="B351" s="5">
        <v>16</v>
      </c>
      <c r="C351" s="28" t="s">
        <v>60</v>
      </c>
      <c r="D351" s="7">
        <v>2019</v>
      </c>
      <c r="I351" s="9">
        <f>Formeln!W352</f>
        <v>0</v>
      </c>
      <c r="K351" s="17"/>
      <c r="L351" s="13">
        <f>Formeln!X352</f>
        <v>0</v>
      </c>
      <c r="M351" s="13">
        <f>Formeln!Y352</f>
        <v>0</v>
      </c>
      <c r="N351" s="13">
        <f>Formeln!Z352</f>
        <v>0</v>
      </c>
    </row>
    <row r="352" spans="1:14" x14ac:dyDescent="0.25">
      <c r="A352" s="5" t="s">
        <v>5</v>
      </c>
      <c r="B352" s="5">
        <v>17</v>
      </c>
      <c r="C352" s="28" t="s">
        <v>60</v>
      </c>
      <c r="D352" s="7">
        <v>2019</v>
      </c>
      <c r="I352" s="9">
        <f>Formeln!W353</f>
        <v>0</v>
      </c>
      <c r="K352" s="17"/>
      <c r="L352" s="13">
        <f>Formeln!X353</f>
        <v>0</v>
      </c>
      <c r="M352" s="13">
        <f>Formeln!Y353</f>
        <v>0</v>
      </c>
      <c r="N352" s="13">
        <f>Formeln!Z353</f>
        <v>0</v>
      </c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B71CD-E9F4-4E40-8761-8142795DE523}">
  <dimension ref="A1:CZ800"/>
  <sheetViews>
    <sheetView zoomScaleNormal="100" workbookViewId="0">
      <pane ySplit="1" topLeftCell="A2" activePane="bottomLeft" state="frozen"/>
      <selection pane="bottomLeft" activeCell="AM11" sqref="AM11"/>
    </sheetView>
  </sheetViews>
  <sheetFormatPr baseColWidth="10" defaultRowHeight="15" outlineLevelCol="1" x14ac:dyDescent="0.25"/>
  <cols>
    <col min="1" max="1" width="13.28515625" style="15" customWidth="1"/>
    <col min="2" max="2" width="14" style="31" customWidth="1"/>
    <col min="3" max="3" width="14.5703125" style="21" customWidth="1"/>
    <col min="4" max="4" width="9.5703125" style="15" customWidth="1"/>
    <col min="5" max="5" width="7.5703125" style="18" customWidth="1"/>
    <col min="6" max="6" width="8.42578125" style="18" customWidth="1"/>
    <col min="7" max="7" width="10.5703125" style="18" customWidth="1"/>
    <col min="8" max="8" width="8.5703125" style="18" customWidth="1"/>
    <col min="9" max="9" width="9.85546875" style="18" customWidth="1"/>
    <col min="10" max="10" width="10" style="18" customWidth="1"/>
    <col min="11" max="11" width="8.5703125" style="18" customWidth="1"/>
    <col min="12" max="12" width="9.42578125" style="18" customWidth="1"/>
    <col min="13" max="13" width="11" style="18" customWidth="1"/>
    <col min="14" max="14" width="8.5703125" style="19" customWidth="1"/>
    <col min="15" max="17" width="14.5703125" style="5" hidden="1" customWidth="1" outlineLevel="1"/>
    <col min="18" max="18" width="7.7109375" style="5" hidden="1" customWidth="1" outlineLevel="1"/>
    <col min="19" max="21" width="14.5703125" style="5" hidden="1" customWidth="1" outlineLevel="1"/>
    <col min="22" max="22" width="12.140625" style="5" hidden="1" customWidth="1" outlineLevel="1"/>
    <col min="23" max="23" width="11.42578125" style="21" collapsed="1"/>
    <col min="24" max="24" width="23.28515625" style="15" customWidth="1"/>
    <col min="25" max="25" width="24.42578125" style="18" customWidth="1"/>
    <col min="26" max="26" width="27.5703125" style="19" customWidth="1"/>
    <col min="27" max="27" width="14.140625" style="5" customWidth="1"/>
    <col min="28" max="28" width="14.42578125" style="5" hidden="1" customWidth="1" outlineLevel="1"/>
    <col min="29" max="30" width="6.7109375" style="5" hidden="1" customWidth="1" outlineLevel="1"/>
    <col min="31" max="31" width="14.5703125" style="5" hidden="1" customWidth="1" outlineLevel="1"/>
    <col min="32" max="33" width="7.28515625" style="5" hidden="1" customWidth="1" outlineLevel="1"/>
    <col min="34" max="34" width="15.28515625" style="5" hidden="1" customWidth="1" outlineLevel="1"/>
    <col min="35" max="36" width="6.7109375" style="5" hidden="1" customWidth="1" outlineLevel="1"/>
    <col min="37" max="37" width="15.28515625" style="5" hidden="1" customWidth="1" outlineLevel="1"/>
    <col min="38" max="38" width="6.7109375" style="5" hidden="1" customWidth="1" outlineLevel="1"/>
    <col min="39" max="39" width="19.42578125" style="5" customWidth="1" collapsed="1"/>
    <col min="40" max="40" width="15.28515625" style="5" hidden="1" customWidth="1" outlineLevel="1" collapsed="1"/>
    <col min="41" max="42" width="6.85546875" style="5" hidden="1" customWidth="1" outlineLevel="1"/>
    <col min="43" max="43" width="14.85546875" style="5" hidden="1" customWidth="1" outlineLevel="1"/>
    <col min="44" max="45" width="6.85546875" style="5" hidden="1" customWidth="1" outlineLevel="1"/>
    <col min="46" max="46" width="15.42578125" style="5" hidden="1" customWidth="1" outlineLevel="1"/>
    <col min="47" max="48" width="6.85546875" style="5" hidden="1" customWidth="1" outlineLevel="1"/>
    <col min="49" max="49" width="17.28515625" style="5" hidden="1" customWidth="1" outlineLevel="1"/>
    <col min="50" max="50" width="6" style="5" hidden="1" customWidth="1" outlineLevel="1"/>
    <col min="51" max="51" width="19.42578125" style="5" customWidth="1" collapsed="1"/>
    <col min="52" max="52" width="16.42578125" style="5" hidden="1" customWidth="1" outlineLevel="1"/>
    <col min="53" max="54" width="6" style="5" hidden="1" customWidth="1" outlineLevel="1"/>
    <col min="55" max="55" width="16.42578125" style="5" hidden="1" customWidth="1" outlineLevel="1"/>
    <col min="56" max="57" width="6" style="5" hidden="1" customWidth="1" outlineLevel="1"/>
    <col min="58" max="58" width="15.85546875" style="5" hidden="1" customWidth="1" outlineLevel="1"/>
    <col min="59" max="60" width="6" style="5" hidden="1" customWidth="1" outlineLevel="1"/>
    <col min="61" max="61" width="17.5703125" style="5" hidden="1" customWidth="1" outlineLevel="1"/>
    <col min="62" max="62" width="6" style="5" hidden="1" customWidth="1" outlineLevel="1"/>
    <col min="63" max="63" width="19.42578125" style="7" customWidth="1" collapsed="1"/>
    <col min="64" max="64" width="18.140625" style="5" hidden="1" customWidth="1" outlineLevel="1"/>
    <col min="65" max="66" width="6" style="5" hidden="1" customWidth="1" outlineLevel="1"/>
    <col min="67" max="67" width="18" style="5" hidden="1" customWidth="1" outlineLevel="1"/>
    <col min="68" max="69" width="6.7109375" style="5" hidden="1" customWidth="1" outlineLevel="1"/>
    <col min="70" max="70" width="17.5703125" style="5" hidden="1" customWidth="1" outlineLevel="1"/>
    <col min="71" max="72" width="6.7109375" style="5" hidden="1" customWidth="1" outlineLevel="1"/>
    <col min="73" max="73" width="17.140625" style="5" hidden="1" customWidth="1" outlineLevel="1"/>
    <col min="74" max="74" width="6.7109375" style="5" hidden="1" customWidth="1" outlineLevel="1"/>
    <col min="75" max="75" width="19.42578125" style="5" customWidth="1" collapsed="1"/>
    <col min="76" max="76" width="17.28515625" style="5" hidden="1" customWidth="1" outlineLevel="1"/>
    <col min="77" max="78" width="6.7109375" style="5" hidden="1" customWidth="1" outlineLevel="1"/>
    <col min="79" max="79" width="17.28515625" style="5" hidden="1" customWidth="1" outlineLevel="1"/>
    <col min="80" max="81" width="6.7109375" style="5" hidden="1" customWidth="1" outlineLevel="1"/>
    <col min="82" max="82" width="17.7109375" style="5" hidden="1" customWidth="1" outlineLevel="1"/>
    <col min="83" max="84" width="6.7109375" style="5" hidden="1" customWidth="1" outlineLevel="1"/>
    <col min="85" max="85" width="18.140625" style="5" hidden="1" customWidth="1" outlineLevel="1"/>
    <col min="86" max="86" width="6.7109375" style="5" hidden="1" customWidth="1" outlineLevel="1"/>
    <col min="87" max="87" width="19.42578125" style="5" customWidth="1" collapsed="1"/>
    <col min="88" max="88" width="25.7109375" style="7" bestFit="1" customWidth="1"/>
    <col min="89" max="89" width="25.7109375" style="5" customWidth="1"/>
    <col min="90" max="93" width="16.28515625" style="5" bestFit="1" customWidth="1"/>
    <col min="94" max="104" width="11.42578125" style="5"/>
  </cols>
  <sheetData>
    <row r="1" spans="1:104" x14ac:dyDescent="0.25">
      <c r="A1" s="61" t="s">
        <v>7</v>
      </c>
      <c r="B1" s="62" t="s">
        <v>22</v>
      </c>
      <c r="C1" s="63" t="s">
        <v>27</v>
      </c>
      <c r="D1" s="64" t="s">
        <v>8</v>
      </c>
      <c r="E1" s="61" t="s">
        <v>9</v>
      </c>
      <c r="F1" s="61" t="s">
        <v>14</v>
      </c>
      <c r="G1" s="61" t="s">
        <v>79</v>
      </c>
      <c r="H1" s="61" t="s">
        <v>80</v>
      </c>
      <c r="I1" s="61" t="s">
        <v>21</v>
      </c>
      <c r="J1" s="61" t="s">
        <v>10</v>
      </c>
      <c r="K1" s="61" t="s">
        <v>84</v>
      </c>
      <c r="L1" s="61" t="s">
        <v>85</v>
      </c>
      <c r="M1" s="61" t="s">
        <v>86</v>
      </c>
      <c r="N1" s="62" t="s">
        <v>87</v>
      </c>
      <c r="O1" s="65" t="s">
        <v>13</v>
      </c>
      <c r="P1" s="65" t="s">
        <v>88</v>
      </c>
      <c r="Q1" s="65" t="s">
        <v>89</v>
      </c>
      <c r="R1" s="65" t="s">
        <v>90</v>
      </c>
      <c r="S1" s="65" t="s">
        <v>91</v>
      </c>
      <c r="T1" s="65" t="s">
        <v>92</v>
      </c>
      <c r="U1" s="65" t="s">
        <v>93</v>
      </c>
      <c r="V1" s="65" t="s">
        <v>29</v>
      </c>
      <c r="W1" s="63" t="s">
        <v>12</v>
      </c>
      <c r="X1" s="66" t="s">
        <v>34</v>
      </c>
      <c r="Y1" s="67" t="s">
        <v>39</v>
      </c>
      <c r="Z1" s="68" t="s">
        <v>46</v>
      </c>
      <c r="AA1" s="69" t="s">
        <v>47</v>
      </c>
      <c r="AB1" s="70" t="s">
        <v>30</v>
      </c>
      <c r="AC1" s="70" t="s">
        <v>81</v>
      </c>
      <c r="AD1" s="70" t="s">
        <v>94</v>
      </c>
      <c r="AE1" s="70" t="s">
        <v>31</v>
      </c>
      <c r="AF1" s="70" t="s">
        <v>95</v>
      </c>
      <c r="AG1" s="70" t="s">
        <v>96</v>
      </c>
      <c r="AH1" s="70" t="s">
        <v>32</v>
      </c>
      <c r="AI1" s="70" t="s">
        <v>97</v>
      </c>
      <c r="AJ1" s="70" t="s">
        <v>98</v>
      </c>
      <c r="AK1" s="70" t="s">
        <v>33</v>
      </c>
      <c r="AL1" s="70" t="s">
        <v>99</v>
      </c>
      <c r="AM1" s="70" t="s">
        <v>48</v>
      </c>
      <c r="AN1" s="70" t="s">
        <v>35</v>
      </c>
      <c r="AO1" s="70" t="s">
        <v>100</v>
      </c>
      <c r="AP1" s="70" t="s">
        <v>101</v>
      </c>
      <c r="AQ1" s="70" t="s">
        <v>36</v>
      </c>
      <c r="AR1" s="70" t="s">
        <v>102</v>
      </c>
      <c r="AS1" s="70" t="s">
        <v>103</v>
      </c>
      <c r="AT1" s="70" t="s">
        <v>37</v>
      </c>
      <c r="AU1" s="70" t="s">
        <v>104</v>
      </c>
      <c r="AV1" s="70" t="s">
        <v>105</v>
      </c>
      <c r="AW1" s="70" t="s">
        <v>38</v>
      </c>
      <c r="AX1" s="70" t="s">
        <v>106</v>
      </c>
      <c r="AY1" s="70" t="s">
        <v>49</v>
      </c>
      <c r="AZ1" s="70" t="s">
        <v>107</v>
      </c>
      <c r="BA1" s="70" t="s">
        <v>108</v>
      </c>
      <c r="BB1" s="70" t="s">
        <v>109</v>
      </c>
      <c r="BC1" s="70" t="s">
        <v>110</v>
      </c>
      <c r="BD1" s="70" t="s">
        <v>111</v>
      </c>
      <c r="BE1" s="70" t="s">
        <v>112</v>
      </c>
      <c r="BF1" s="70" t="s">
        <v>113</v>
      </c>
      <c r="BG1" s="70" t="s">
        <v>114</v>
      </c>
      <c r="BH1" s="70" t="s">
        <v>115</v>
      </c>
      <c r="BI1" s="70" t="s">
        <v>116</v>
      </c>
      <c r="BJ1" s="70" t="s">
        <v>117</v>
      </c>
      <c r="BK1" s="71" t="s">
        <v>50</v>
      </c>
      <c r="BL1" s="70" t="s">
        <v>42</v>
      </c>
      <c r="BM1" s="70" t="s">
        <v>118</v>
      </c>
      <c r="BN1" s="70" t="s">
        <v>119</v>
      </c>
      <c r="BO1" s="70" t="s">
        <v>43</v>
      </c>
      <c r="BP1" s="70" t="s">
        <v>120</v>
      </c>
      <c r="BQ1" s="70" t="s">
        <v>121</v>
      </c>
      <c r="BR1" s="70" t="s">
        <v>44</v>
      </c>
      <c r="BS1" s="70" t="s">
        <v>122</v>
      </c>
      <c r="BT1" s="70" t="s">
        <v>123</v>
      </c>
      <c r="BU1" s="70" t="s">
        <v>45</v>
      </c>
      <c r="BV1" s="70" t="s">
        <v>124</v>
      </c>
      <c r="BW1" s="70" t="s">
        <v>51</v>
      </c>
      <c r="BX1" s="70" t="s">
        <v>125</v>
      </c>
      <c r="BY1" s="70" t="s">
        <v>126</v>
      </c>
      <c r="BZ1" s="70" t="s">
        <v>127</v>
      </c>
      <c r="CA1" s="70" t="s">
        <v>128</v>
      </c>
      <c r="CB1" s="70" t="s">
        <v>129</v>
      </c>
      <c r="CC1" s="70" t="s">
        <v>130</v>
      </c>
      <c r="CD1" s="70" t="s">
        <v>131</v>
      </c>
      <c r="CE1" s="70" t="s">
        <v>132</v>
      </c>
      <c r="CF1" s="70" t="s">
        <v>133</v>
      </c>
      <c r="CG1" s="70" t="s">
        <v>134</v>
      </c>
      <c r="CH1" s="70" t="s">
        <v>135</v>
      </c>
      <c r="CI1" s="70" t="s">
        <v>52</v>
      </c>
      <c r="CJ1" s="43"/>
      <c r="CK1" s="44"/>
      <c r="CL1" s="44"/>
    </row>
    <row r="2" spans="1:104" ht="30" hidden="1" x14ac:dyDescent="0.25">
      <c r="A2" s="18"/>
      <c r="D2" s="32"/>
      <c r="O2" s="8" t="s">
        <v>15</v>
      </c>
      <c r="P2" s="8" t="s">
        <v>17</v>
      </c>
      <c r="Q2" s="8" t="s">
        <v>16</v>
      </c>
      <c r="S2" s="8" t="s">
        <v>18</v>
      </c>
      <c r="T2" s="8" t="s">
        <v>19</v>
      </c>
      <c r="U2" s="8" t="s">
        <v>20</v>
      </c>
      <c r="W2" s="33"/>
      <c r="X2" s="34" t="s">
        <v>40</v>
      </c>
      <c r="Y2" s="35" t="s">
        <v>41</v>
      </c>
      <c r="Z2" s="36" t="s">
        <v>41</v>
      </c>
      <c r="AB2" s="45">
        <v>0</v>
      </c>
      <c r="AC2" s="45">
        <v>0.16666666666666666</v>
      </c>
      <c r="AD2" s="45"/>
      <c r="AE2" s="45">
        <v>0</v>
      </c>
      <c r="AF2" s="45">
        <v>0.16666666666666666</v>
      </c>
      <c r="AG2" s="45"/>
      <c r="AH2" s="45">
        <v>0</v>
      </c>
      <c r="AI2" s="45">
        <v>0.16666666666666666</v>
      </c>
      <c r="AJ2" s="45"/>
      <c r="AK2" s="45">
        <v>0</v>
      </c>
      <c r="AL2" s="45">
        <v>0.16666666666666666</v>
      </c>
      <c r="AM2" s="46"/>
      <c r="AN2" s="45">
        <v>0.95833333333333337</v>
      </c>
      <c r="AO2" s="47">
        <v>1</v>
      </c>
      <c r="AP2" s="47"/>
      <c r="AQ2" s="45">
        <v>0.95833333333333337</v>
      </c>
      <c r="AR2" s="47">
        <v>1</v>
      </c>
      <c r="AS2" s="47"/>
      <c r="AT2" s="45">
        <v>0.95833333333333337</v>
      </c>
      <c r="AU2" s="47">
        <v>1</v>
      </c>
      <c r="AV2" s="47"/>
      <c r="AW2" s="45">
        <v>0.95833333333333337</v>
      </c>
      <c r="AX2" s="47">
        <v>1</v>
      </c>
      <c r="AY2" s="47"/>
      <c r="AZ2" s="47">
        <v>0.16666666666666666</v>
      </c>
      <c r="BA2" s="47">
        <v>0.25</v>
      </c>
      <c r="BB2" s="47"/>
      <c r="BC2" s="47">
        <v>0.16666666666666666</v>
      </c>
      <c r="BD2" s="47">
        <v>0.25</v>
      </c>
      <c r="BE2" s="47"/>
      <c r="BF2" s="47">
        <v>0.16666666666666666</v>
      </c>
      <c r="BG2" s="47">
        <v>0.25</v>
      </c>
      <c r="BH2" s="47"/>
      <c r="BI2" s="47">
        <v>0.16666666666666666</v>
      </c>
      <c r="BJ2" s="47">
        <v>0.25</v>
      </c>
      <c r="BK2" s="48"/>
      <c r="BL2" s="45">
        <v>0.95833333333333337</v>
      </c>
      <c r="BM2" s="47">
        <v>1</v>
      </c>
      <c r="BN2" s="47"/>
      <c r="BO2" s="45">
        <v>0.95833333333333337</v>
      </c>
      <c r="BP2" s="47">
        <v>1</v>
      </c>
      <c r="BQ2" s="47"/>
      <c r="BR2" s="45">
        <v>0.95833333333333337</v>
      </c>
      <c r="BS2" s="47">
        <v>1</v>
      </c>
      <c r="BT2" s="47"/>
      <c r="BU2" s="45">
        <v>0.95833333333333337</v>
      </c>
      <c r="BV2" s="47">
        <v>1</v>
      </c>
      <c r="BW2" s="47"/>
      <c r="BX2" s="47">
        <v>0.16666666666666666</v>
      </c>
      <c r="BY2" s="47">
        <v>0.25</v>
      </c>
      <c r="BZ2" s="47"/>
      <c r="CA2" s="47">
        <v>0.16666666666666666</v>
      </c>
      <c r="CB2" s="47">
        <v>0.25</v>
      </c>
      <c r="CC2" s="47"/>
      <c r="CD2" s="47">
        <v>0.16666666666666666</v>
      </c>
      <c r="CE2" s="47">
        <v>0.25</v>
      </c>
      <c r="CF2" s="47"/>
      <c r="CG2" s="47">
        <v>0.16666666666666666</v>
      </c>
      <c r="CH2" s="47">
        <v>0.25</v>
      </c>
      <c r="CI2" s="49"/>
      <c r="CJ2" s="50"/>
      <c r="CK2" s="51"/>
      <c r="CL2" s="51"/>
    </row>
    <row r="3" spans="1:104" s="2" customFormat="1" x14ac:dyDescent="0.25">
      <c r="A3" s="18" t="s">
        <v>5</v>
      </c>
      <c r="B3" s="37">
        <v>43344</v>
      </c>
      <c r="C3" s="38"/>
      <c r="D3" s="24"/>
      <c r="E3" s="39"/>
      <c r="F3" s="39"/>
      <c r="G3" s="22"/>
      <c r="H3" s="22"/>
      <c r="I3" s="39"/>
      <c r="J3" s="39"/>
      <c r="K3" s="39"/>
      <c r="L3" s="39"/>
      <c r="M3" s="39"/>
      <c r="N3" s="40"/>
      <c r="O3" s="5">
        <f>(Formeln!E3-Formeln!D3)*24</f>
        <v>0</v>
      </c>
      <c r="P3" s="5"/>
      <c r="Q3" s="5">
        <f>(Formeln!H3-Formeln!G3)*24</f>
        <v>0</v>
      </c>
      <c r="R3" s="5"/>
      <c r="S3" s="5">
        <f>(Formeln!K3-Formeln!J3)*24</f>
        <v>0</v>
      </c>
      <c r="T3" s="5"/>
      <c r="U3" s="5">
        <f>(Formeln!N3-Formeln!M3)*24</f>
        <v>0</v>
      </c>
      <c r="V3" s="5"/>
      <c r="W3" s="41">
        <f t="shared" ref="W3:W66" si="0">SUM(O3:U3)</f>
        <v>0</v>
      </c>
      <c r="X3" s="42">
        <f t="shared" ref="X3:X66" si="1">SUM(AB3:AK3)</f>
        <v>0</v>
      </c>
      <c r="Y3" s="13">
        <f t="shared" ref="Y3:Y66" si="2">SUM(AN3:BI3)</f>
        <v>0</v>
      </c>
      <c r="Z3" s="14">
        <f t="shared" ref="Z3:Z66" si="3">SUM(BL3:CG3)</f>
        <v>0</v>
      </c>
      <c r="AA3" s="9"/>
      <c r="AB3" s="13">
        <f>IF(AND(D3&gt;=$AB$2,E3&gt;=$AC$2,D3&lt;$AC$2),$AC$2-D3,IF(AND(D3&lt;=$AB$2,E3&lt;=$AC$2,E3&gt;$AB$2),$AB$2+E3,IF(AND(D3&gt;=$AB$2,E3&lt;=$AC$2),E3-D3,IF(AND(D3=$AB$2,E3&gt;=$AC$2),D3+$AC$2,0))))*24</f>
        <v>0</v>
      </c>
      <c r="AC3" s="13"/>
      <c r="AD3" s="13"/>
      <c r="AE3" s="13">
        <f>IF(AND(G3&gt;=$AB$2,H3&gt;=$AC$2,G3&lt;$AC$2),$AC$2-G3,IF(AND(G3&lt;=$AB$2,H3&lt;=$AC$2,H3&gt;$AB$2),$AB$2+H3,IF(AND(G3&gt;=$AB$2,H3&lt;=$AC$2),H3-G3,IF(AND(G3=$AB$2,H3&gt;=$AC$2),G3+$AC$2,0))))*24</f>
        <v>0</v>
      </c>
      <c r="AF3" s="13"/>
      <c r="AG3" s="13"/>
      <c r="AH3" s="13">
        <f>IF(AND(J3&gt;=$AB$2,K3&gt;=$AC$2,J3&lt;$AC$2),$AC$2-J3,IF(AND(J3&lt;=$AB$2,K3&lt;=$AC$2,K3&gt;$AB$2),$AB$2+K3,IF(AND(J3&gt;=$AB$2,K3&lt;=$AC$2),K3-J3,IF(AND(J3=$AB$2,K3&gt;=$AC$2),J3+$AC$2,0))))*24</f>
        <v>0</v>
      </c>
      <c r="AI3" s="13"/>
      <c r="AJ3" s="13"/>
      <c r="AK3" s="13">
        <f>IF(AND(M3&gt;=$AB$2,N3&gt;=$AC$2,M3&lt;$AC$2),$AC$2-M3,IF(AND(M3&lt;=$AB$2,N3&lt;=$AC$2,N3&gt;$AB$2),$AB$2+N3,IF(AND(M3&gt;=$AB$2,N3&lt;=$AC$2),N3-M3,IF(AND(M3=$AB$2,N3&gt;=$AC$2),M3+$AC$2,0))))*24</f>
        <v>0</v>
      </c>
      <c r="AL3" s="13"/>
      <c r="AM3" s="9"/>
      <c r="AN3" s="13">
        <f>IF(AND(D3&gt;=AN$2,E3&gt;=AO$2,D3&lt;AO$2),AO$2-D3,IF(AND(D3&lt;=AN$2,E3&lt;=AO$2,E3&gt;=AN$2),E3-AN$2,IF(AND(D3&gt;=AN$2,E3&lt;=AO$2),E3-D3,IF(AND(D3=AN$2,D3&gt;=AO$2),D3+AO$2,0))))*24</f>
        <v>0</v>
      </c>
      <c r="AO3" s="13"/>
      <c r="AP3" s="13"/>
      <c r="AQ3" s="13">
        <f>IF(AND(G3&gt;=AQ$2,H3&gt;=AR$2,G3&lt;AR$2),AR$2-G3,IF(AND(G3&lt;=AQ$2,H3&lt;=AR$2,H3&gt;=AQ$2),H3-AQ$2,IF(AND(G3&gt;=AQ$2,H3&lt;=AR$2),H3-G3,IF(AND(G3=AQ$2,G3&gt;=AR$2),G3+AR$2,0))))*24</f>
        <v>0</v>
      </c>
      <c r="AR3" s="13"/>
      <c r="AS3" s="13"/>
      <c r="AT3" s="13">
        <f>IF(AND(J3&gt;=AT$2,K3&gt;=AU$2,J3&lt;AU$2),AU$2-J3,IF(AND(J3&lt;=AT$2,K3&lt;=AU$2,K3&gt;=AT$2),K3-AT$2,IF(AND(J3&gt;=AT$2,K3&lt;=AU$2),K3-J3,IF(AND(J3=AT$2,J3&gt;=AU$2),J3+AU$2,0))))*24</f>
        <v>0</v>
      </c>
      <c r="AU3" s="13"/>
      <c r="AV3" s="13"/>
      <c r="AW3" s="13">
        <f>IF(AND(M3&gt;=AW$2,N3&gt;=AX$2,M3&lt;AX$2),AX$2-M3,IF(AND(M3&lt;=AW$2,N3&lt;=AX$2,N3&gt;=AW$2),N3-AW$2,IF(AND(M3&gt;=AW$2,N3&lt;=AX$2),N3-M3,IF(AND(M3=AW$2,M3&gt;=AX$2),M3+AX$2,0))))*24</f>
        <v>0</v>
      </c>
      <c r="AX3" s="9"/>
      <c r="AY3" s="9"/>
      <c r="AZ3" s="13">
        <f>IF(AND(D3&gt;=AZ$2,E3&gt;=BA$2,D3&lt;BA$2),BA$2-D3,IF(AND(D3&lt;=AZ$2,E3&lt;=BA$2,E3&gt;=AZ$2),E3-AZ$2,IF(AND(D3&gt;=AZ$2,E3&lt;=BA$2),E3-D3,IF(AND(D3=AZ$2,D3&gt;=BA$2),D3+BA$2,0))))*24</f>
        <v>0</v>
      </c>
      <c r="BA3" s="13"/>
      <c r="BB3" s="13"/>
      <c r="BC3" s="13">
        <f>IF(AND(G3&gt;=BC$2,H3&gt;=BD$2,G3&lt;BD$2),BD$2-G3,IF(AND(G3&lt;=BC$2,H3&lt;=BD$2,H3&gt;=BC$2),H3-BC$2,IF(AND(G3&gt;=BC$2,H3&lt;=BD$2),H3-G3,IF(AND(G3=BC$2,G3&gt;=BD$2),G3+BD$2,0))))*24</f>
        <v>0</v>
      </c>
      <c r="BD3" s="13"/>
      <c r="BE3" s="13"/>
      <c r="BF3" s="13">
        <f>IF(AND(J3&gt;=BF$2,K3&gt;=BG$2,J3&lt;BG$2),BG$2-J3,IF(AND(J3&lt;=BF$2,K3&lt;=BG$2,K3&gt;=BF$2),K3-BF$2,IF(AND(J3&gt;=BF$2,K3&lt;=BG$2),K3-J3,IF(AND(J3=BF$2,J3&gt;=BG$2),J3+BG$2,0))))*24</f>
        <v>0</v>
      </c>
      <c r="BG3" s="13"/>
      <c r="BH3" s="13"/>
      <c r="BI3" s="13">
        <f>IF(AND(M3&gt;=BI$2,N3&gt;=BJ$2,M3&lt;BJ$2),BJ$2-M3,IF(AND(M3&lt;=BI$2,N3&lt;=BJ$2,N3&gt;=BI$2),N3-BI$2,IF(AND(M3&gt;=BI$2,N3&lt;=BJ$2),N3-M3,IF(AND(M3=BI$2,M3&gt;=BJ$2),M3+BJ$2,0))))*24</f>
        <v>0</v>
      </c>
      <c r="BJ3" s="13"/>
      <c r="BK3" s="9"/>
      <c r="BL3" s="9">
        <f>IF(AND(D3&gt;=BL$2,E3&gt;=BM$2,D3&lt;BM$2),BM$2-D3,IF(AND(D3&lt;=BL$2,E3&lt;=BM$2,E3&gt;=BL$2),E3-BL$2,IF(AND(D3&gt;=BL$2,E3&lt;=BM1),E3-D3,IF(AND(D3=BL$2,D3&gt;=BM$2),D3+BM$2,0))))*24</f>
        <v>0</v>
      </c>
      <c r="BM3" s="9"/>
      <c r="BN3" s="9"/>
      <c r="BO3" s="9">
        <f>IF(AND(G3&gt;=BO$2,H3&gt;=BP$2,G3&lt;BP$2),BP$2-G3,IF(AND(G3&lt;=BO$2,H3&lt;=BP$2,H3&gt;=BO$2),H3-BO$2,IF(AND(G3&gt;=BO$2,H3&lt;=BP1),H3-G3,IF(AND(G3=BO$2,G3&gt;=BP$2),G3+BP$2,0))))*24</f>
        <v>0</v>
      </c>
      <c r="BP3" s="9"/>
      <c r="BQ3" s="9"/>
      <c r="BR3" s="9">
        <f>IF(AND(J3&gt;=BR$2,K3&gt;=BS$2,J3&lt;BS$2),BS$2-J3,IF(AND(J3&lt;=BR$2,K3&lt;=BS$2,K3&gt;=BR$2),K3-BR$2,IF(AND(J3&gt;=BR$2,K3&lt;=BS1),K3-J3,IF(AND(J3=BR$2,J3&gt;=BS$2),J3+BS$2,0))))*24</f>
        <v>0</v>
      </c>
      <c r="BS3" s="9"/>
      <c r="BT3" s="9"/>
      <c r="BU3" s="9">
        <f>IF(AND(M3&gt;=BU$2,N3&gt;=BV$2,M3&lt;BV$2),BV$2-M3,IF(AND(M3&lt;=BU$2,N3&lt;=BV$2,N3&gt;=BU$2),N3-BU$2,IF(AND(M3&gt;=BU$2,N3&lt;=BV1),N3-M3,IF(AND(M3=BU$2,M3&gt;=BV$2),M3+BV$2,0))))*24</f>
        <v>0</v>
      </c>
      <c r="BV3" s="9"/>
      <c r="BW3" s="9"/>
      <c r="BX3" s="13">
        <f>IF(AND(D3&gt;=BX$2,E3&gt;=BY$2,D3&lt;BY$2),BY$2-D3,IF(AND(D3&lt;=BX$2,E3&lt;=BY$2,E3&gt;=BX$2),E3-BX$2,IF(AND(D3&gt;=BX$2,E3&lt;=BY$2),E3-D3,IF(AND(D3=BX$2,D3&gt;=BY$2),D3+BY$2,0))))*24</f>
        <v>0</v>
      </c>
      <c r="BY3" s="13"/>
      <c r="BZ3" s="13"/>
      <c r="CA3" s="13">
        <f>IF(AND(G3&gt;=CA$2,H3&gt;=CB$2,G3&lt;CB$2),CB$2-G3,IF(AND(G3&lt;=CA$2,H3&lt;=CB$2,H3&gt;=CA$2),H3-CA$2,IF(AND(G3&gt;=CA$2,H3&lt;=CB$2),H3-G3,IF(AND(G3=CA$2,G3&gt;=CB$2),G3+CB$2,0))))*24</f>
        <v>0</v>
      </c>
      <c r="CB3" s="13"/>
      <c r="CC3" s="13"/>
      <c r="CD3" s="13">
        <f>IF(AND(J3&gt;=CD$2,K3&gt;=CE$2,J3&lt;CE$2),CE$2-J3,IF(AND(J3&lt;=CD$2,K3&lt;=CE$2,K3&gt;=CD$2),K3-CD$2,IF(AND(J3&gt;=CD$2,K3&lt;=CE$2),K3-J3,IF(AND(J3=CD$2,J3&gt;=CE$2),J3+CE$2,0))))*24</f>
        <v>0</v>
      </c>
      <c r="CE3" s="13"/>
      <c r="CF3" s="13"/>
      <c r="CG3" s="13">
        <f>IF(AND(M3&gt;=CG$2,N3&gt;=CH$2,M3&lt;CH$2),CH$2-M3,IF(AND(M3&lt;=CG$2,N3&lt;=CH$2,N3&gt;=CG$2),N3-CG$2,IF(AND(M3&gt;=CG$2,N3&lt;=CH$2),N3-M3,IF(AND(M3=CG$2,M3&gt;=CH$2),M3+CH$2,0))))*24</f>
        <v>0</v>
      </c>
      <c r="CH3" s="47"/>
      <c r="CI3" s="49"/>
      <c r="CJ3" s="50"/>
      <c r="CK3" s="51"/>
      <c r="CL3" s="51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</row>
    <row r="4" spans="1:104" s="2" customFormat="1" x14ac:dyDescent="0.25">
      <c r="A4" s="18" t="s">
        <v>6</v>
      </c>
      <c r="B4" s="37">
        <v>43345</v>
      </c>
      <c r="C4" s="38"/>
      <c r="D4" s="24"/>
      <c r="E4" s="39"/>
      <c r="F4" s="39"/>
      <c r="G4" s="22"/>
      <c r="H4" s="22"/>
      <c r="I4" s="39"/>
      <c r="J4" s="39"/>
      <c r="K4" s="39"/>
      <c r="L4" s="39"/>
      <c r="M4" s="39"/>
      <c r="N4" s="40"/>
      <c r="O4" s="5">
        <f>(Formeln!E4-Formeln!D4)*24</f>
        <v>0</v>
      </c>
      <c r="P4" s="5"/>
      <c r="Q4" s="5">
        <f>(Formeln!H4-Formeln!G4)*24</f>
        <v>0</v>
      </c>
      <c r="R4" s="5"/>
      <c r="S4" s="5">
        <f>(Formeln!K4-Formeln!J4)*24</f>
        <v>0</v>
      </c>
      <c r="T4" s="5"/>
      <c r="U4" s="5">
        <f>(Formeln!N4-Formeln!M4)*24</f>
        <v>0</v>
      </c>
      <c r="V4" s="5"/>
      <c r="W4" s="41">
        <f t="shared" si="0"/>
        <v>0</v>
      </c>
      <c r="X4" s="42">
        <f t="shared" si="1"/>
        <v>0</v>
      </c>
      <c r="Y4" s="13">
        <f t="shared" si="2"/>
        <v>0</v>
      </c>
      <c r="Z4" s="14">
        <f t="shared" si="3"/>
        <v>0</v>
      </c>
      <c r="AA4" s="9"/>
      <c r="AB4" s="13">
        <f>IF(AND(D4&gt;=$AB$2,E4&gt;=$AC$2,D4&lt;$AC$2),$AC$2-D4,IF(AND(D4&lt;=$AB$2,E4&lt;=$AC$2,E4&gt;$AB$2),$AB$2+E4,IF(AND(D4&gt;=$AB$2,E4&lt;=$AC$2),E4-D4,IF(AND(D4=$AB$2,E4&gt;=$AC$2),D4+$AC$2,0))))*24</f>
        <v>0</v>
      </c>
      <c r="AC4" s="13"/>
      <c r="AD4" s="13"/>
      <c r="AE4" s="13">
        <f>IF(AND(G4&gt;=$AB$2,H4&gt;=$AC$2,G4&lt;$AC$2),$AC$2-G4,IF(AND(G4&lt;=$AB$2,H4&lt;=$AC$2,H4&gt;$AB$2),$AB$2+H4,IF(AND(G4&gt;=$AB$2,H4&lt;=$AC$2),H4-G4,IF(AND(G4=$AB$2,H4&gt;=$AC$2),G4+$AC$2,0))))*24</f>
        <v>0</v>
      </c>
      <c r="AF4" s="13"/>
      <c r="AG4" s="13"/>
      <c r="AH4" s="13">
        <f>IF(AND(J4&gt;=$AB$2,K4&gt;=$AC$2,J4&lt;$AC$2),$AC$2-J4,IF(AND(J4&lt;=$AB$2,K4&lt;=$AC$2,K4&gt;$AB$2),$AB$2+K4,IF(AND(J4&gt;=$AB$2,K4&lt;=$AC$2),K4-J4,IF(AND(J4=$AB$2,K4&gt;=$AC$2),J4+$AC$2,0))))*24</f>
        <v>0</v>
      </c>
      <c r="AI4" s="13"/>
      <c r="AJ4" s="13"/>
      <c r="AK4" s="13">
        <f>IF(AND(M4&gt;=$AB$2,N4&gt;=$AC$2,M4&lt;$AC$2),$AC$2-M4,IF(AND(M4&lt;=$AB$2,N4&lt;=$AC$2,N4&gt;$AB$2),$AB$2+N4,IF(AND(M4&gt;=$AB$2,N4&lt;=$AC$2),N4-M4,IF(AND(M4=$AB$2,N4&gt;=$AC$2),M4+$AC$2,0))))*24</f>
        <v>0</v>
      </c>
      <c r="AL4" s="13"/>
      <c r="AM4" s="9"/>
      <c r="AN4" s="13">
        <f>IF(AND(D4&gt;=AN$2,E4&gt;=AO$2,D4&lt;AO$2),AO$2-D4,IF(AND(D4&lt;=AN$2,E4&lt;=AO$2,E4&gt;=AN$2),E4-AN$2,IF(AND(D4&gt;=AN$2,E4&lt;=AO$2),E4-D4,IF(AND(D4=AN$2,D4&gt;=AO$2),D4+AO$2,0))))*24</f>
        <v>0</v>
      </c>
      <c r="AO4" s="13"/>
      <c r="AP4" s="13"/>
      <c r="AQ4" s="13">
        <f>IF(AND(G4&gt;=AQ$2,H4&gt;=AR$2,G4&lt;AR$2),AR$2-G4,IF(AND(G4&lt;=AQ$2,H4&lt;=AR$2,H4&gt;=AQ$2),H4-AQ$2,IF(AND(G4&gt;=AQ$2,H4&lt;=AR$2),H4-G4,IF(AND(G4=AQ$2,G4&gt;=AR$2),G4+AR$2,0))))*24</f>
        <v>0</v>
      </c>
      <c r="AR4" s="13"/>
      <c r="AS4" s="13"/>
      <c r="AT4" s="13">
        <f>IF(AND(J4&gt;=AT$2,K4&gt;=AU$2,J4&lt;AU$2),AU$2-J4,IF(AND(J4&lt;=AT$2,K4&lt;=AU$2,K4&gt;=AT$2),K4-AT$2,IF(AND(J4&gt;=AT$2,K4&lt;=AU$2),K4-J4,IF(AND(J4=AT$2,J4&gt;=AU$2),J4+AU$2,0))))*24</f>
        <v>0</v>
      </c>
      <c r="AU4" s="13"/>
      <c r="AV4" s="13"/>
      <c r="AW4" s="13">
        <f>IF(AND(M4&gt;=AW$2,N4&gt;=AX$2,M4&lt;AX$2),AX$2-M4,IF(AND(M4&lt;=AW$2,N4&lt;=AX$2,N4&gt;=AW$2),N4-AW$2,IF(AND(M4&gt;=AW$2,N4&lt;=AX$2),N4-M4,IF(AND(M4=AW$2,M4&gt;=AX$2),M4+AX$2,0))))*24</f>
        <v>0</v>
      </c>
      <c r="AX4" s="9"/>
      <c r="AY4" s="9"/>
      <c r="AZ4" s="13">
        <f>IF(AND(D4&gt;=AZ$2,E4&gt;=BA$2,D4&lt;BA$2),BA$2-D4,IF(AND(D4&lt;=AZ$2,E4&lt;=BA$2,E4&gt;=AZ$2),E4-AZ$2,IF(AND(D4&gt;=AZ$2,E4&lt;=BA$2),E4-D4,IF(AND(D4=AZ$2,D4&gt;=BA$2),D4+BA$2,0))))*24</f>
        <v>0</v>
      </c>
      <c r="BA4" s="13"/>
      <c r="BB4" s="13"/>
      <c r="BC4" s="13">
        <f>IF(AND(G4&gt;=BC$2,H4&gt;=BD$2,G4&lt;BD$2),BD$2-G4,IF(AND(G4&lt;=BC$2,H4&lt;=BD$2,H4&gt;=BC$2),H4-BC$2,IF(AND(G4&gt;=BC$2,H4&lt;=BD$2),H4-G4,IF(AND(G4=BC$2,G4&gt;=BD$2),G4+BD$2,0))))*24</f>
        <v>0</v>
      </c>
      <c r="BD4" s="13"/>
      <c r="BE4" s="13"/>
      <c r="BF4" s="13">
        <f>IF(AND(J4&gt;=BF$2,K4&gt;=BG$2,J4&lt;BG$2),BG$2-J4,IF(AND(J4&lt;=BF$2,K4&lt;=BG$2,K4&gt;=BF$2),K4-BF$2,IF(AND(J4&gt;=BF$2,K4&lt;=BG$2),K4-J4,IF(AND(J4=BF$2,J4&gt;=BG$2),J4+BG$2,0))))*24</f>
        <v>0</v>
      </c>
      <c r="BG4" s="13"/>
      <c r="BH4" s="13"/>
      <c r="BI4" s="13">
        <f>IF(AND(M4&gt;=BI$2,N4&gt;=BJ$2,M4&lt;BJ$2),BJ$2-M4,IF(AND(M4&lt;=BI$2,N4&lt;=BJ$2,N4&gt;=BI$2),N4-BI$2,IF(AND(M4&gt;=BI$2,N4&lt;=BJ$2),N4-M4,IF(AND(M4=BI$2,M4&gt;=BJ$2),M4+BJ$2,0))))*24</f>
        <v>0</v>
      </c>
      <c r="BJ4" s="13"/>
      <c r="BK4" s="9"/>
      <c r="BL4" s="9">
        <f>IF(AND(D4&gt;=BL$2,E4&gt;=BM$2,D4&lt;BM$2),BM$2-D4,IF(AND(D4&lt;=BL$2,E4&lt;=BM$2,E4&gt;=BL$2),E4-BL$2,IF(AND(D4&gt;=BL$2,E4&lt;=BM2),E4-D4,IF(AND(D4=BL$2,D4&gt;=BM$2),D4+BM$2,0))))*24</f>
        <v>0</v>
      </c>
      <c r="BM4" s="9"/>
      <c r="BN4" s="9"/>
      <c r="BO4" s="9">
        <f>IF(AND(G4&gt;=BO$2,H4&gt;=BP$2,G4&lt;BP$2),BP$2-G4,IF(AND(G4&lt;=BO$2,H4&lt;=BP$2,H4&gt;=BO$2),H4-BO$2,IF(AND(G4&gt;=BO$2,H4&lt;=BP2),H4-G4,IF(AND(G4=BO$2,G4&gt;=BP$2),G4+BP$2,0))))*24</f>
        <v>0</v>
      </c>
      <c r="BP4" s="9"/>
      <c r="BQ4" s="9"/>
      <c r="BR4" s="9">
        <f>IF(AND(J4&gt;=BR$2,K4&gt;=BS$2,J4&lt;BS$2),BS$2-J4,IF(AND(J4&lt;=BR$2,K4&lt;=BS$2,K4&gt;=BR$2),K4-BR$2,IF(AND(J4&gt;=BR$2,K4&lt;=BS2),K4-J4,IF(AND(J4=BR$2,J4&gt;=BS$2),J4+BS$2,0))))*24</f>
        <v>0</v>
      </c>
      <c r="BS4" s="9"/>
      <c r="BT4" s="9"/>
      <c r="BU4" s="9">
        <f>IF(AND(M4&gt;=BU$2,N4&gt;=BV$2,M4&lt;BV$2),BV$2-M4,IF(AND(M4&lt;=BU$2,N4&lt;=BV$2,N4&gt;=BU$2),N4-BU$2,IF(AND(M4&gt;=BU$2,N4&lt;=BV2),N4-M4,IF(AND(M4=BU$2,M4&gt;=BV$2),M4+BV$2,0))))*24</f>
        <v>0</v>
      </c>
      <c r="BV4" s="9"/>
      <c r="BW4" s="9"/>
      <c r="BX4" s="13">
        <f>IF(AND(D4&gt;=BX$2,E4&gt;=BY$2,D4&lt;BY$2),BY$2-D4,IF(AND(D4&lt;=BX$2,E4&lt;=BY$2,E4&gt;=BX$2),E4-BX$2,IF(AND(D4&gt;=BX$2,E4&lt;=BY$2),E4-D4,IF(AND(D4=BX$2,D4&gt;=BY$2),D4+BY$2,0))))*24</f>
        <v>0</v>
      </c>
      <c r="BY4" s="13"/>
      <c r="BZ4" s="13"/>
      <c r="CA4" s="13">
        <f>IF(AND(G4&gt;=CA$2,H4&gt;=CB$2,G4&lt;CB$2),CB$2-G4,IF(AND(G4&lt;=CA$2,H4&lt;=CB$2,H4&gt;=CA$2),H4-CA$2,IF(AND(G4&gt;=CA$2,H4&lt;=CB$2),H4-G4,IF(AND(G4=CA$2,G4&gt;=CB$2),G4+CB$2,0))))*24</f>
        <v>0</v>
      </c>
      <c r="CB4" s="13"/>
      <c r="CC4" s="13"/>
      <c r="CD4" s="13">
        <f>IF(AND(J4&gt;=CD$2,K4&gt;=CE$2,J4&lt;CE$2),CE$2-J4,IF(AND(J4&lt;=CD$2,K4&lt;=CE$2,K4&gt;=CD$2),K4-CD$2,IF(AND(J4&gt;=CD$2,K4&lt;=CE$2),K4-J4,IF(AND(J4=CD$2,J4&gt;=CE$2),J4+CE$2,0))))*24</f>
        <v>0</v>
      </c>
      <c r="CE4" s="13"/>
      <c r="CF4" s="13"/>
      <c r="CG4" s="13">
        <f>IF(AND(M4&gt;=CG$2,N4&gt;=CH$2,M4&lt;CH$2),CH$2-M4,IF(AND(M4&lt;=CG$2,N4&lt;=CH$2,N4&gt;=CG$2),N4-CG$2,IF(AND(M4&gt;=CG$2,N4&lt;=CH$2),N4-M4,IF(AND(M4=CG$2,M4&gt;=CH$2),M4+CH$2,0))))*24</f>
        <v>0</v>
      </c>
      <c r="CH4" s="47"/>
      <c r="CI4" s="49"/>
      <c r="CJ4" s="50"/>
      <c r="CK4" s="51"/>
      <c r="CL4" s="51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</row>
    <row r="5" spans="1:104" s="2" customFormat="1" x14ac:dyDescent="0.25">
      <c r="A5" s="18" t="s">
        <v>0</v>
      </c>
      <c r="B5" s="37">
        <v>43346</v>
      </c>
      <c r="C5" s="38"/>
      <c r="D5" s="24"/>
      <c r="E5" s="39"/>
      <c r="F5" s="39"/>
      <c r="G5" s="22"/>
      <c r="H5" s="22"/>
      <c r="I5" s="39"/>
      <c r="J5" s="39">
        <v>0.8125</v>
      </c>
      <c r="K5" s="39">
        <v>0.90277777777777801</v>
      </c>
      <c r="L5" s="39"/>
      <c r="M5" s="39">
        <v>0.91666666666666696</v>
      </c>
      <c r="N5" s="40">
        <v>1</v>
      </c>
      <c r="O5" s="5">
        <f>(Formeln!E5-Formeln!D5)*24</f>
        <v>0</v>
      </c>
      <c r="P5" s="5"/>
      <c r="Q5" s="5">
        <f>(Formeln!H5-Formeln!G5)*24</f>
        <v>0</v>
      </c>
      <c r="R5" s="5"/>
      <c r="S5" s="5">
        <f>(Formeln!K5-Formeln!J5)*24</f>
        <v>2.1666666666666723</v>
      </c>
      <c r="T5" s="5"/>
      <c r="U5" s="5">
        <f>(Formeln!N5-Formeln!M5)*24</f>
        <v>1.9999999999999929</v>
      </c>
      <c r="V5" s="5"/>
      <c r="W5" s="41">
        <f t="shared" si="0"/>
        <v>4.1666666666666652</v>
      </c>
      <c r="X5" s="42">
        <f t="shared" si="1"/>
        <v>0</v>
      </c>
      <c r="Y5" s="13">
        <f t="shared" si="2"/>
        <v>0.99999999999999911</v>
      </c>
      <c r="Z5" s="14">
        <f t="shared" si="3"/>
        <v>0.99999999999999911</v>
      </c>
      <c r="AA5" s="9"/>
      <c r="AB5" s="13">
        <f>IF(AND(D5&gt;=$AB$2,E5&gt;=$AC$2,D5&lt;$AC$2),$AC$2-D5,IF(AND(D5&lt;=$AB$2,E5&lt;=$AC$2,E5&gt;$AB$2),$AB$2+E5,IF(AND(D5&gt;=$AB$2,E5&lt;=$AC$2),E5-D5,IF(AND(D5=$AB$2,E5&gt;=$AC$2),D5+$AC$2,0))))*24</f>
        <v>0</v>
      </c>
      <c r="AC5" s="13"/>
      <c r="AD5" s="13"/>
      <c r="AE5" s="13">
        <f>IF(AND(G5&gt;=$AB$2,H5&gt;=$AC$2,G5&lt;$AC$2),$AC$2-G5,IF(AND(G5&lt;=$AB$2,H5&lt;=$AC$2,H5&gt;$AB$2),$AB$2+H5,IF(AND(G5&gt;=$AB$2,H5&lt;=$AC$2),H5-G5,IF(AND(G5=$AB$2,H5&gt;=$AC$2),G5+$AC$2,0))))*24</f>
        <v>0</v>
      </c>
      <c r="AF5" s="13"/>
      <c r="AG5" s="13"/>
      <c r="AH5" s="13">
        <f>IF(AND(J5&gt;=$AB$2,K5&gt;=$AC$2,J5&lt;$AC$2),$AC$2-J5,IF(AND(J5&lt;=$AB$2,K5&lt;=$AC$2,K5&gt;$AB$2),$AB$2+K5,IF(AND(J5&gt;=$AB$2,K5&lt;=$AC$2),K5-J5,IF(AND(J5=$AB$2,K5&gt;=$AC$2),J5+$AC$2,0))))*24</f>
        <v>0</v>
      </c>
      <c r="AI5" s="13"/>
      <c r="AJ5" s="13"/>
      <c r="AK5" s="13">
        <f>IF(AND(M5&gt;=$AB$2,N5&gt;=$AC$2,M5&lt;$AC$2),$AC$2-M5,IF(AND(M5&lt;=$AB$2,N5&lt;=$AC$2,N5&gt;$AB$2),$AB$2+N5,IF(AND(M5&gt;=$AB$2,N5&lt;=$AC$2),N5-M5,IF(AND(M5=$AB$2,N5&gt;=$AC$2),M5+$AC$2,0))))*24</f>
        <v>0</v>
      </c>
      <c r="AL5" s="13"/>
      <c r="AM5" s="9"/>
      <c r="AN5" s="13">
        <f>IF(AND(D5&gt;=AN$2,E5&gt;=AO$2,D5&lt;AO$2),AO$2-D5,IF(AND(D5&lt;=AN$2,E5&lt;=AO$2,E5&gt;=AN$2),E5-AN$2,IF(AND(D5&gt;=AN$2,E5&lt;=AO$2),E5-D5,IF(AND(D5=AN$2,D5&gt;=AO$2),D5+AO$2,0))))*24</f>
        <v>0</v>
      </c>
      <c r="AO5" s="13"/>
      <c r="AP5" s="13"/>
      <c r="AQ5" s="13">
        <f>IF(AND(G5&gt;=AQ$2,H5&gt;=AR$2,G5&lt;AR$2),AR$2-G5,IF(AND(G5&lt;=AQ$2,H5&lt;=AR$2,H5&gt;=AQ$2),H5-AQ$2,IF(AND(G5&gt;=AQ$2,H5&lt;=AR$2),H5-G5,IF(AND(G5=AQ$2,G5&gt;=AR$2),G5+AR$2,0))))*24</f>
        <v>0</v>
      </c>
      <c r="AR5" s="13"/>
      <c r="AS5" s="13"/>
      <c r="AT5" s="13">
        <f>IF(AND(J5&gt;=AT$2,K5&gt;=AU$2,J5&lt;AU$2),AU$2-J5,IF(AND(J5&lt;=AT$2,K5&lt;=AU$2,K5&gt;=AT$2),K5-AT$2,IF(AND(J5&gt;=AT$2,K5&lt;=AU$2),K5-J5,IF(AND(J5=AT$2,J5&gt;=AU$2),J5+AU$2,0))))*24</f>
        <v>0</v>
      </c>
      <c r="AU5" s="13"/>
      <c r="AV5" s="13"/>
      <c r="AW5" s="13">
        <f>IF(AND(M5&gt;=AW$2,N5&gt;=AX$2,M5&lt;AX$2),AX$2-M5,IF(AND(M5&lt;=AW$2,N5&lt;=AX$2,N5&gt;=AW$2),N5-AW$2,IF(AND(M5&gt;=AW$2,N5&lt;=AX$2),N5-M5,IF(AND(M5=AW$2,M5&gt;=AX$2),M5+AX$2,0))))*24</f>
        <v>0.99999999999999911</v>
      </c>
      <c r="AX5" s="9"/>
      <c r="AY5" s="9"/>
      <c r="AZ5" s="13">
        <f>IF(AND(D5&gt;=AZ$2,E5&gt;=BA$2,D5&lt;BA$2),BA$2-D5,IF(AND(D5&lt;=AZ$2,E5&lt;=BA$2,E5&gt;=AZ$2),E5-AZ$2,IF(AND(D5&gt;=AZ$2,E5&lt;=BA$2),E5-D5,IF(AND(D5=AZ$2,D5&gt;=BA$2),D5+BA$2,0))))*24</f>
        <v>0</v>
      </c>
      <c r="BA5" s="13"/>
      <c r="BB5" s="13"/>
      <c r="BC5" s="13">
        <f>IF(AND(G5&gt;=BC$2,H5&gt;=BD$2,G5&lt;BD$2),BD$2-G5,IF(AND(G5&lt;=BC$2,H5&lt;=BD$2,H5&gt;=BC$2),H5-BC$2,IF(AND(G5&gt;=BC$2,H5&lt;=BD$2),H5-G5,IF(AND(G5=BC$2,G5&gt;=BD$2),G5+BD$2,0))))*24</f>
        <v>0</v>
      </c>
      <c r="BD5" s="13"/>
      <c r="BE5" s="13"/>
      <c r="BF5" s="13">
        <f>IF(AND(J5&gt;=BF$2,K5&gt;=BG$2,J5&lt;BG$2),BG$2-J5,IF(AND(J5&lt;=BF$2,K5&lt;=BG$2,K5&gt;=BF$2),K5-BF$2,IF(AND(J5&gt;=BF$2,K5&lt;=BG$2),K5-J5,IF(AND(J5=BF$2,J5&gt;=BG$2),J5+BG$2,0))))*24</f>
        <v>0</v>
      </c>
      <c r="BG5" s="13"/>
      <c r="BH5" s="13"/>
      <c r="BI5" s="13">
        <f>IF(AND(M5&gt;=BI$2,N5&gt;=BJ$2,M5&lt;BJ$2),BJ$2-M5,IF(AND(M5&lt;=BI$2,N5&lt;=BJ$2,N5&gt;=BI$2),N5-BI$2,IF(AND(M5&gt;=BI$2,N5&lt;=BJ$2),N5-M5,IF(AND(M5=BI$2,M5&gt;=BJ$2),M5+BJ$2,0))))*24</f>
        <v>0</v>
      </c>
      <c r="BJ5" s="13"/>
      <c r="BK5" s="9"/>
      <c r="BL5" s="9">
        <f>IF(AND(D5&gt;=BL$2,E5&gt;=BM$2,D5&lt;BM$2),BM$2-D5,IF(AND(D5&lt;=BL$2,E5&lt;=BM$2,E5&gt;=BL$2),E5-BL$2,IF(AND(D5&gt;=BL$2,E5&lt;=BM3),E5-D5,IF(AND(D5=BL$2,D5&gt;=BM$2),D5+BM$2,0))))*24</f>
        <v>0</v>
      </c>
      <c r="BM5" s="9"/>
      <c r="BN5" s="9"/>
      <c r="BO5" s="9">
        <f>IF(AND(G5&gt;=BO$2,H5&gt;=BP$2,G5&lt;BP$2),BP$2-G5,IF(AND(G5&lt;=BO$2,H5&lt;=BP$2,H5&gt;=BO$2),H5-BO$2,IF(AND(G5&gt;=BO$2,H5&lt;=BP3),H5-G5,IF(AND(G5=BO$2,G5&gt;=BP$2),G5+BP$2,0))))*24</f>
        <v>0</v>
      </c>
      <c r="BP5" s="9"/>
      <c r="BQ5" s="9"/>
      <c r="BR5" s="9">
        <f>IF(AND(J5&gt;=BR$2,K5&gt;=BS$2,J5&lt;BS$2),BS$2-J5,IF(AND(J5&lt;=BR$2,K5&lt;=BS$2,K5&gt;=BR$2),K5-BR$2,IF(AND(J5&gt;=BR$2,K5&lt;=BS3),K5-J5,IF(AND(J5=BR$2,J5&gt;=BS$2),J5+BS$2,0))))*24</f>
        <v>0</v>
      </c>
      <c r="BS5" s="9"/>
      <c r="BT5" s="9"/>
      <c r="BU5" s="9">
        <f>IF(AND(M5&gt;=BU$2,N5&gt;=BV$2,M5&lt;BV$2),BV$2-M5,IF(AND(M5&lt;=BU$2,N5&lt;=BV$2,N5&gt;=BU$2),N5-BU$2,IF(AND(M5&gt;=BU$2,N5&lt;=BV3),N5-M5,IF(AND(M5=BU$2,M5&gt;=BV$2),M5+BV$2,0))))*24</f>
        <v>0.99999999999999911</v>
      </c>
      <c r="BV5" s="9"/>
      <c r="BW5" s="9"/>
      <c r="BX5" s="13">
        <f>IF(AND(D5&gt;=BX$2,E5&gt;=BY$2,D5&lt;BY$2),BY$2-D5,IF(AND(D5&lt;=BX$2,E5&lt;=BY$2,E5&gt;=BX$2),E5-BX$2,IF(AND(D5&gt;=BX$2,E5&lt;=BY$2),E5-D5,IF(AND(D5=BX$2,D5&gt;=BY$2),D5+BY$2,0))))*24</f>
        <v>0</v>
      </c>
      <c r="BY5" s="13"/>
      <c r="BZ5" s="13"/>
      <c r="CA5" s="13">
        <f>IF(AND(G5&gt;=CA$2,H5&gt;=CB$2,G5&lt;CB$2),CB$2-G5,IF(AND(G5&lt;=CA$2,H5&lt;=CB$2,H5&gt;=CA$2),H5-CA$2,IF(AND(G5&gt;=CA$2,H5&lt;=CB$2),H5-G5,IF(AND(G5=CA$2,G5&gt;=CB$2),G5+CB$2,0))))*24</f>
        <v>0</v>
      </c>
      <c r="CB5" s="13"/>
      <c r="CC5" s="13"/>
      <c r="CD5" s="13">
        <f>IF(AND(J5&gt;=CD$2,K5&gt;=CE$2,J5&lt;CE$2),CE$2-J5,IF(AND(J5&lt;=CD$2,K5&lt;=CE$2,K5&gt;=CD$2),K5-CD$2,IF(AND(J5&gt;=CD$2,K5&lt;=CE$2),K5-J5,IF(AND(J5=CD$2,J5&gt;=CE$2),J5+CE$2,0))))*24</f>
        <v>0</v>
      </c>
      <c r="CE5" s="13"/>
      <c r="CF5" s="13"/>
      <c r="CG5" s="13">
        <f>IF(AND(M5&gt;=CG$2,N5&gt;=CH$2,M5&lt;CH$2),CH$2-M5,IF(AND(M5&lt;=CG$2,N5&lt;=CH$2,N5&gt;=CG$2),N5-CG$2,IF(AND(M5&gt;=CG$2,N5&lt;=CH$2),N5-M5,IF(AND(M5=CG$2,M5&gt;=CH$2),M5+CH$2,0))))*24</f>
        <v>0</v>
      </c>
      <c r="CH5" s="47"/>
      <c r="CI5" s="49"/>
      <c r="CJ5" s="50"/>
      <c r="CK5" s="51"/>
      <c r="CL5" s="51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</row>
    <row r="6" spans="1:104" s="2" customFormat="1" x14ac:dyDescent="0.25">
      <c r="A6" s="18" t="s">
        <v>1</v>
      </c>
      <c r="B6" s="37">
        <v>43347</v>
      </c>
      <c r="C6" s="38" t="s">
        <v>28</v>
      </c>
      <c r="D6" s="24">
        <v>0</v>
      </c>
      <c r="E6" s="39">
        <v>2.0833333333333301E-2</v>
      </c>
      <c r="F6" s="39"/>
      <c r="G6" s="22">
        <v>3.8194444444444399E-2</v>
      </c>
      <c r="H6" s="22">
        <v>0.16666666666666699</v>
      </c>
      <c r="I6" s="39"/>
      <c r="J6" s="39">
        <v>0.8125</v>
      </c>
      <c r="K6" s="39">
        <v>0.90277777777777801</v>
      </c>
      <c r="L6" s="39"/>
      <c r="M6" s="39">
        <v>0.91666666666666696</v>
      </c>
      <c r="N6" s="40">
        <v>1</v>
      </c>
      <c r="O6" s="5">
        <f>(Formeln!E6-Formeln!D6)*24</f>
        <v>0.49999999999999922</v>
      </c>
      <c r="P6" s="5"/>
      <c r="Q6" s="5">
        <f>(Formeln!H6-Formeln!G6)*24</f>
        <v>3.0833333333333424</v>
      </c>
      <c r="R6" s="5"/>
      <c r="S6" s="5">
        <f>(Formeln!K6-Formeln!J6)*24</f>
        <v>2.1666666666666723</v>
      </c>
      <c r="T6" s="5"/>
      <c r="U6" s="5">
        <f>(Formeln!N6-Formeln!M6)*24</f>
        <v>1.9999999999999929</v>
      </c>
      <c r="V6" s="5"/>
      <c r="W6" s="41">
        <f t="shared" si="0"/>
        <v>7.7500000000000071</v>
      </c>
      <c r="X6" s="42">
        <f t="shared" si="1"/>
        <v>3.5833333333333335</v>
      </c>
      <c r="Y6" s="13">
        <f t="shared" si="2"/>
        <v>1.0000000000000071</v>
      </c>
      <c r="Z6" s="14">
        <f t="shared" si="3"/>
        <v>1.0000000000000071</v>
      </c>
      <c r="AA6" s="9"/>
      <c r="AB6" s="13">
        <f>IF(AND(D6&gt;=$AB$2,E6&gt;=$AC$2,D6&lt;$AC$2),$AC$2-D6,IF(AND(D6&lt;=$AB$2,E6&lt;=$AC$2,E6&gt;$AB$2),$AB$2+E6,IF(AND(D6&gt;=$AB$2,E6&lt;=$AC$2),E6-D6,IF(AND(D6=$AB$2,E6&gt;=$AC$2),D6+$AC$2,0))))*24</f>
        <v>0.49999999999999922</v>
      </c>
      <c r="AC6" s="13"/>
      <c r="AD6" s="13"/>
      <c r="AE6" s="13">
        <f>IF(AND(G6&gt;=$AB$2,H6&gt;=$AC$2,G6&lt;$AC$2),$AC$2-G6,IF(AND(G6&lt;=$AB$2,H6&lt;=$AC$2,H6&gt;$AB$2),$AB$2+H6,IF(AND(G6&gt;=$AB$2,H6&lt;=$AC$2),H6-G6,IF(AND(G6=$AB$2,H6&gt;=$AC$2),G6+$AC$2,0))))*24</f>
        <v>3.0833333333333344</v>
      </c>
      <c r="AF6" s="13"/>
      <c r="AG6" s="13"/>
      <c r="AH6" s="13">
        <f>IF(AND(J6&gt;=$AB$2,K6&gt;=$AC$2,J6&lt;$AC$2),$AC$2-J6,IF(AND(J6&lt;=$AB$2,K6&lt;=$AC$2,K6&gt;$AB$2),$AB$2+K6,IF(AND(J6&gt;=$AB$2,K6&lt;=$AC$2),K6-J6,IF(AND(J6=$AB$2,K6&gt;=$AC$2),J6+$AC$2,0))))*24</f>
        <v>0</v>
      </c>
      <c r="AI6" s="13"/>
      <c r="AJ6" s="13"/>
      <c r="AK6" s="13">
        <f>IF(AND(M6&gt;=$AB$2,N6&gt;=$AC$2,M6&lt;$AC$2),$AC$2-M6,IF(AND(M6&lt;=$AB$2,N6&lt;=$AC$2,N6&gt;$AB$2),$AB$2+N6,IF(AND(M6&gt;=$AB$2,N6&lt;=$AC$2),N6-M6,IF(AND(M6=$AB$2,N6&gt;=$AC$2),M6+$AC$2,0))))*24</f>
        <v>0</v>
      </c>
      <c r="AL6" s="13"/>
      <c r="AM6" s="9"/>
      <c r="AN6" s="13">
        <f>IF(AND(D6&gt;=AN$2,E6&gt;=AO$2,D6&lt;AO$2),AO$2-D6,IF(AND(D6&lt;=AN$2,E6&lt;=AO$2,E6&gt;=AN$2),E6-AN$2,IF(AND(D6&gt;=AN$2,E6&lt;=AO$2),E6-D6,IF(AND(D6=AN$2,D6&gt;=AO$2),D6+AO$2,0))))*24</f>
        <v>0</v>
      </c>
      <c r="AO6" s="13"/>
      <c r="AP6" s="13"/>
      <c r="AQ6" s="13">
        <f>IF(AND(G6&gt;=AQ$2,H6&gt;=AR$2,G6&lt;AR$2),AR$2-G6,IF(AND(G6&lt;=AQ$2,H6&lt;=AR$2,H6&gt;=AQ$2),H6-AQ$2,IF(AND(G6&gt;=AQ$2,H6&lt;=AR$2),H6-G6,IF(AND(G6=AQ$2,G6&gt;=AR$2),G6+AR$2,0))))*24</f>
        <v>0</v>
      </c>
      <c r="AR6" s="13"/>
      <c r="AS6" s="13"/>
      <c r="AT6" s="13">
        <f>IF(AND(J6&gt;=AT$2,K6&gt;=AU$2,J6&lt;AU$2),AU$2-J6,IF(AND(J6&lt;=AT$2,K6&lt;=AU$2,K6&gt;=AT$2),K6-AT$2,IF(AND(J6&gt;=AT$2,K6&lt;=AU$2),K6-J6,IF(AND(J6=AT$2,J6&gt;=AU$2),J6+AU$2,0))))*24</f>
        <v>0</v>
      </c>
      <c r="AU6" s="13"/>
      <c r="AV6" s="13"/>
      <c r="AW6" s="13">
        <f>IF(AND(M6&gt;=AW$2,N6&gt;=AX$2,M6&lt;AX$2),AX$2-M6,IF(AND(M6&lt;=AW$2,N6&lt;=AX$2,N6&gt;=AW$2),N6-AW$2,IF(AND(M6&gt;=AW$2,N6&lt;=AX$2),N6-M6,IF(AND(M6=AW$2,M6&gt;=AX$2),M6+AX$2,0))))*24</f>
        <v>0.99999999999999911</v>
      </c>
      <c r="AX6" s="9"/>
      <c r="AY6" s="9"/>
      <c r="AZ6" s="13">
        <f>IF(AND(D6&gt;=AZ$2,E6&gt;=BA$2,D6&lt;BA$2),BA$2-D6,IF(AND(D6&lt;=AZ$2,E6&lt;=BA$2,E6&gt;=AZ$2),E6-AZ$2,IF(AND(D6&gt;=AZ$2,E6&lt;=BA$2),E6-D6,IF(AND(D6=AZ$2,D6&gt;=BA$2),D6+BA$2,0))))*24</f>
        <v>0</v>
      </c>
      <c r="BA6" s="13"/>
      <c r="BB6" s="13"/>
      <c r="BC6" s="13">
        <f>IF(AND(G6&gt;=BC$2,H6&gt;=BD$2,G6&lt;BD$2),BD$2-G6,IF(AND(G6&lt;=BC$2,H6&lt;=BD$2,H6&gt;=BC$2),H6-BC$2,IF(AND(G6&gt;=BC$2,H6&lt;=BD$2),H6-G6,IF(AND(G6=BC$2,G6&gt;=BD$2),G6+BD$2,0))))*24</f>
        <v>7.9936057773011271E-15</v>
      </c>
      <c r="BD6" s="13"/>
      <c r="BE6" s="13"/>
      <c r="BF6" s="13">
        <f>IF(AND(J6&gt;=BF$2,K6&gt;=BG$2,J6&lt;BG$2),BG$2-J6,IF(AND(J6&lt;=BF$2,K6&lt;=BG$2,K6&gt;=BF$2),K6-BF$2,IF(AND(J6&gt;=BF$2,K6&lt;=BG$2),K6-J6,IF(AND(J6=BF$2,J6&gt;=BG$2),J6+BG$2,0))))*24</f>
        <v>0</v>
      </c>
      <c r="BG6" s="13"/>
      <c r="BH6" s="13"/>
      <c r="BI6" s="13">
        <f>IF(AND(M6&gt;=BI$2,N6&gt;=BJ$2,M6&lt;BJ$2),BJ$2-M6,IF(AND(M6&lt;=BI$2,N6&lt;=BJ$2,N6&gt;=BI$2),N6-BI$2,IF(AND(M6&gt;=BI$2,N6&lt;=BJ$2),N6-M6,IF(AND(M6=BI$2,M6&gt;=BJ$2),M6+BJ$2,0))))*24</f>
        <v>0</v>
      </c>
      <c r="BJ6" s="13"/>
      <c r="BK6" s="9"/>
      <c r="BL6" s="9">
        <f>IF(AND(D6&gt;=BL$2,E6&gt;=BM$2,D6&lt;BM$2),BM$2-D6,IF(AND(D6&lt;=BL$2,E6&lt;=BM$2,E6&gt;=BL$2),E6-BL$2,IF(AND(D6&gt;=BL$2,E6&lt;=BM4),E6-D6,IF(AND(D6=BL$2,D6&gt;=BM$2),D6+BM$2,0))))*24</f>
        <v>0</v>
      </c>
      <c r="BM6" s="9"/>
      <c r="BN6" s="9"/>
      <c r="BO6" s="9">
        <f>IF(AND(G6&gt;=BO$2,H6&gt;=BP$2,G6&lt;BP$2),BP$2-G6,IF(AND(G6&lt;=BO$2,H6&lt;=BP$2,H6&gt;=BO$2),H6-BO$2,IF(AND(G6&gt;=BO$2,H6&lt;=BP4),H6-G6,IF(AND(G6=BO$2,G6&gt;=BP$2),G6+BP$2,0))))*24</f>
        <v>0</v>
      </c>
      <c r="BP6" s="9"/>
      <c r="BQ6" s="9"/>
      <c r="BR6" s="9">
        <f>IF(AND(J6&gt;=BR$2,K6&gt;=BS$2,J6&lt;BS$2),BS$2-J6,IF(AND(J6&lt;=BR$2,K6&lt;=BS$2,K6&gt;=BR$2),K6-BR$2,IF(AND(J6&gt;=BR$2,K6&lt;=BS4),K6-J6,IF(AND(J6=BR$2,J6&gt;=BS$2),J6+BS$2,0))))*24</f>
        <v>0</v>
      </c>
      <c r="BS6" s="9"/>
      <c r="BT6" s="9"/>
      <c r="BU6" s="9">
        <f>IF(AND(M6&gt;=BU$2,N6&gt;=BV$2,M6&lt;BV$2),BV$2-M6,IF(AND(M6&lt;=BU$2,N6&lt;=BV$2,N6&gt;=BU$2),N6-BU$2,IF(AND(M6&gt;=BU$2,N6&lt;=BV4),N6-M6,IF(AND(M6=BU$2,M6&gt;=BV$2),M6+BV$2,0))))*24</f>
        <v>0.99999999999999911</v>
      </c>
      <c r="BV6" s="9"/>
      <c r="BW6" s="9"/>
      <c r="BX6" s="13">
        <f>IF(AND(D6&gt;=BX$2,E6&gt;=BY$2,D6&lt;BY$2),BY$2-D6,IF(AND(D6&lt;=BX$2,E6&lt;=BY$2,E6&gt;=BX$2),E6-BX$2,IF(AND(D6&gt;=BX$2,E6&lt;=BY$2),E6-D6,IF(AND(D6=BX$2,D6&gt;=BY$2),D6+BY$2,0))))*24</f>
        <v>0</v>
      </c>
      <c r="BY6" s="13"/>
      <c r="BZ6" s="13"/>
      <c r="CA6" s="13">
        <f>IF(AND(G6&gt;=CA$2,H6&gt;=CB$2,G6&lt;CB$2),CB$2-G6,IF(AND(G6&lt;=CA$2,H6&lt;=CB$2,H6&gt;=CA$2),H6-CA$2,IF(AND(G6&gt;=CA$2,H6&lt;=CB$2),H6-G6,IF(AND(G6=CA$2,G6&gt;=CB$2),G6+CB$2,0))))*24</f>
        <v>7.9936057773011271E-15</v>
      </c>
      <c r="CB6" s="13"/>
      <c r="CC6" s="13"/>
      <c r="CD6" s="13">
        <f>IF(AND(J6&gt;=CD$2,K6&gt;=CE$2,J6&lt;CE$2),CE$2-J6,IF(AND(J6&lt;=CD$2,K6&lt;=CE$2,K6&gt;=CD$2),K6-CD$2,IF(AND(J6&gt;=CD$2,K6&lt;=CE$2),K6-J6,IF(AND(J6=CD$2,J6&gt;=CE$2),J6+CE$2,0))))*24</f>
        <v>0</v>
      </c>
      <c r="CE6" s="13"/>
      <c r="CF6" s="13"/>
      <c r="CG6" s="13">
        <f>IF(AND(M6&gt;=CG$2,N6&gt;=CH$2,M6&lt;CH$2),CH$2-M6,IF(AND(M6&lt;=CG$2,N6&lt;=CH$2,N6&gt;=CG$2),N6-CG$2,IF(AND(M6&gt;=CG$2,N6&lt;=CH$2),N6-M6,IF(AND(M6=CG$2,M6&gt;=CH$2),M6+CH$2,0))))*24</f>
        <v>0</v>
      </c>
      <c r="CH6" s="47"/>
      <c r="CI6" s="49"/>
      <c r="CJ6" s="50"/>
      <c r="CK6" s="51"/>
      <c r="CL6" s="51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</row>
    <row r="7" spans="1:104" s="2" customFormat="1" x14ac:dyDescent="0.25">
      <c r="A7" s="18" t="s">
        <v>2</v>
      </c>
      <c r="B7" s="37">
        <v>43348</v>
      </c>
      <c r="C7" s="38" t="s">
        <v>28</v>
      </c>
      <c r="D7" s="24">
        <v>0</v>
      </c>
      <c r="E7" s="39">
        <v>2.0833333333333301E-2</v>
      </c>
      <c r="F7" s="39"/>
      <c r="G7" s="22">
        <v>3.8194444444444399E-2</v>
      </c>
      <c r="H7" s="22">
        <v>0.16666666666666699</v>
      </c>
      <c r="I7" s="39"/>
      <c r="J7" s="39"/>
      <c r="K7" s="39"/>
      <c r="L7" s="39"/>
      <c r="M7" s="39"/>
      <c r="N7" s="40"/>
      <c r="O7" s="5">
        <f>(Formeln!E7-Formeln!D7)*24</f>
        <v>0.49999999999999922</v>
      </c>
      <c r="P7" s="5"/>
      <c r="Q7" s="5">
        <f>(Formeln!H7-Formeln!G7)*24</f>
        <v>3.0833333333333424</v>
      </c>
      <c r="R7" s="5"/>
      <c r="S7" s="5">
        <f>(Formeln!K7-Formeln!J7)*24</f>
        <v>0</v>
      </c>
      <c r="T7" s="5"/>
      <c r="U7" s="5">
        <f>(Formeln!N7-Formeln!M7)*24</f>
        <v>0</v>
      </c>
      <c r="V7" s="5"/>
      <c r="W7" s="41">
        <f t="shared" si="0"/>
        <v>3.5833333333333415</v>
      </c>
      <c r="X7" s="42">
        <f t="shared" si="1"/>
        <v>3.5833333333333335</v>
      </c>
      <c r="Y7" s="13">
        <f t="shared" si="2"/>
        <v>7.9936057773011271E-15</v>
      </c>
      <c r="Z7" s="14">
        <f t="shared" si="3"/>
        <v>7.9936057773011271E-15</v>
      </c>
      <c r="AA7" s="9"/>
      <c r="AB7" s="13">
        <f>IF(AND(D7&gt;=$AB$2,E7&gt;=$AC$2,D7&lt;$AC$2),$AC$2-D7,IF(AND(D7&lt;=$AB$2,E7&lt;=$AC$2,E7&gt;$AB$2),$AB$2+E7,IF(AND(D7&gt;=$AB$2,E7&lt;=$AC$2),E7-D7,IF(AND(D7=$AB$2,E7&gt;=$AC$2),D7+$AC$2,0))))*24</f>
        <v>0.49999999999999922</v>
      </c>
      <c r="AC7" s="13"/>
      <c r="AD7" s="13"/>
      <c r="AE7" s="13">
        <f>IF(AND(G7&gt;=$AB$2,H7&gt;=$AC$2,G7&lt;$AC$2),$AC$2-G7,IF(AND(G7&lt;=$AB$2,H7&lt;=$AC$2,H7&gt;$AB$2),$AB$2+H7,IF(AND(G7&gt;=$AB$2,H7&lt;=$AC$2),H7-G7,IF(AND(G7=$AB$2,H7&gt;=$AC$2),G7+$AC$2,0))))*24</f>
        <v>3.0833333333333344</v>
      </c>
      <c r="AF7" s="13"/>
      <c r="AG7" s="13"/>
      <c r="AH7" s="13">
        <f>IF(AND(J7&gt;=$AB$2,K7&gt;=$AC$2,J7&lt;$AC$2),$AC$2-J7,IF(AND(J7&lt;=$AB$2,K7&lt;=$AC$2,K7&gt;$AB$2),$AB$2+K7,IF(AND(J7&gt;=$AB$2,K7&lt;=$AC$2),K7-J7,IF(AND(J7=$AB$2,K7&gt;=$AC$2),J7+$AC$2,0))))*24</f>
        <v>0</v>
      </c>
      <c r="AI7" s="13"/>
      <c r="AJ7" s="13"/>
      <c r="AK7" s="13">
        <f>IF(AND(M7&gt;=$AB$2,N7&gt;=$AC$2,M7&lt;$AC$2),$AC$2-M7,IF(AND(M7&lt;=$AB$2,N7&lt;=$AC$2,N7&gt;$AB$2),$AB$2+N7,IF(AND(M7&gt;=$AB$2,N7&lt;=$AC$2),N7-M7,IF(AND(M7=$AB$2,N7&gt;=$AC$2),M7+$AC$2,0))))*24</f>
        <v>0</v>
      </c>
      <c r="AL7" s="13"/>
      <c r="AM7" s="9"/>
      <c r="AN7" s="13">
        <f>IF(AND(D7&gt;=AN$2,E7&gt;=AO$2,D7&lt;AO$2),AO$2-D7,IF(AND(D7&lt;=AN$2,E7&lt;=AO$2,E7&gt;=AN$2),E7-AN$2,IF(AND(D7&gt;=AN$2,E7&lt;=AO$2),E7-D7,IF(AND(D7=AN$2,D7&gt;=AO$2),D7+AO$2,0))))*24</f>
        <v>0</v>
      </c>
      <c r="AO7" s="13"/>
      <c r="AP7" s="13"/>
      <c r="AQ7" s="13">
        <f>IF(AND(G7&gt;=AQ$2,H7&gt;=AR$2,G7&lt;AR$2),AR$2-G7,IF(AND(G7&lt;=AQ$2,H7&lt;=AR$2,H7&gt;=AQ$2),H7-AQ$2,IF(AND(G7&gt;=AQ$2,H7&lt;=AR$2),H7-G7,IF(AND(G7=AQ$2,G7&gt;=AR$2),G7+AR$2,0))))*24</f>
        <v>0</v>
      </c>
      <c r="AR7" s="13"/>
      <c r="AS7" s="13"/>
      <c r="AT7" s="13">
        <f>IF(AND(J7&gt;=AT$2,K7&gt;=AU$2,J7&lt;AU$2),AU$2-J7,IF(AND(J7&lt;=AT$2,K7&lt;=AU$2,K7&gt;=AT$2),K7-AT$2,IF(AND(J7&gt;=AT$2,K7&lt;=AU$2),K7-J7,IF(AND(J7=AT$2,J7&gt;=AU$2),J7+AU$2,0))))*24</f>
        <v>0</v>
      </c>
      <c r="AU7" s="13"/>
      <c r="AV7" s="13"/>
      <c r="AW7" s="13">
        <f>IF(AND(M7&gt;=AW$2,N7&gt;=AX$2,M7&lt;AX$2),AX$2-M7,IF(AND(M7&lt;=AW$2,N7&lt;=AX$2,N7&gt;=AW$2),N7-AW$2,IF(AND(M7&gt;=AW$2,N7&lt;=AX$2),N7-M7,IF(AND(M7=AW$2,M7&gt;=AX$2),M7+AX$2,0))))*24</f>
        <v>0</v>
      </c>
      <c r="AX7" s="9"/>
      <c r="AY7" s="9"/>
      <c r="AZ7" s="13">
        <f>IF(AND(D7&gt;=AZ$2,E7&gt;=BA$2,D7&lt;BA$2),BA$2-D7,IF(AND(D7&lt;=AZ$2,E7&lt;=BA$2,E7&gt;=AZ$2),E7-AZ$2,IF(AND(D7&gt;=AZ$2,E7&lt;=BA$2),E7-D7,IF(AND(D7=AZ$2,D7&gt;=BA$2),D7+BA$2,0))))*24</f>
        <v>0</v>
      </c>
      <c r="BA7" s="13"/>
      <c r="BB7" s="13"/>
      <c r="BC7" s="13">
        <f>IF(AND(G7&gt;=BC$2,H7&gt;=BD$2,G7&lt;BD$2),BD$2-G7,IF(AND(G7&lt;=BC$2,H7&lt;=BD$2,H7&gt;=BC$2),H7-BC$2,IF(AND(G7&gt;=BC$2,H7&lt;=BD$2),H7-G7,IF(AND(G7=BC$2,G7&gt;=BD$2),G7+BD$2,0))))*24</f>
        <v>7.9936057773011271E-15</v>
      </c>
      <c r="BD7" s="13"/>
      <c r="BE7" s="13"/>
      <c r="BF7" s="13">
        <f>IF(AND(J7&gt;=BF$2,K7&gt;=BG$2,J7&lt;BG$2),BG$2-J7,IF(AND(J7&lt;=BF$2,K7&lt;=BG$2,K7&gt;=BF$2),K7-BF$2,IF(AND(J7&gt;=BF$2,K7&lt;=BG$2),K7-J7,IF(AND(J7=BF$2,J7&gt;=BG$2),J7+BG$2,0))))*24</f>
        <v>0</v>
      </c>
      <c r="BG7" s="13"/>
      <c r="BH7" s="13"/>
      <c r="BI7" s="13">
        <f>IF(AND(M7&gt;=BI$2,N7&gt;=BJ$2,M7&lt;BJ$2),BJ$2-M7,IF(AND(M7&lt;=BI$2,N7&lt;=BJ$2,N7&gt;=BI$2),N7-BI$2,IF(AND(M7&gt;=BI$2,N7&lt;=BJ$2),N7-M7,IF(AND(M7=BI$2,M7&gt;=BJ$2),M7+BJ$2,0))))*24</f>
        <v>0</v>
      </c>
      <c r="BJ7" s="13"/>
      <c r="BK7" s="9"/>
      <c r="BL7" s="9">
        <f>IF(AND(D7&gt;=BL$2,E7&gt;=BM$2,D7&lt;BM$2),BM$2-D7,IF(AND(D7&lt;=BL$2,E7&lt;=BM$2,E7&gt;=BL$2),E7-BL$2,IF(AND(D7&gt;=BL$2,E7&lt;=BM5),E7-D7,IF(AND(D7=BL$2,D7&gt;=BM$2),D7+BM$2,0))))*24</f>
        <v>0</v>
      </c>
      <c r="BM7" s="9"/>
      <c r="BN7" s="9"/>
      <c r="BO7" s="9">
        <f>IF(AND(G7&gt;=BO$2,H7&gt;=BP$2,G7&lt;BP$2),BP$2-G7,IF(AND(G7&lt;=BO$2,H7&lt;=BP$2,H7&gt;=BO$2),H7-BO$2,IF(AND(G7&gt;=BO$2,H7&lt;=BP5),H7-G7,IF(AND(G7=BO$2,G7&gt;=BP$2),G7+BP$2,0))))*24</f>
        <v>0</v>
      </c>
      <c r="BP7" s="9"/>
      <c r="BQ7" s="9"/>
      <c r="BR7" s="9">
        <f>IF(AND(J7&gt;=BR$2,K7&gt;=BS$2,J7&lt;BS$2),BS$2-J7,IF(AND(J7&lt;=BR$2,K7&lt;=BS$2,K7&gt;=BR$2),K7-BR$2,IF(AND(J7&gt;=BR$2,K7&lt;=BS5),K7-J7,IF(AND(J7=BR$2,J7&gt;=BS$2),J7+BS$2,0))))*24</f>
        <v>0</v>
      </c>
      <c r="BS7" s="9"/>
      <c r="BT7" s="9"/>
      <c r="BU7" s="9">
        <f>IF(AND(M7&gt;=BU$2,N7&gt;=BV$2,M7&lt;BV$2),BV$2-M7,IF(AND(M7&lt;=BU$2,N7&lt;=BV$2,N7&gt;=BU$2),N7-BU$2,IF(AND(M7&gt;=BU$2,N7&lt;=BV5),N7-M7,IF(AND(M7=BU$2,M7&gt;=BV$2),M7+BV$2,0))))*24</f>
        <v>0</v>
      </c>
      <c r="BV7" s="9"/>
      <c r="BW7" s="9"/>
      <c r="BX7" s="13">
        <f>IF(AND(D7&gt;=BX$2,E7&gt;=BY$2,D7&lt;BY$2),BY$2-D7,IF(AND(D7&lt;=BX$2,E7&lt;=BY$2,E7&gt;=BX$2),E7-BX$2,IF(AND(D7&gt;=BX$2,E7&lt;=BY$2),E7-D7,IF(AND(D7=BX$2,D7&gt;=BY$2),D7+BY$2,0))))*24</f>
        <v>0</v>
      </c>
      <c r="BY7" s="13"/>
      <c r="BZ7" s="13"/>
      <c r="CA7" s="13">
        <f>IF(AND(G7&gt;=CA$2,H7&gt;=CB$2,G7&lt;CB$2),CB$2-G7,IF(AND(G7&lt;=CA$2,H7&lt;=CB$2,H7&gt;=CA$2),H7-CA$2,IF(AND(G7&gt;=CA$2,H7&lt;=CB$2),H7-G7,IF(AND(G7=CA$2,G7&gt;=CB$2),G7+CB$2,0))))*24</f>
        <v>7.9936057773011271E-15</v>
      </c>
      <c r="CB7" s="13"/>
      <c r="CC7" s="13"/>
      <c r="CD7" s="13">
        <f>IF(AND(J7&gt;=CD$2,K7&gt;=CE$2,J7&lt;CE$2),CE$2-J7,IF(AND(J7&lt;=CD$2,K7&lt;=CE$2,K7&gt;=CD$2),K7-CD$2,IF(AND(J7&gt;=CD$2,K7&lt;=CE$2),K7-J7,IF(AND(J7=CD$2,J7&gt;=CE$2),J7+CE$2,0))))*24</f>
        <v>0</v>
      </c>
      <c r="CE7" s="13"/>
      <c r="CF7" s="13"/>
      <c r="CG7" s="13">
        <f>IF(AND(M7&gt;=CG$2,N7&gt;=CH$2,M7&lt;CH$2),CH$2-M7,IF(AND(M7&lt;=CG$2,N7&lt;=CH$2,N7&gt;=CG$2),N7-CG$2,IF(AND(M7&gt;=CG$2,N7&lt;=CH$2),N7-M7,IF(AND(M7=CG$2,M7&gt;=CH$2),M7+CH$2,0))))*24</f>
        <v>0</v>
      </c>
      <c r="CH7" s="47"/>
      <c r="CI7" s="49"/>
      <c r="CJ7" s="50"/>
      <c r="CK7" s="51"/>
      <c r="CL7" s="51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</row>
    <row r="8" spans="1:104" s="2" customFormat="1" x14ac:dyDescent="0.25">
      <c r="A8" s="18" t="s">
        <v>3</v>
      </c>
      <c r="B8" s="37">
        <v>43349</v>
      </c>
      <c r="C8" s="38"/>
      <c r="D8" s="24"/>
      <c r="E8" s="39"/>
      <c r="F8" s="39"/>
      <c r="G8" s="22"/>
      <c r="H8" s="22"/>
      <c r="I8" s="39"/>
      <c r="J8" s="39"/>
      <c r="K8" s="39"/>
      <c r="L8" s="39"/>
      <c r="M8" s="39"/>
      <c r="N8" s="40"/>
      <c r="O8" s="5">
        <f>(Formeln!E8-Formeln!D8)*24</f>
        <v>0</v>
      </c>
      <c r="P8" s="5"/>
      <c r="Q8" s="5">
        <f>(Formeln!H8-Formeln!G8)*24</f>
        <v>0</v>
      </c>
      <c r="R8" s="5"/>
      <c r="S8" s="5">
        <f>(Formeln!K8-Formeln!J8)*24</f>
        <v>0</v>
      </c>
      <c r="T8" s="5"/>
      <c r="U8" s="5">
        <f>(Formeln!N8-Formeln!M8)*24</f>
        <v>0</v>
      </c>
      <c r="V8" s="5"/>
      <c r="W8" s="41">
        <f t="shared" si="0"/>
        <v>0</v>
      </c>
      <c r="X8" s="42">
        <f t="shared" si="1"/>
        <v>0</v>
      </c>
      <c r="Y8" s="13">
        <f t="shared" si="2"/>
        <v>0</v>
      </c>
      <c r="Z8" s="14">
        <f t="shared" si="3"/>
        <v>0</v>
      </c>
      <c r="AA8" s="9"/>
      <c r="AB8" s="13">
        <f>IF(AND(D8&gt;=$AB$2,E8&gt;=$AC$2,D8&lt;$AC$2),$AC$2-D8,IF(AND(D8&lt;=$AB$2,E8&lt;=$AC$2,E8&gt;$AB$2),$AB$2+E8,IF(AND(D8&gt;=$AB$2,E8&lt;=$AC$2),E8-D8,IF(AND(D8=$AB$2,E8&gt;=$AC$2),D8+$AC$2,0))))*24</f>
        <v>0</v>
      </c>
      <c r="AC8" s="13"/>
      <c r="AD8" s="13"/>
      <c r="AE8" s="13">
        <f>IF(AND(G8&gt;=$AB$2,H8&gt;=$AC$2,G8&lt;$AC$2),$AC$2-G8,IF(AND(G8&lt;=$AB$2,H8&lt;=$AC$2,H8&gt;$AB$2),$AB$2+H8,IF(AND(G8&gt;=$AB$2,H8&lt;=$AC$2),H8-G8,IF(AND(G8=$AB$2,H8&gt;=$AC$2),G8+$AC$2,0))))*24</f>
        <v>0</v>
      </c>
      <c r="AF8" s="13"/>
      <c r="AG8" s="13"/>
      <c r="AH8" s="13">
        <f>IF(AND(J8&gt;=$AB$2,K8&gt;=$AC$2,J8&lt;$AC$2),$AC$2-J8,IF(AND(J8&lt;=$AB$2,K8&lt;=$AC$2,K8&gt;$AB$2),$AB$2+K8,IF(AND(J8&gt;=$AB$2,K8&lt;=$AC$2),K8-J8,IF(AND(J8=$AB$2,K8&gt;=$AC$2),J8+$AC$2,0))))*24</f>
        <v>0</v>
      </c>
      <c r="AI8" s="13"/>
      <c r="AJ8" s="13"/>
      <c r="AK8" s="13">
        <f>IF(AND(M8&gt;=$AB$2,N8&gt;=$AC$2,M8&lt;$AC$2),$AC$2-M8,IF(AND(M8&lt;=$AB$2,N8&lt;=$AC$2,N8&gt;$AB$2),$AB$2+N8,IF(AND(M8&gt;=$AB$2,N8&lt;=$AC$2),N8-M8,IF(AND(M8=$AB$2,N8&gt;=$AC$2),M8+$AC$2,0))))*24</f>
        <v>0</v>
      </c>
      <c r="AL8" s="13"/>
      <c r="AM8" s="9"/>
      <c r="AN8" s="13">
        <f>IF(AND(D8&gt;=AN$2,E8&gt;=AO$2,D8&lt;AO$2),AO$2-D8,IF(AND(D8&lt;=AN$2,E8&lt;=AO$2,E8&gt;=AN$2),E8-AN$2,IF(AND(D8&gt;=AN$2,E8&lt;=AO$2),E8-D8,IF(AND(D8=AN$2,D8&gt;=AO$2),D8+AO$2,0))))*24</f>
        <v>0</v>
      </c>
      <c r="AO8" s="13"/>
      <c r="AP8" s="13"/>
      <c r="AQ8" s="13">
        <f>IF(AND(G8&gt;=AQ$2,H8&gt;=AR$2,G8&lt;AR$2),AR$2-G8,IF(AND(G8&lt;=AQ$2,H8&lt;=AR$2,H8&gt;=AQ$2),H8-AQ$2,IF(AND(G8&gt;=AQ$2,H8&lt;=AR$2),H8-G8,IF(AND(G8=AQ$2,G8&gt;=AR$2),G8+AR$2,0))))*24</f>
        <v>0</v>
      </c>
      <c r="AR8" s="13"/>
      <c r="AS8" s="13"/>
      <c r="AT8" s="13">
        <f>IF(AND(J8&gt;=AT$2,K8&gt;=AU$2,J8&lt;AU$2),AU$2-J8,IF(AND(J8&lt;=AT$2,K8&lt;=AU$2,K8&gt;=AT$2),K8-AT$2,IF(AND(J8&gt;=AT$2,K8&lt;=AU$2),K8-J8,IF(AND(J8=AT$2,J8&gt;=AU$2),J8+AU$2,0))))*24</f>
        <v>0</v>
      </c>
      <c r="AU8" s="13"/>
      <c r="AV8" s="13"/>
      <c r="AW8" s="13">
        <f>IF(AND(M8&gt;=AW$2,N8&gt;=AX$2,M8&lt;AX$2),AX$2-M8,IF(AND(M8&lt;=AW$2,N8&lt;=AX$2,N8&gt;=AW$2),N8-AW$2,IF(AND(M8&gt;=AW$2,N8&lt;=AX$2),N8-M8,IF(AND(M8=AW$2,M8&gt;=AX$2),M8+AX$2,0))))*24</f>
        <v>0</v>
      </c>
      <c r="AX8" s="9"/>
      <c r="AY8" s="9"/>
      <c r="AZ8" s="13">
        <f>IF(AND(D8&gt;=AZ$2,E8&gt;=BA$2,D8&lt;BA$2),BA$2-D8,IF(AND(D8&lt;=AZ$2,E8&lt;=BA$2,E8&gt;=AZ$2),E8-AZ$2,IF(AND(D8&gt;=AZ$2,E8&lt;=BA$2),E8-D8,IF(AND(D8=AZ$2,D8&gt;=BA$2),D8+BA$2,0))))*24</f>
        <v>0</v>
      </c>
      <c r="BA8" s="13"/>
      <c r="BB8" s="13"/>
      <c r="BC8" s="13">
        <f>IF(AND(G8&gt;=BC$2,H8&gt;=BD$2,G8&lt;BD$2),BD$2-G8,IF(AND(G8&lt;=BC$2,H8&lt;=BD$2,H8&gt;=BC$2),H8-BC$2,IF(AND(G8&gt;=BC$2,H8&lt;=BD$2),H8-G8,IF(AND(G8=BC$2,G8&gt;=BD$2),G8+BD$2,0))))*24</f>
        <v>0</v>
      </c>
      <c r="BD8" s="13"/>
      <c r="BE8" s="13"/>
      <c r="BF8" s="13">
        <f>IF(AND(J8&gt;=BF$2,K8&gt;=BG$2,J8&lt;BG$2),BG$2-J8,IF(AND(J8&lt;=BF$2,K8&lt;=BG$2,K8&gt;=BF$2),K8-BF$2,IF(AND(J8&gt;=BF$2,K8&lt;=BG$2),K8-J8,IF(AND(J8=BF$2,J8&gt;=BG$2),J8+BG$2,0))))*24</f>
        <v>0</v>
      </c>
      <c r="BG8" s="13"/>
      <c r="BH8" s="13"/>
      <c r="BI8" s="13">
        <f>IF(AND(M8&gt;=BI$2,N8&gt;=BJ$2,M8&lt;BJ$2),BJ$2-M8,IF(AND(M8&lt;=BI$2,N8&lt;=BJ$2,N8&gt;=BI$2),N8-BI$2,IF(AND(M8&gt;=BI$2,N8&lt;=BJ$2),N8-M8,IF(AND(M8=BI$2,M8&gt;=BJ$2),M8+BJ$2,0))))*24</f>
        <v>0</v>
      </c>
      <c r="BJ8" s="13"/>
      <c r="BK8" s="9"/>
      <c r="BL8" s="9">
        <f>IF(AND(D8&gt;=BL$2,E8&gt;=BM$2,D8&lt;BM$2),BM$2-D8,IF(AND(D8&lt;=BL$2,E8&lt;=BM$2,E8&gt;=BL$2),E8-BL$2,IF(AND(D8&gt;=BL$2,E8&lt;=BM6),E8-D8,IF(AND(D8=BL$2,D8&gt;=BM$2),D8+BM$2,0))))*24</f>
        <v>0</v>
      </c>
      <c r="BM8" s="9"/>
      <c r="BN8" s="9"/>
      <c r="BO8" s="9">
        <f>IF(AND(G8&gt;=BO$2,H8&gt;=BP$2,G8&lt;BP$2),BP$2-G8,IF(AND(G8&lt;=BO$2,H8&lt;=BP$2,H8&gt;=BO$2),H8-BO$2,IF(AND(G8&gt;=BO$2,H8&lt;=BP6),H8-G8,IF(AND(G8=BO$2,G8&gt;=BP$2),G8+BP$2,0))))*24</f>
        <v>0</v>
      </c>
      <c r="BP8" s="9"/>
      <c r="BQ8" s="9"/>
      <c r="BR8" s="9">
        <f>IF(AND(J8&gt;=BR$2,K8&gt;=BS$2,J8&lt;BS$2),BS$2-J8,IF(AND(J8&lt;=BR$2,K8&lt;=BS$2,K8&gt;=BR$2),K8-BR$2,IF(AND(J8&gt;=BR$2,K8&lt;=BS6),K8-J8,IF(AND(J8=BR$2,J8&gt;=BS$2),J8+BS$2,0))))*24</f>
        <v>0</v>
      </c>
      <c r="BS8" s="9"/>
      <c r="BT8" s="9"/>
      <c r="BU8" s="9">
        <f>IF(AND(M8&gt;=BU$2,N8&gt;=BV$2,M8&lt;BV$2),BV$2-M8,IF(AND(M8&lt;=BU$2,N8&lt;=BV$2,N8&gt;=BU$2),N8-BU$2,IF(AND(M8&gt;=BU$2,N8&lt;=BV6),N8-M8,IF(AND(M8=BU$2,M8&gt;=BV$2),M8+BV$2,0))))*24</f>
        <v>0</v>
      </c>
      <c r="BV8" s="9"/>
      <c r="BW8" s="9"/>
      <c r="BX8" s="13">
        <f>IF(AND(D8&gt;=BX$2,E8&gt;=BY$2,D8&lt;BY$2),BY$2-D8,IF(AND(D8&lt;=BX$2,E8&lt;=BY$2,E8&gt;=BX$2),E8-BX$2,IF(AND(D8&gt;=BX$2,E8&lt;=BY$2),E8-D8,IF(AND(D8=BX$2,D8&gt;=BY$2),D8+BY$2,0))))*24</f>
        <v>0</v>
      </c>
      <c r="BY8" s="13"/>
      <c r="BZ8" s="13"/>
      <c r="CA8" s="13">
        <f>IF(AND(G8&gt;=CA$2,H8&gt;=CB$2,G8&lt;CB$2),CB$2-G8,IF(AND(G8&lt;=CA$2,H8&lt;=CB$2,H8&gt;=CA$2),H8-CA$2,IF(AND(G8&gt;=CA$2,H8&lt;=CB$2),H8-G8,IF(AND(G8=CA$2,G8&gt;=CB$2),G8+CB$2,0))))*24</f>
        <v>0</v>
      </c>
      <c r="CB8" s="13"/>
      <c r="CC8" s="13"/>
      <c r="CD8" s="13">
        <f>IF(AND(J8&gt;=CD$2,K8&gt;=CE$2,J8&lt;CE$2),CE$2-J8,IF(AND(J8&lt;=CD$2,K8&lt;=CE$2,K8&gt;=CD$2),K8-CD$2,IF(AND(J8&gt;=CD$2,K8&lt;=CE$2),K8-J8,IF(AND(J8=CD$2,J8&gt;=CE$2),J8+CE$2,0))))*24</f>
        <v>0</v>
      </c>
      <c r="CE8" s="13"/>
      <c r="CF8" s="13"/>
      <c r="CG8" s="13">
        <f>IF(AND(M8&gt;=CG$2,N8&gt;=CH$2,M8&lt;CH$2),CH$2-M8,IF(AND(M8&lt;=CG$2,N8&lt;=CH$2,N8&gt;=CG$2),N8-CG$2,IF(AND(M8&gt;=CG$2,N8&lt;=CH$2),N8-M8,IF(AND(M8=CG$2,M8&gt;=CH$2),M8+CH$2,0))))*24</f>
        <v>0</v>
      </c>
      <c r="CH8" s="47"/>
      <c r="CI8" s="49"/>
      <c r="CJ8" s="50"/>
      <c r="CK8" s="51"/>
      <c r="CL8" s="51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</row>
    <row r="9" spans="1:104" s="2" customFormat="1" x14ac:dyDescent="0.25">
      <c r="A9" s="18" t="s">
        <v>4</v>
      </c>
      <c r="B9" s="37">
        <v>43350</v>
      </c>
      <c r="C9" s="38"/>
      <c r="D9" s="24"/>
      <c r="E9" s="39"/>
      <c r="F9" s="39"/>
      <c r="G9" s="22"/>
      <c r="H9" s="22"/>
      <c r="I9" s="39"/>
      <c r="J9" s="39"/>
      <c r="K9" s="39"/>
      <c r="L9" s="39"/>
      <c r="M9" s="39"/>
      <c r="N9" s="40"/>
      <c r="O9" s="5">
        <f>(Formeln!E9-Formeln!D9)*24</f>
        <v>0</v>
      </c>
      <c r="P9" s="5"/>
      <c r="Q9" s="5">
        <f>(Formeln!H9-Formeln!G9)*24</f>
        <v>0</v>
      </c>
      <c r="R9" s="5"/>
      <c r="S9" s="5">
        <f>(Formeln!K9-Formeln!J9)*24</f>
        <v>0</v>
      </c>
      <c r="T9" s="5"/>
      <c r="U9" s="5">
        <f>(Formeln!N9-Formeln!M9)*24</f>
        <v>0</v>
      </c>
      <c r="V9" s="5"/>
      <c r="W9" s="41">
        <f t="shared" si="0"/>
        <v>0</v>
      </c>
      <c r="X9" s="42">
        <f t="shared" si="1"/>
        <v>0</v>
      </c>
      <c r="Y9" s="13">
        <f t="shared" si="2"/>
        <v>0</v>
      </c>
      <c r="Z9" s="14">
        <f t="shared" si="3"/>
        <v>0</v>
      </c>
      <c r="AA9" s="9"/>
      <c r="AB9" s="13">
        <f>IF(AND(D9&gt;=$AB$2,E9&gt;=$AC$2,D9&lt;$AC$2),$AC$2-D9,IF(AND(D9&lt;=$AB$2,E9&lt;=$AC$2,E9&gt;$AB$2),$AB$2+E9,IF(AND(D9&gt;=$AB$2,E9&lt;=$AC$2),E9-D9,IF(AND(D9=$AB$2,E9&gt;=$AC$2),D9+$AC$2,0))))*24</f>
        <v>0</v>
      </c>
      <c r="AC9" s="13"/>
      <c r="AD9" s="13"/>
      <c r="AE9" s="13">
        <f>IF(AND(G9&gt;=$AB$2,H9&gt;=$AC$2,G9&lt;$AC$2),$AC$2-G9,IF(AND(G9&lt;=$AB$2,H9&lt;=$AC$2,H9&gt;$AB$2),$AB$2+H9,IF(AND(G9&gt;=$AB$2,H9&lt;=$AC$2),H9-G9,IF(AND(G9=$AB$2,H9&gt;=$AC$2),G9+$AC$2,0))))*24</f>
        <v>0</v>
      </c>
      <c r="AF9" s="13"/>
      <c r="AG9" s="13"/>
      <c r="AH9" s="13">
        <f>IF(AND(J9&gt;=$AB$2,K9&gt;=$AC$2,J9&lt;$AC$2),$AC$2-J9,IF(AND(J9&lt;=$AB$2,K9&lt;=$AC$2,K9&gt;$AB$2),$AB$2+K9,IF(AND(J9&gt;=$AB$2,K9&lt;=$AC$2),K9-J9,IF(AND(J9=$AB$2,K9&gt;=$AC$2),J9+$AC$2,0))))*24</f>
        <v>0</v>
      </c>
      <c r="AI9" s="13"/>
      <c r="AJ9" s="13"/>
      <c r="AK9" s="13">
        <f>IF(AND(M9&gt;=$AB$2,N9&gt;=$AC$2,M9&lt;$AC$2),$AC$2-M9,IF(AND(M9&lt;=$AB$2,N9&lt;=$AC$2,N9&gt;$AB$2),$AB$2+N9,IF(AND(M9&gt;=$AB$2,N9&lt;=$AC$2),N9-M9,IF(AND(M9=$AB$2,N9&gt;=$AC$2),M9+$AC$2,0))))*24</f>
        <v>0</v>
      </c>
      <c r="AL9" s="13"/>
      <c r="AM9" s="9"/>
      <c r="AN9" s="13">
        <f>IF(AND(D9&gt;=AN$2,E9&gt;=AO$2,D9&lt;AO$2),AO$2-D9,IF(AND(D9&lt;=AN$2,E9&lt;=AO$2,E9&gt;=AN$2),E9-AN$2,IF(AND(D9&gt;=AN$2,E9&lt;=AO$2),E9-D9,IF(AND(D9=AN$2,D9&gt;=AO$2),D9+AO$2,0))))*24</f>
        <v>0</v>
      </c>
      <c r="AO9" s="13"/>
      <c r="AP9" s="13"/>
      <c r="AQ9" s="13">
        <f>IF(AND(G9&gt;=AQ$2,H9&gt;=AR$2,G9&lt;AR$2),AR$2-G9,IF(AND(G9&lt;=AQ$2,H9&lt;=AR$2,H9&gt;=AQ$2),H9-AQ$2,IF(AND(G9&gt;=AQ$2,H9&lt;=AR$2),H9-G9,IF(AND(G9=AQ$2,G9&gt;=AR$2),G9+AR$2,0))))*24</f>
        <v>0</v>
      </c>
      <c r="AR9" s="13"/>
      <c r="AS9" s="13"/>
      <c r="AT9" s="13">
        <f>IF(AND(J9&gt;=AT$2,K9&gt;=AU$2,J9&lt;AU$2),AU$2-J9,IF(AND(J9&lt;=AT$2,K9&lt;=AU$2,K9&gt;=AT$2),K9-AT$2,IF(AND(J9&gt;=AT$2,K9&lt;=AU$2),K9-J9,IF(AND(J9=AT$2,J9&gt;=AU$2),J9+AU$2,0))))*24</f>
        <v>0</v>
      </c>
      <c r="AU9" s="13"/>
      <c r="AV9" s="13"/>
      <c r="AW9" s="13">
        <f>IF(AND(M9&gt;=AW$2,N9&gt;=AX$2,M9&lt;AX$2),AX$2-M9,IF(AND(M9&lt;=AW$2,N9&lt;=AX$2,N9&gt;=AW$2),N9-AW$2,IF(AND(M9&gt;=AW$2,N9&lt;=AX$2),N9-M9,IF(AND(M9=AW$2,M9&gt;=AX$2),M9+AX$2,0))))*24</f>
        <v>0</v>
      </c>
      <c r="AX9" s="9"/>
      <c r="AY9" s="9"/>
      <c r="AZ9" s="13">
        <f>IF(AND(D9&gt;=AZ$2,E9&gt;=BA$2,D9&lt;BA$2),BA$2-D9,IF(AND(D9&lt;=AZ$2,E9&lt;=BA$2,E9&gt;=AZ$2),E9-AZ$2,IF(AND(D9&gt;=AZ$2,E9&lt;=BA$2),E9-D9,IF(AND(D9=AZ$2,D9&gt;=BA$2),D9+BA$2,0))))*24</f>
        <v>0</v>
      </c>
      <c r="BA9" s="13"/>
      <c r="BB9" s="13"/>
      <c r="BC9" s="13">
        <f>IF(AND(G9&gt;=BC$2,H9&gt;=BD$2,G9&lt;BD$2),BD$2-G9,IF(AND(G9&lt;=BC$2,H9&lt;=BD$2,H9&gt;=BC$2),H9-BC$2,IF(AND(G9&gt;=BC$2,H9&lt;=BD$2),H9-G9,IF(AND(G9=BC$2,G9&gt;=BD$2),G9+BD$2,0))))*24</f>
        <v>0</v>
      </c>
      <c r="BD9" s="13"/>
      <c r="BE9" s="13"/>
      <c r="BF9" s="13">
        <f>IF(AND(J9&gt;=BF$2,K9&gt;=BG$2,J9&lt;BG$2),BG$2-J9,IF(AND(J9&lt;=BF$2,K9&lt;=BG$2,K9&gt;=BF$2),K9-BF$2,IF(AND(J9&gt;=BF$2,K9&lt;=BG$2),K9-J9,IF(AND(J9=BF$2,J9&gt;=BG$2),J9+BG$2,0))))*24</f>
        <v>0</v>
      </c>
      <c r="BG9" s="13"/>
      <c r="BH9" s="13"/>
      <c r="BI9" s="13">
        <f>IF(AND(M9&gt;=BI$2,N9&gt;=BJ$2,M9&lt;BJ$2),BJ$2-M9,IF(AND(M9&lt;=BI$2,N9&lt;=BJ$2,N9&gt;=BI$2),N9-BI$2,IF(AND(M9&gt;=BI$2,N9&lt;=BJ$2),N9-M9,IF(AND(M9=BI$2,M9&gt;=BJ$2),M9+BJ$2,0))))*24</f>
        <v>0</v>
      </c>
      <c r="BJ9" s="13"/>
      <c r="BK9" s="9"/>
      <c r="BL9" s="9">
        <f>IF(AND(D9&gt;=BL$2,E9&gt;=BM$2,D9&lt;BM$2),BM$2-D9,IF(AND(D9&lt;=BL$2,E9&lt;=BM$2,E9&gt;=BL$2),E9-BL$2,IF(AND(D9&gt;=BL$2,E9&lt;=BM7),E9-D9,IF(AND(D9=BL$2,D9&gt;=BM$2),D9+BM$2,0))))*24</f>
        <v>0</v>
      </c>
      <c r="BM9" s="9"/>
      <c r="BN9" s="9"/>
      <c r="BO9" s="9">
        <f>IF(AND(G9&gt;=BO$2,H9&gt;=BP$2,G9&lt;BP$2),BP$2-G9,IF(AND(G9&lt;=BO$2,H9&lt;=BP$2,H9&gt;=BO$2),H9-BO$2,IF(AND(G9&gt;=BO$2,H9&lt;=BP7),H9-G9,IF(AND(G9=BO$2,G9&gt;=BP$2),G9+BP$2,0))))*24</f>
        <v>0</v>
      </c>
      <c r="BP9" s="9"/>
      <c r="BQ9" s="9"/>
      <c r="BR9" s="9">
        <f>IF(AND(J9&gt;=BR$2,K9&gt;=BS$2,J9&lt;BS$2),BS$2-J9,IF(AND(J9&lt;=BR$2,K9&lt;=BS$2,K9&gt;=BR$2),K9-BR$2,IF(AND(J9&gt;=BR$2,K9&lt;=BS7),K9-J9,IF(AND(J9=BR$2,J9&gt;=BS$2),J9+BS$2,0))))*24</f>
        <v>0</v>
      </c>
      <c r="BS9" s="9"/>
      <c r="BT9" s="9"/>
      <c r="BU9" s="9">
        <f>IF(AND(M9&gt;=BU$2,N9&gt;=BV$2,M9&lt;BV$2),BV$2-M9,IF(AND(M9&lt;=BU$2,N9&lt;=BV$2,N9&gt;=BU$2),N9-BU$2,IF(AND(M9&gt;=BU$2,N9&lt;=BV7),N9-M9,IF(AND(M9=BU$2,M9&gt;=BV$2),M9+BV$2,0))))*24</f>
        <v>0</v>
      </c>
      <c r="BV9" s="9"/>
      <c r="BW9" s="9"/>
      <c r="BX9" s="13">
        <f>IF(AND(D9&gt;=BX$2,E9&gt;=BY$2,D9&lt;BY$2),BY$2-D9,IF(AND(D9&lt;=BX$2,E9&lt;=BY$2,E9&gt;=BX$2),E9-BX$2,IF(AND(D9&gt;=BX$2,E9&lt;=BY$2),E9-D9,IF(AND(D9=BX$2,D9&gt;=BY$2),D9+BY$2,0))))*24</f>
        <v>0</v>
      </c>
      <c r="BY9" s="13"/>
      <c r="BZ9" s="13"/>
      <c r="CA9" s="13">
        <f>IF(AND(G9&gt;=CA$2,H9&gt;=CB$2,G9&lt;CB$2),CB$2-G9,IF(AND(G9&lt;=CA$2,H9&lt;=CB$2,H9&gt;=CA$2),H9-CA$2,IF(AND(G9&gt;=CA$2,H9&lt;=CB$2),H9-G9,IF(AND(G9=CA$2,G9&gt;=CB$2),G9+CB$2,0))))*24</f>
        <v>0</v>
      </c>
      <c r="CB9" s="13"/>
      <c r="CC9" s="13"/>
      <c r="CD9" s="13">
        <f>IF(AND(J9&gt;=CD$2,K9&gt;=CE$2,J9&lt;CE$2),CE$2-J9,IF(AND(J9&lt;=CD$2,K9&lt;=CE$2,K9&gt;=CD$2),K9-CD$2,IF(AND(J9&gt;=CD$2,K9&lt;=CE$2),K9-J9,IF(AND(J9=CD$2,J9&gt;=CE$2),J9+CE$2,0))))*24</f>
        <v>0</v>
      </c>
      <c r="CE9" s="13"/>
      <c r="CF9" s="13"/>
      <c r="CG9" s="13">
        <f>IF(AND(M9&gt;=CG$2,N9&gt;=CH$2,M9&lt;CH$2),CH$2-M9,IF(AND(M9&lt;=CG$2,N9&lt;=CH$2,N9&gt;=CG$2),N9-CG$2,IF(AND(M9&gt;=CG$2,N9&lt;=CH$2),N9-M9,IF(AND(M9=CG$2,M9&gt;=CH$2),M9+CH$2,0))))*24</f>
        <v>0</v>
      </c>
      <c r="CH9" s="47"/>
      <c r="CI9" s="49"/>
      <c r="CJ9" s="50"/>
      <c r="CK9" s="51"/>
      <c r="CL9" s="51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</row>
    <row r="10" spans="1:104" s="2" customFormat="1" x14ac:dyDescent="0.25">
      <c r="A10" s="18" t="s">
        <v>5</v>
      </c>
      <c r="B10" s="37">
        <v>43351</v>
      </c>
      <c r="C10" s="38"/>
      <c r="D10" s="24"/>
      <c r="E10" s="39"/>
      <c r="F10" s="39"/>
      <c r="G10" s="22"/>
      <c r="H10" s="22"/>
      <c r="I10" s="39"/>
      <c r="J10" s="39"/>
      <c r="K10" s="39"/>
      <c r="L10" s="39"/>
      <c r="M10" s="39"/>
      <c r="N10" s="40"/>
      <c r="O10" s="5">
        <f>(Formeln!E10-Formeln!D10)*24</f>
        <v>0</v>
      </c>
      <c r="P10" s="5"/>
      <c r="Q10" s="5">
        <f>(Formeln!H10-Formeln!G10)*24</f>
        <v>0</v>
      </c>
      <c r="R10" s="5"/>
      <c r="S10" s="5">
        <f>(Formeln!K10-Formeln!J10)*24</f>
        <v>0</v>
      </c>
      <c r="T10" s="5"/>
      <c r="U10" s="5">
        <f>(Formeln!N10-Formeln!M10)*24</f>
        <v>0</v>
      </c>
      <c r="V10" s="5"/>
      <c r="W10" s="41">
        <f t="shared" si="0"/>
        <v>0</v>
      </c>
      <c r="X10" s="42">
        <f t="shared" si="1"/>
        <v>0</v>
      </c>
      <c r="Y10" s="13">
        <f t="shared" si="2"/>
        <v>0</v>
      </c>
      <c r="Z10" s="14">
        <f t="shared" si="3"/>
        <v>0</v>
      </c>
      <c r="AA10" s="9"/>
      <c r="AB10" s="13">
        <f>IF(AND(D10&gt;=$AB$2,E10&gt;=$AC$2,D10&lt;$AC$2),$AC$2-D10,IF(AND(D10&lt;=$AB$2,E10&lt;=$AC$2,E10&gt;$AB$2),$AB$2+E10,IF(AND(D10&gt;=$AB$2,E10&lt;=$AC$2),E10-D10,IF(AND(D10=$AB$2,E10&gt;=$AC$2),D10+$AC$2,0))))*24</f>
        <v>0</v>
      </c>
      <c r="AC10" s="13"/>
      <c r="AD10" s="13"/>
      <c r="AE10" s="13">
        <f>IF(AND(G10&gt;=$AB$2,H10&gt;=$AC$2,G10&lt;$AC$2),$AC$2-G10,IF(AND(G10&lt;=$AB$2,H10&lt;=$AC$2,H10&gt;$AB$2),$AB$2+H10,IF(AND(G10&gt;=$AB$2,H10&lt;=$AC$2),H10-G10,IF(AND(G10=$AB$2,H10&gt;=$AC$2),G10+$AC$2,0))))*24</f>
        <v>0</v>
      </c>
      <c r="AF10" s="13"/>
      <c r="AG10" s="13"/>
      <c r="AH10" s="13">
        <f>IF(AND(J10&gt;=$AB$2,K10&gt;=$AC$2,J10&lt;$AC$2),$AC$2-J10,IF(AND(J10&lt;=$AB$2,K10&lt;=$AC$2,K10&gt;$AB$2),$AB$2+K10,IF(AND(J10&gt;=$AB$2,K10&lt;=$AC$2),K10-J10,IF(AND(J10=$AB$2,K10&gt;=$AC$2),J10+$AC$2,0))))*24</f>
        <v>0</v>
      </c>
      <c r="AI10" s="13"/>
      <c r="AJ10" s="13"/>
      <c r="AK10" s="13">
        <f>IF(AND(M10&gt;=$AB$2,N10&gt;=$AC$2,M10&lt;$AC$2),$AC$2-M10,IF(AND(M10&lt;=$AB$2,N10&lt;=$AC$2,N10&gt;$AB$2),$AB$2+N10,IF(AND(M10&gt;=$AB$2,N10&lt;=$AC$2),N10-M10,IF(AND(M10=$AB$2,N10&gt;=$AC$2),M10+$AC$2,0))))*24</f>
        <v>0</v>
      </c>
      <c r="AL10" s="13"/>
      <c r="AM10" s="9"/>
      <c r="AN10" s="13">
        <f>IF(AND(D10&gt;=AN$2,E10&gt;=AO$2,D10&lt;AO$2),AO$2-D10,IF(AND(D10&lt;=AN$2,E10&lt;=AO$2,E10&gt;=AN$2),E10-AN$2,IF(AND(D10&gt;=AN$2,E10&lt;=AO$2),E10-D10,IF(AND(D10=AN$2,D10&gt;=AO$2),D10+AO$2,0))))*24</f>
        <v>0</v>
      </c>
      <c r="AO10" s="13"/>
      <c r="AP10" s="13"/>
      <c r="AQ10" s="13">
        <f>IF(AND(G10&gt;=AQ$2,H10&gt;=AR$2,G10&lt;AR$2),AR$2-G10,IF(AND(G10&lt;=AQ$2,H10&lt;=AR$2,H10&gt;=AQ$2),H10-AQ$2,IF(AND(G10&gt;=AQ$2,H10&lt;=AR$2),H10-G10,IF(AND(G10=AQ$2,G10&gt;=AR$2),G10+AR$2,0))))*24</f>
        <v>0</v>
      </c>
      <c r="AR10" s="13"/>
      <c r="AS10" s="13"/>
      <c r="AT10" s="13">
        <f>IF(AND(J10&gt;=AT$2,K10&gt;=AU$2,J10&lt;AU$2),AU$2-J10,IF(AND(J10&lt;=AT$2,K10&lt;=AU$2,K10&gt;=AT$2),K10-AT$2,IF(AND(J10&gt;=AT$2,K10&lt;=AU$2),K10-J10,IF(AND(J10=AT$2,J10&gt;=AU$2),J10+AU$2,0))))*24</f>
        <v>0</v>
      </c>
      <c r="AU10" s="13"/>
      <c r="AV10" s="13"/>
      <c r="AW10" s="13">
        <f>IF(AND(M10&gt;=AW$2,N10&gt;=AX$2,M10&lt;AX$2),AX$2-M10,IF(AND(M10&lt;=AW$2,N10&lt;=AX$2,N10&gt;=AW$2),N10-AW$2,IF(AND(M10&gt;=AW$2,N10&lt;=AX$2),N10-M10,IF(AND(M10=AW$2,M10&gt;=AX$2),M10+AX$2,0))))*24</f>
        <v>0</v>
      </c>
      <c r="AX10" s="9"/>
      <c r="AY10" s="9"/>
      <c r="AZ10" s="13">
        <f>IF(AND(D10&gt;=AZ$2,E10&gt;=BA$2,D10&lt;BA$2),BA$2-D10,IF(AND(D10&lt;=AZ$2,E10&lt;=BA$2,E10&gt;=AZ$2),E10-AZ$2,IF(AND(D10&gt;=AZ$2,E10&lt;=BA$2),E10-D10,IF(AND(D10=AZ$2,D10&gt;=BA$2),D10+BA$2,0))))*24</f>
        <v>0</v>
      </c>
      <c r="BA10" s="13"/>
      <c r="BB10" s="13"/>
      <c r="BC10" s="13">
        <f>IF(AND(G10&gt;=BC$2,H10&gt;=BD$2,G10&lt;BD$2),BD$2-G10,IF(AND(G10&lt;=BC$2,H10&lt;=BD$2,H10&gt;=BC$2),H10-BC$2,IF(AND(G10&gt;=BC$2,H10&lt;=BD$2),H10-G10,IF(AND(G10=BC$2,G10&gt;=BD$2),G10+BD$2,0))))*24</f>
        <v>0</v>
      </c>
      <c r="BD10" s="13"/>
      <c r="BE10" s="13"/>
      <c r="BF10" s="13">
        <f>IF(AND(J10&gt;=BF$2,K10&gt;=BG$2,J10&lt;BG$2),BG$2-J10,IF(AND(J10&lt;=BF$2,K10&lt;=BG$2,K10&gt;=BF$2),K10-BF$2,IF(AND(J10&gt;=BF$2,K10&lt;=BG$2),K10-J10,IF(AND(J10=BF$2,J10&gt;=BG$2),J10+BG$2,0))))*24</f>
        <v>0</v>
      </c>
      <c r="BG10" s="13"/>
      <c r="BH10" s="13"/>
      <c r="BI10" s="13">
        <f>IF(AND(M10&gt;=BI$2,N10&gt;=BJ$2,M10&lt;BJ$2),BJ$2-M10,IF(AND(M10&lt;=BI$2,N10&lt;=BJ$2,N10&gt;=BI$2),N10-BI$2,IF(AND(M10&gt;=BI$2,N10&lt;=BJ$2),N10-M10,IF(AND(M10=BI$2,M10&gt;=BJ$2),M10+BJ$2,0))))*24</f>
        <v>0</v>
      </c>
      <c r="BJ10" s="13"/>
      <c r="BK10" s="9"/>
      <c r="BL10" s="9">
        <f>IF(AND(D10&gt;=BL$2,E10&gt;=BM$2,D10&lt;BM$2),BM$2-D10,IF(AND(D10&lt;=BL$2,E10&lt;=BM$2,E10&gt;=BL$2),E10-BL$2,IF(AND(D10&gt;=BL$2,E10&lt;=BM8),E10-D10,IF(AND(D10=BL$2,D10&gt;=BM$2),D10+BM$2,0))))*24</f>
        <v>0</v>
      </c>
      <c r="BM10" s="9"/>
      <c r="BN10" s="9"/>
      <c r="BO10" s="9">
        <f>IF(AND(G10&gt;=BO$2,H10&gt;=BP$2,G10&lt;BP$2),BP$2-G10,IF(AND(G10&lt;=BO$2,H10&lt;=BP$2,H10&gt;=BO$2),H10-BO$2,IF(AND(G10&gt;=BO$2,H10&lt;=BP8),H10-G10,IF(AND(G10=BO$2,G10&gt;=BP$2),G10+BP$2,0))))*24</f>
        <v>0</v>
      </c>
      <c r="BP10" s="9"/>
      <c r="BQ10" s="9"/>
      <c r="BR10" s="9">
        <f>IF(AND(J10&gt;=BR$2,K10&gt;=BS$2,J10&lt;BS$2),BS$2-J10,IF(AND(J10&lt;=BR$2,K10&lt;=BS$2,K10&gt;=BR$2),K10-BR$2,IF(AND(J10&gt;=BR$2,K10&lt;=BS8),K10-J10,IF(AND(J10=BR$2,J10&gt;=BS$2),J10+BS$2,0))))*24</f>
        <v>0</v>
      </c>
      <c r="BS10" s="9"/>
      <c r="BT10" s="9"/>
      <c r="BU10" s="9">
        <f>IF(AND(M10&gt;=BU$2,N10&gt;=BV$2,M10&lt;BV$2),BV$2-M10,IF(AND(M10&lt;=BU$2,N10&lt;=BV$2,N10&gt;=BU$2),N10-BU$2,IF(AND(M10&gt;=BU$2,N10&lt;=BV8),N10-M10,IF(AND(M10=BU$2,M10&gt;=BV$2),M10+BV$2,0))))*24</f>
        <v>0</v>
      </c>
      <c r="BV10" s="9"/>
      <c r="BW10" s="9"/>
      <c r="BX10" s="13">
        <f>IF(AND(D10&gt;=BX$2,E10&gt;=BY$2,D10&lt;BY$2),BY$2-D10,IF(AND(D10&lt;=BX$2,E10&lt;=BY$2,E10&gt;=BX$2),E10-BX$2,IF(AND(D10&gt;=BX$2,E10&lt;=BY$2),E10-D10,IF(AND(D10=BX$2,D10&gt;=BY$2),D10+BY$2,0))))*24</f>
        <v>0</v>
      </c>
      <c r="BY10" s="13"/>
      <c r="BZ10" s="13"/>
      <c r="CA10" s="13">
        <f>IF(AND(G10&gt;=CA$2,H10&gt;=CB$2,G10&lt;CB$2),CB$2-G10,IF(AND(G10&lt;=CA$2,H10&lt;=CB$2,H10&gt;=CA$2),H10-CA$2,IF(AND(G10&gt;=CA$2,H10&lt;=CB$2),H10-G10,IF(AND(G10=CA$2,G10&gt;=CB$2),G10+CB$2,0))))*24</f>
        <v>0</v>
      </c>
      <c r="CB10" s="13"/>
      <c r="CC10" s="13"/>
      <c r="CD10" s="13">
        <f>IF(AND(J10&gt;=CD$2,K10&gt;=CE$2,J10&lt;CE$2),CE$2-J10,IF(AND(J10&lt;=CD$2,K10&lt;=CE$2,K10&gt;=CD$2),K10-CD$2,IF(AND(J10&gt;=CD$2,K10&lt;=CE$2),K10-J10,IF(AND(J10=CD$2,J10&gt;=CE$2),J10+CE$2,0))))*24</f>
        <v>0</v>
      </c>
      <c r="CE10" s="13"/>
      <c r="CF10" s="13"/>
      <c r="CG10" s="13">
        <f>IF(AND(M10&gt;=CG$2,N10&gt;=CH$2,M10&lt;CH$2),CH$2-M10,IF(AND(M10&lt;=CG$2,N10&lt;=CH$2,N10&gt;=CG$2),N10-CG$2,IF(AND(M10&gt;=CG$2,N10&lt;=CH$2),N10-M10,IF(AND(M10=CG$2,M10&gt;=CH$2),M10+CH$2,0))))*24</f>
        <v>0</v>
      </c>
      <c r="CH10" s="47"/>
      <c r="CI10" s="49"/>
      <c r="CJ10" s="50"/>
      <c r="CK10" s="51"/>
      <c r="CL10" s="51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</row>
    <row r="11" spans="1:104" s="2" customFormat="1" x14ac:dyDescent="0.25">
      <c r="A11" s="18" t="s">
        <v>6</v>
      </c>
      <c r="B11" s="37">
        <v>43352</v>
      </c>
      <c r="C11" s="38"/>
      <c r="D11" s="24"/>
      <c r="E11" s="39"/>
      <c r="F11" s="39"/>
      <c r="G11" s="22"/>
      <c r="H11" s="22"/>
      <c r="I11" s="39"/>
      <c r="J11" s="39"/>
      <c r="K11" s="39"/>
      <c r="L11" s="39"/>
      <c r="M11" s="39"/>
      <c r="N11" s="40"/>
      <c r="O11" s="5">
        <f>(Formeln!E11-Formeln!D11)*24</f>
        <v>0</v>
      </c>
      <c r="P11" s="5"/>
      <c r="Q11" s="5">
        <f>(Formeln!H11-Formeln!G11)*24</f>
        <v>0</v>
      </c>
      <c r="R11" s="5"/>
      <c r="S11" s="5">
        <f>(Formeln!K11-Formeln!J11)*24</f>
        <v>0</v>
      </c>
      <c r="T11" s="5"/>
      <c r="U11" s="5">
        <f>(Formeln!N11-Formeln!M11)*24</f>
        <v>0</v>
      </c>
      <c r="V11" s="5"/>
      <c r="W11" s="41">
        <f t="shared" si="0"/>
        <v>0</v>
      </c>
      <c r="X11" s="42">
        <f t="shared" si="1"/>
        <v>0</v>
      </c>
      <c r="Y11" s="13">
        <f t="shared" si="2"/>
        <v>0</v>
      </c>
      <c r="Z11" s="14">
        <f t="shared" si="3"/>
        <v>0</v>
      </c>
      <c r="AA11" s="9"/>
      <c r="AB11" s="13">
        <f>IF(AND(D11&gt;=$AB$2,E11&gt;=$AC$2,D11&lt;$AC$2),$AC$2-D11,IF(AND(D11&lt;=$AB$2,E11&lt;=$AC$2,E11&gt;$AB$2),$AB$2+E11,IF(AND(D11&gt;=$AB$2,E11&lt;=$AC$2),E11-D11,IF(AND(D11=$AB$2,E11&gt;=$AC$2),D11+$AC$2,0))))*24</f>
        <v>0</v>
      </c>
      <c r="AC11" s="13"/>
      <c r="AD11" s="13"/>
      <c r="AE11" s="13">
        <f>IF(AND(G11&gt;=$AB$2,H11&gt;=$AC$2,G11&lt;$AC$2),$AC$2-G11,IF(AND(G11&lt;=$AB$2,H11&lt;=$AC$2,H11&gt;$AB$2),$AB$2+H11,IF(AND(G11&gt;=$AB$2,H11&lt;=$AC$2),H11-G11,IF(AND(G11=$AB$2,H11&gt;=$AC$2),G11+$AC$2,0))))*24</f>
        <v>0</v>
      </c>
      <c r="AF11" s="13"/>
      <c r="AG11" s="13"/>
      <c r="AH11" s="13">
        <f>IF(AND(J11&gt;=$AB$2,K11&gt;=$AC$2,J11&lt;$AC$2),$AC$2-J11,IF(AND(J11&lt;=$AB$2,K11&lt;=$AC$2,K11&gt;$AB$2),$AB$2+K11,IF(AND(J11&gt;=$AB$2,K11&lt;=$AC$2),K11-J11,IF(AND(J11=$AB$2,K11&gt;=$AC$2),J11+$AC$2,0))))*24</f>
        <v>0</v>
      </c>
      <c r="AI11" s="13"/>
      <c r="AJ11" s="13"/>
      <c r="AK11" s="13">
        <f>IF(AND(M11&gt;=$AB$2,N11&gt;=$AC$2,M11&lt;$AC$2),$AC$2-M11,IF(AND(M11&lt;=$AB$2,N11&lt;=$AC$2,N11&gt;$AB$2),$AB$2+N11,IF(AND(M11&gt;=$AB$2,N11&lt;=$AC$2),N11-M11,IF(AND(M11=$AB$2,N11&gt;=$AC$2),M11+$AC$2,0))))*24</f>
        <v>0</v>
      </c>
      <c r="AL11" s="13"/>
      <c r="AM11" s="9"/>
      <c r="AN11" s="13">
        <f>IF(AND(D11&gt;=AN$2,E11&gt;=AO$2,D11&lt;AO$2),AO$2-D11,IF(AND(D11&lt;=AN$2,E11&lt;=AO$2,E11&gt;=AN$2),E11-AN$2,IF(AND(D11&gt;=AN$2,E11&lt;=AO$2),E11-D11,IF(AND(D11=AN$2,D11&gt;=AO$2),D11+AO$2,0))))*24</f>
        <v>0</v>
      </c>
      <c r="AO11" s="13"/>
      <c r="AP11" s="13"/>
      <c r="AQ11" s="13">
        <f>IF(AND(G11&gt;=AQ$2,H11&gt;=AR$2,G11&lt;AR$2),AR$2-G11,IF(AND(G11&lt;=AQ$2,H11&lt;=AR$2,H11&gt;=AQ$2),H11-AQ$2,IF(AND(G11&gt;=AQ$2,H11&lt;=AR$2),H11-G11,IF(AND(G11=AQ$2,G11&gt;=AR$2),G11+AR$2,0))))*24</f>
        <v>0</v>
      </c>
      <c r="AR11" s="13"/>
      <c r="AS11" s="13"/>
      <c r="AT11" s="13">
        <f>IF(AND(J11&gt;=AT$2,K11&gt;=AU$2,J11&lt;AU$2),AU$2-J11,IF(AND(J11&lt;=AT$2,K11&lt;=AU$2,K11&gt;=AT$2),K11-AT$2,IF(AND(J11&gt;=AT$2,K11&lt;=AU$2),K11-J11,IF(AND(J11=AT$2,J11&gt;=AU$2),J11+AU$2,0))))*24</f>
        <v>0</v>
      </c>
      <c r="AU11" s="13"/>
      <c r="AV11" s="13"/>
      <c r="AW11" s="13">
        <f>IF(AND(M11&gt;=AW$2,N11&gt;=AX$2,M11&lt;AX$2),AX$2-M11,IF(AND(M11&lt;=AW$2,N11&lt;=AX$2,N11&gt;=AW$2),N11-AW$2,IF(AND(M11&gt;=AW$2,N11&lt;=AX$2),N11-M11,IF(AND(M11=AW$2,M11&gt;=AX$2),M11+AX$2,0))))*24</f>
        <v>0</v>
      </c>
      <c r="AX11" s="9"/>
      <c r="AY11" s="9"/>
      <c r="AZ11" s="13">
        <f>IF(AND(D11&gt;=AZ$2,E11&gt;=BA$2,D11&lt;BA$2),BA$2-D11,IF(AND(D11&lt;=AZ$2,E11&lt;=BA$2,E11&gt;=AZ$2),E11-AZ$2,IF(AND(D11&gt;=AZ$2,E11&lt;=BA$2),E11-D11,IF(AND(D11=AZ$2,D11&gt;=BA$2),D11+BA$2,0))))*24</f>
        <v>0</v>
      </c>
      <c r="BA11" s="13"/>
      <c r="BB11" s="13"/>
      <c r="BC11" s="13">
        <f>IF(AND(G11&gt;=BC$2,H11&gt;=BD$2,G11&lt;BD$2),BD$2-G11,IF(AND(G11&lt;=BC$2,H11&lt;=BD$2,H11&gt;=BC$2),H11-BC$2,IF(AND(G11&gt;=BC$2,H11&lt;=BD$2),H11-G11,IF(AND(G11=BC$2,G11&gt;=BD$2),G11+BD$2,0))))*24</f>
        <v>0</v>
      </c>
      <c r="BD11" s="13"/>
      <c r="BE11" s="13"/>
      <c r="BF11" s="13">
        <f>IF(AND(J11&gt;=BF$2,K11&gt;=BG$2,J11&lt;BG$2),BG$2-J11,IF(AND(J11&lt;=BF$2,K11&lt;=BG$2,K11&gt;=BF$2),K11-BF$2,IF(AND(J11&gt;=BF$2,K11&lt;=BG$2),K11-J11,IF(AND(J11=BF$2,J11&gt;=BG$2),J11+BG$2,0))))*24</f>
        <v>0</v>
      </c>
      <c r="BG11" s="13"/>
      <c r="BH11" s="13"/>
      <c r="BI11" s="13">
        <f>IF(AND(M11&gt;=BI$2,N11&gt;=BJ$2,M11&lt;BJ$2),BJ$2-M11,IF(AND(M11&lt;=BI$2,N11&lt;=BJ$2,N11&gt;=BI$2),N11-BI$2,IF(AND(M11&gt;=BI$2,N11&lt;=BJ$2),N11-M11,IF(AND(M11=BI$2,M11&gt;=BJ$2),M11+BJ$2,0))))*24</f>
        <v>0</v>
      </c>
      <c r="BJ11" s="13"/>
      <c r="BK11" s="9"/>
      <c r="BL11" s="9">
        <f>IF(AND(D11&gt;=BL$2,E11&gt;=BM$2,D11&lt;BM$2),BM$2-D11,IF(AND(D11&lt;=BL$2,E11&lt;=BM$2,E11&gt;=BL$2),E11-BL$2,IF(AND(D11&gt;=BL$2,E11&lt;=BM9),E11-D11,IF(AND(D11=BL$2,D11&gt;=BM$2),D11+BM$2,0))))*24</f>
        <v>0</v>
      </c>
      <c r="BM11" s="9"/>
      <c r="BN11" s="9"/>
      <c r="BO11" s="9">
        <f>IF(AND(G11&gt;=BO$2,H11&gt;=BP$2,G11&lt;BP$2),BP$2-G11,IF(AND(G11&lt;=BO$2,H11&lt;=BP$2,H11&gt;=BO$2),H11-BO$2,IF(AND(G11&gt;=BO$2,H11&lt;=BP9),H11-G11,IF(AND(G11=BO$2,G11&gt;=BP$2),G11+BP$2,0))))*24</f>
        <v>0</v>
      </c>
      <c r="BP11" s="9"/>
      <c r="BQ11" s="9"/>
      <c r="BR11" s="9">
        <f>IF(AND(J11&gt;=BR$2,K11&gt;=BS$2,J11&lt;BS$2),BS$2-J11,IF(AND(J11&lt;=BR$2,K11&lt;=BS$2,K11&gt;=BR$2),K11-BR$2,IF(AND(J11&gt;=BR$2,K11&lt;=BS9),K11-J11,IF(AND(J11=BR$2,J11&gt;=BS$2),J11+BS$2,0))))*24</f>
        <v>0</v>
      </c>
      <c r="BS11" s="9"/>
      <c r="BT11" s="9"/>
      <c r="BU11" s="9">
        <f>IF(AND(M11&gt;=BU$2,N11&gt;=BV$2,M11&lt;BV$2),BV$2-M11,IF(AND(M11&lt;=BU$2,N11&lt;=BV$2,N11&gt;=BU$2),N11-BU$2,IF(AND(M11&gt;=BU$2,N11&lt;=BV9),N11-M11,IF(AND(M11=BU$2,M11&gt;=BV$2),M11+BV$2,0))))*24</f>
        <v>0</v>
      </c>
      <c r="BV11" s="9"/>
      <c r="BW11" s="9"/>
      <c r="BX11" s="13">
        <f>IF(AND(D11&gt;=BX$2,E11&gt;=BY$2,D11&lt;BY$2),BY$2-D11,IF(AND(D11&lt;=BX$2,E11&lt;=BY$2,E11&gt;=BX$2),E11-BX$2,IF(AND(D11&gt;=BX$2,E11&lt;=BY$2),E11-D11,IF(AND(D11=BX$2,D11&gt;=BY$2),D11+BY$2,0))))*24</f>
        <v>0</v>
      </c>
      <c r="BY11" s="13"/>
      <c r="BZ11" s="13"/>
      <c r="CA11" s="13">
        <f>IF(AND(G11&gt;=CA$2,H11&gt;=CB$2,G11&lt;CB$2),CB$2-G11,IF(AND(G11&lt;=CA$2,H11&lt;=CB$2,H11&gt;=CA$2),H11-CA$2,IF(AND(G11&gt;=CA$2,H11&lt;=CB$2),H11-G11,IF(AND(G11=CA$2,G11&gt;=CB$2),G11+CB$2,0))))*24</f>
        <v>0</v>
      </c>
      <c r="CB11" s="13"/>
      <c r="CC11" s="13"/>
      <c r="CD11" s="13">
        <f>IF(AND(J11&gt;=CD$2,K11&gt;=CE$2,J11&lt;CE$2),CE$2-J11,IF(AND(J11&lt;=CD$2,K11&lt;=CE$2,K11&gt;=CD$2),K11-CD$2,IF(AND(J11&gt;=CD$2,K11&lt;=CE$2),K11-J11,IF(AND(J11=CD$2,J11&gt;=CE$2),J11+CE$2,0))))*24</f>
        <v>0</v>
      </c>
      <c r="CE11" s="13"/>
      <c r="CF11" s="13"/>
      <c r="CG11" s="13">
        <f>IF(AND(M11&gt;=CG$2,N11&gt;=CH$2,M11&lt;CH$2),CH$2-M11,IF(AND(M11&lt;=CG$2,N11&lt;=CH$2,N11&gt;=CG$2),N11-CG$2,IF(AND(M11&gt;=CG$2,N11&lt;=CH$2),N11-M11,IF(AND(M11=CG$2,M11&gt;=CH$2),M11+CH$2,0))))*24</f>
        <v>0</v>
      </c>
      <c r="CH11" s="47"/>
      <c r="CI11" s="49"/>
      <c r="CJ11" s="50"/>
      <c r="CK11" s="51"/>
      <c r="CL11" s="51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</row>
    <row r="12" spans="1:104" s="2" customFormat="1" x14ac:dyDescent="0.25">
      <c r="A12" s="18" t="s">
        <v>0</v>
      </c>
      <c r="B12" s="37">
        <v>43353</v>
      </c>
      <c r="C12" s="38"/>
      <c r="D12" s="24"/>
      <c r="E12" s="39"/>
      <c r="F12" s="39"/>
      <c r="G12" s="22"/>
      <c r="H12" s="22"/>
      <c r="I12" s="39"/>
      <c r="J12" s="39"/>
      <c r="K12" s="39"/>
      <c r="L12" s="39"/>
      <c r="M12" s="39"/>
      <c r="N12" s="40"/>
      <c r="O12" s="5">
        <f>(Formeln!E12-Formeln!D12)*24</f>
        <v>0</v>
      </c>
      <c r="P12" s="5"/>
      <c r="Q12" s="5">
        <f>(Formeln!H12-Formeln!G12)*24</f>
        <v>0</v>
      </c>
      <c r="R12" s="5"/>
      <c r="S12" s="5">
        <f>(Formeln!K12-Formeln!J12)*24</f>
        <v>0</v>
      </c>
      <c r="T12" s="5"/>
      <c r="U12" s="5">
        <f>(Formeln!N12-Formeln!M12)*24</f>
        <v>0</v>
      </c>
      <c r="V12" s="5"/>
      <c r="W12" s="41">
        <f t="shared" si="0"/>
        <v>0</v>
      </c>
      <c r="X12" s="42">
        <f t="shared" si="1"/>
        <v>0</v>
      </c>
      <c r="Y12" s="13">
        <f t="shared" si="2"/>
        <v>0</v>
      </c>
      <c r="Z12" s="14">
        <f t="shared" si="3"/>
        <v>0</v>
      </c>
      <c r="AA12" s="9"/>
      <c r="AB12" s="13">
        <f>IF(AND(D12&gt;=$AB$2,E12&gt;=$AC$2,D12&lt;$AC$2),$AC$2-D12,IF(AND(D12&lt;=$AB$2,E12&lt;=$AC$2,E12&gt;$AB$2),$AB$2+E12,IF(AND(D12&gt;=$AB$2,E12&lt;=$AC$2),E12-D12,IF(AND(D12=$AB$2,E12&gt;=$AC$2),D12+$AC$2,0))))*24</f>
        <v>0</v>
      </c>
      <c r="AC12" s="13"/>
      <c r="AD12" s="13"/>
      <c r="AE12" s="13">
        <f>IF(AND(G12&gt;=$AB$2,H12&gt;=$AC$2,G12&lt;$AC$2),$AC$2-G12,IF(AND(G12&lt;=$AB$2,H12&lt;=$AC$2,H12&gt;$AB$2),$AB$2+H12,IF(AND(G12&gt;=$AB$2,H12&lt;=$AC$2),H12-G12,IF(AND(G12=$AB$2,H12&gt;=$AC$2),G12+$AC$2,0))))*24</f>
        <v>0</v>
      </c>
      <c r="AF12" s="13"/>
      <c r="AG12" s="13"/>
      <c r="AH12" s="13">
        <f>IF(AND(J12&gt;=$AB$2,K12&gt;=$AC$2,J12&lt;$AC$2),$AC$2-J12,IF(AND(J12&lt;=$AB$2,K12&lt;=$AC$2,K12&gt;$AB$2),$AB$2+K12,IF(AND(J12&gt;=$AB$2,K12&lt;=$AC$2),K12-J12,IF(AND(J12=$AB$2,K12&gt;=$AC$2),J12+$AC$2,0))))*24</f>
        <v>0</v>
      </c>
      <c r="AI12" s="13"/>
      <c r="AJ12" s="13"/>
      <c r="AK12" s="13">
        <f>IF(AND(M12&gt;=$AB$2,N12&gt;=$AC$2,M12&lt;$AC$2),$AC$2-M12,IF(AND(M12&lt;=$AB$2,N12&lt;=$AC$2,N12&gt;$AB$2),$AB$2+N12,IF(AND(M12&gt;=$AB$2,N12&lt;=$AC$2),N12-M12,IF(AND(M12=$AB$2,N12&gt;=$AC$2),M12+$AC$2,0))))*24</f>
        <v>0</v>
      </c>
      <c r="AL12" s="13"/>
      <c r="AM12" s="9"/>
      <c r="AN12" s="13">
        <f>IF(AND(D12&gt;=AN$2,E12&gt;=AO$2,D12&lt;AO$2),AO$2-D12,IF(AND(D12&lt;=AN$2,E12&lt;=AO$2,E12&gt;=AN$2),E12-AN$2,IF(AND(D12&gt;=AN$2,E12&lt;=AO$2),E12-D12,IF(AND(D12=AN$2,D12&gt;=AO$2),D12+AO$2,0))))*24</f>
        <v>0</v>
      </c>
      <c r="AO12" s="13"/>
      <c r="AP12" s="13"/>
      <c r="AQ12" s="13">
        <f>IF(AND(G12&gt;=AQ$2,H12&gt;=AR$2,G12&lt;AR$2),AR$2-G12,IF(AND(G12&lt;=AQ$2,H12&lt;=AR$2,H12&gt;=AQ$2),H12-AQ$2,IF(AND(G12&gt;=AQ$2,H12&lt;=AR$2),H12-G12,IF(AND(G12=AQ$2,G12&gt;=AR$2),G12+AR$2,0))))*24</f>
        <v>0</v>
      </c>
      <c r="AR12" s="13"/>
      <c r="AS12" s="13"/>
      <c r="AT12" s="13">
        <f>IF(AND(J12&gt;=AT$2,K12&gt;=AU$2,J12&lt;AU$2),AU$2-J12,IF(AND(J12&lt;=AT$2,K12&lt;=AU$2,K12&gt;=AT$2),K12-AT$2,IF(AND(J12&gt;=AT$2,K12&lt;=AU$2),K12-J12,IF(AND(J12=AT$2,J12&gt;=AU$2),J12+AU$2,0))))*24</f>
        <v>0</v>
      </c>
      <c r="AU12" s="13"/>
      <c r="AV12" s="13"/>
      <c r="AW12" s="13">
        <f>IF(AND(M12&gt;=AW$2,N12&gt;=AX$2,M12&lt;AX$2),AX$2-M12,IF(AND(M12&lt;=AW$2,N12&lt;=AX$2,N12&gt;=AW$2),N12-AW$2,IF(AND(M12&gt;=AW$2,N12&lt;=AX$2),N12-M12,IF(AND(M12=AW$2,M12&gt;=AX$2),M12+AX$2,0))))*24</f>
        <v>0</v>
      </c>
      <c r="AX12" s="9"/>
      <c r="AY12" s="9"/>
      <c r="AZ12" s="13">
        <f>IF(AND(D12&gt;=AZ$2,E12&gt;=BA$2,D12&lt;BA$2),BA$2-D12,IF(AND(D12&lt;=AZ$2,E12&lt;=BA$2,E12&gt;=AZ$2),E12-AZ$2,IF(AND(D12&gt;=AZ$2,E12&lt;=BA$2),E12-D12,IF(AND(D12=AZ$2,D12&gt;=BA$2),D12+BA$2,0))))*24</f>
        <v>0</v>
      </c>
      <c r="BA12" s="13"/>
      <c r="BB12" s="13"/>
      <c r="BC12" s="13">
        <f>IF(AND(G12&gt;=BC$2,H12&gt;=BD$2,G12&lt;BD$2),BD$2-G12,IF(AND(G12&lt;=BC$2,H12&lt;=BD$2,H12&gt;=BC$2),H12-BC$2,IF(AND(G12&gt;=BC$2,H12&lt;=BD$2),H12-G12,IF(AND(G12=BC$2,G12&gt;=BD$2),G12+BD$2,0))))*24</f>
        <v>0</v>
      </c>
      <c r="BD12" s="13"/>
      <c r="BE12" s="13"/>
      <c r="BF12" s="13">
        <f>IF(AND(J12&gt;=BF$2,K12&gt;=BG$2,J12&lt;BG$2),BG$2-J12,IF(AND(J12&lt;=BF$2,K12&lt;=BG$2,K12&gt;=BF$2),K12-BF$2,IF(AND(J12&gt;=BF$2,K12&lt;=BG$2),K12-J12,IF(AND(J12=BF$2,J12&gt;=BG$2),J12+BG$2,0))))*24</f>
        <v>0</v>
      </c>
      <c r="BG12" s="13"/>
      <c r="BH12" s="13"/>
      <c r="BI12" s="13">
        <f>IF(AND(M12&gt;=BI$2,N12&gt;=BJ$2,M12&lt;BJ$2),BJ$2-M12,IF(AND(M12&lt;=BI$2,N12&lt;=BJ$2,N12&gt;=BI$2),N12-BI$2,IF(AND(M12&gt;=BI$2,N12&lt;=BJ$2),N12-M12,IF(AND(M12=BI$2,M12&gt;=BJ$2),M12+BJ$2,0))))*24</f>
        <v>0</v>
      </c>
      <c r="BJ12" s="13"/>
      <c r="BK12" s="9"/>
      <c r="BL12" s="9">
        <f>IF(AND(D12&gt;=BL$2,E12&gt;=BM$2,D12&lt;BM$2),BM$2-D12,IF(AND(D12&lt;=BL$2,E12&lt;=BM$2,E12&gt;=BL$2),E12-BL$2,IF(AND(D12&gt;=BL$2,E12&lt;=BM10),E12-D12,IF(AND(D12=BL$2,D12&gt;=BM$2),D12+BM$2,0))))*24</f>
        <v>0</v>
      </c>
      <c r="BM12" s="9"/>
      <c r="BN12" s="9"/>
      <c r="BO12" s="9">
        <f>IF(AND(G12&gt;=BO$2,H12&gt;=BP$2,G12&lt;BP$2),BP$2-G12,IF(AND(G12&lt;=BO$2,H12&lt;=BP$2,H12&gt;=BO$2),H12-BO$2,IF(AND(G12&gt;=BO$2,H12&lt;=BP10),H12-G12,IF(AND(G12=BO$2,G12&gt;=BP$2),G12+BP$2,0))))*24</f>
        <v>0</v>
      </c>
      <c r="BP12" s="9"/>
      <c r="BQ12" s="9"/>
      <c r="BR12" s="9">
        <f>IF(AND(J12&gt;=BR$2,K12&gt;=BS$2,J12&lt;BS$2),BS$2-J12,IF(AND(J12&lt;=BR$2,K12&lt;=BS$2,K12&gt;=BR$2),K12-BR$2,IF(AND(J12&gt;=BR$2,K12&lt;=BS10),K12-J12,IF(AND(J12=BR$2,J12&gt;=BS$2),J12+BS$2,0))))*24</f>
        <v>0</v>
      </c>
      <c r="BS12" s="9"/>
      <c r="BT12" s="9"/>
      <c r="BU12" s="9">
        <f>IF(AND(M12&gt;=BU$2,N12&gt;=BV$2,M12&lt;BV$2),BV$2-M12,IF(AND(M12&lt;=BU$2,N12&lt;=BV$2,N12&gt;=BU$2),N12-BU$2,IF(AND(M12&gt;=BU$2,N12&lt;=BV10),N12-M12,IF(AND(M12=BU$2,M12&gt;=BV$2),M12+BV$2,0))))*24</f>
        <v>0</v>
      </c>
      <c r="BV12" s="9"/>
      <c r="BW12" s="9"/>
      <c r="BX12" s="13">
        <f>IF(AND(D12&gt;=BX$2,E12&gt;=BY$2,D12&lt;BY$2),BY$2-D12,IF(AND(D12&lt;=BX$2,E12&lt;=BY$2,E12&gt;=BX$2),E12-BX$2,IF(AND(D12&gt;=BX$2,E12&lt;=BY$2),E12-D12,IF(AND(D12=BX$2,D12&gt;=BY$2),D12+BY$2,0))))*24</f>
        <v>0</v>
      </c>
      <c r="BY12" s="13"/>
      <c r="BZ12" s="13"/>
      <c r="CA12" s="13">
        <f>IF(AND(G12&gt;=CA$2,H12&gt;=CB$2,G12&lt;CB$2),CB$2-G12,IF(AND(G12&lt;=CA$2,H12&lt;=CB$2,H12&gt;=CA$2),H12-CA$2,IF(AND(G12&gt;=CA$2,H12&lt;=CB$2),H12-G12,IF(AND(G12=CA$2,G12&gt;=CB$2),G12+CB$2,0))))*24</f>
        <v>0</v>
      </c>
      <c r="CB12" s="13"/>
      <c r="CC12" s="13"/>
      <c r="CD12" s="13">
        <f>IF(AND(J12&gt;=CD$2,K12&gt;=CE$2,J12&lt;CE$2),CE$2-J12,IF(AND(J12&lt;=CD$2,K12&lt;=CE$2,K12&gt;=CD$2),K12-CD$2,IF(AND(J12&gt;=CD$2,K12&lt;=CE$2),K12-J12,IF(AND(J12=CD$2,J12&gt;=CE$2),J12+CE$2,0))))*24</f>
        <v>0</v>
      </c>
      <c r="CE12" s="13"/>
      <c r="CF12" s="13"/>
      <c r="CG12" s="13">
        <f>IF(AND(M12&gt;=CG$2,N12&gt;=CH$2,M12&lt;CH$2),CH$2-M12,IF(AND(M12&lt;=CG$2,N12&lt;=CH$2,N12&gt;=CG$2),N12-CG$2,IF(AND(M12&gt;=CG$2,N12&lt;=CH$2),N12-M12,IF(AND(M12=CG$2,M12&gt;=CH$2),M12+CH$2,0))))*24</f>
        <v>0</v>
      </c>
      <c r="CH12" s="47"/>
      <c r="CI12" s="49"/>
      <c r="CJ12" s="50"/>
      <c r="CK12" s="51"/>
      <c r="CL12" s="51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</row>
    <row r="13" spans="1:104" s="2" customFormat="1" x14ac:dyDescent="0.25">
      <c r="A13" s="18" t="s">
        <v>1</v>
      </c>
      <c r="B13" s="37">
        <v>43354</v>
      </c>
      <c r="C13" s="38"/>
      <c r="D13" s="24"/>
      <c r="E13" s="39"/>
      <c r="F13" s="39"/>
      <c r="G13" s="22"/>
      <c r="H13" s="22"/>
      <c r="I13" s="39"/>
      <c r="J13" s="39">
        <v>0.8125</v>
      </c>
      <c r="K13" s="39">
        <v>0.90277777777777801</v>
      </c>
      <c r="L13" s="39"/>
      <c r="M13" s="39">
        <v>0.91666666666666696</v>
      </c>
      <c r="N13" s="40">
        <v>1</v>
      </c>
      <c r="O13" s="5">
        <f>(Formeln!E13-Formeln!D13)*24</f>
        <v>0</v>
      </c>
      <c r="P13" s="5"/>
      <c r="Q13" s="5">
        <f>(Formeln!H13-Formeln!G13)*24</f>
        <v>0</v>
      </c>
      <c r="R13" s="5"/>
      <c r="S13" s="5">
        <f>(Formeln!K13-Formeln!J13)*24</f>
        <v>2.1666666666666723</v>
      </c>
      <c r="T13" s="5"/>
      <c r="U13" s="5">
        <f>(Formeln!N13-Formeln!M13)*24</f>
        <v>1.9999999999999929</v>
      </c>
      <c r="V13" s="5"/>
      <c r="W13" s="41">
        <f t="shared" si="0"/>
        <v>4.1666666666666652</v>
      </c>
      <c r="X13" s="42">
        <f t="shared" si="1"/>
        <v>0</v>
      </c>
      <c r="Y13" s="13">
        <f t="shared" si="2"/>
        <v>0.99999999999999911</v>
      </c>
      <c r="Z13" s="14">
        <f t="shared" si="3"/>
        <v>0.99999999999999911</v>
      </c>
      <c r="AA13" s="9"/>
      <c r="AB13" s="13">
        <f>IF(AND(D13&gt;=$AB$2,E13&gt;=$AC$2,D13&lt;$AC$2),$AC$2-D13,IF(AND(D13&lt;=$AB$2,E13&lt;=$AC$2,E13&gt;$AB$2),$AB$2+E13,IF(AND(D13&gt;=$AB$2,E13&lt;=$AC$2),E13-D13,IF(AND(D13=$AB$2,E13&gt;=$AC$2),D13+$AC$2,0))))*24</f>
        <v>0</v>
      </c>
      <c r="AC13" s="13"/>
      <c r="AD13" s="13"/>
      <c r="AE13" s="13">
        <f>IF(AND(G13&gt;=$AB$2,H13&gt;=$AC$2,G13&lt;$AC$2),$AC$2-G13,IF(AND(G13&lt;=$AB$2,H13&lt;=$AC$2,H13&gt;$AB$2),$AB$2+H13,IF(AND(G13&gt;=$AB$2,H13&lt;=$AC$2),H13-G13,IF(AND(G13=$AB$2,H13&gt;=$AC$2),G13+$AC$2,0))))*24</f>
        <v>0</v>
      </c>
      <c r="AF13" s="13"/>
      <c r="AG13" s="13"/>
      <c r="AH13" s="13">
        <f>IF(AND(J13&gt;=$AB$2,K13&gt;=$AC$2,J13&lt;$AC$2),$AC$2-J13,IF(AND(J13&lt;=$AB$2,K13&lt;=$AC$2,K13&gt;$AB$2),$AB$2+K13,IF(AND(J13&gt;=$AB$2,K13&lt;=$AC$2),K13-J13,IF(AND(J13=$AB$2,K13&gt;=$AC$2),J13+$AC$2,0))))*24</f>
        <v>0</v>
      </c>
      <c r="AI13" s="13"/>
      <c r="AJ13" s="13"/>
      <c r="AK13" s="13">
        <f>IF(AND(M13&gt;=$AB$2,N13&gt;=$AC$2,M13&lt;$AC$2),$AC$2-M13,IF(AND(M13&lt;=$AB$2,N13&lt;=$AC$2,N13&gt;$AB$2),$AB$2+N13,IF(AND(M13&gt;=$AB$2,N13&lt;=$AC$2),N13-M13,IF(AND(M13=$AB$2,N13&gt;=$AC$2),M13+$AC$2,0))))*24</f>
        <v>0</v>
      </c>
      <c r="AL13" s="13"/>
      <c r="AM13" s="9"/>
      <c r="AN13" s="13">
        <f>IF(AND(D13&gt;=AN$2,E13&gt;=AO$2,D13&lt;AO$2),AO$2-D13,IF(AND(D13&lt;=AN$2,E13&lt;=AO$2,E13&gt;=AN$2),E13-AN$2,IF(AND(D13&gt;=AN$2,E13&lt;=AO$2),E13-D13,IF(AND(D13=AN$2,D13&gt;=AO$2),D13+AO$2,0))))*24</f>
        <v>0</v>
      </c>
      <c r="AO13" s="13"/>
      <c r="AP13" s="13"/>
      <c r="AQ13" s="13">
        <f>IF(AND(G13&gt;=AQ$2,H13&gt;=AR$2,G13&lt;AR$2),AR$2-G13,IF(AND(G13&lt;=AQ$2,H13&lt;=AR$2,H13&gt;=AQ$2),H13-AQ$2,IF(AND(G13&gt;=AQ$2,H13&lt;=AR$2),H13-G13,IF(AND(G13=AQ$2,G13&gt;=AR$2),G13+AR$2,0))))*24</f>
        <v>0</v>
      </c>
      <c r="AR13" s="13"/>
      <c r="AS13" s="13"/>
      <c r="AT13" s="13">
        <f>IF(AND(J13&gt;=AT$2,K13&gt;=AU$2,J13&lt;AU$2),AU$2-J13,IF(AND(J13&lt;=AT$2,K13&lt;=AU$2,K13&gt;=AT$2),K13-AT$2,IF(AND(J13&gt;=AT$2,K13&lt;=AU$2),K13-J13,IF(AND(J13=AT$2,J13&gt;=AU$2),J13+AU$2,0))))*24</f>
        <v>0</v>
      </c>
      <c r="AU13" s="13"/>
      <c r="AV13" s="13"/>
      <c r="AW13" s="13">
        <f>IF(AND(M13&gt;=AW$2,N13&gt;=AX$2,M13&lt;AX$2),AX$2-M13,IF(AND(M13&lt;=AW$2,N13&lt;=AX$2,N13&gt;=AW$2),N13-AW$2,IF(AND(M13&gt;=AW$2,N13&lt;=AX$2),N13-M13,IF(AND(M13=AW$2,M13&gt;=AX$2),M13+AX$2,0))))*24</f>
        <v>0.99999999999999911</v>
      </c>
      <c r="AX13" s="9"/>
      <c r="AY13" s="9"/>
      <c r="AZ13" s="13">
        <f>IF(AND(D13&gt;=AZ$2,E13&gt;=BA$2,D13&lt;BA$2),BA$2-D13,IF(AND(D13&lt;=AZ$2,E13&lt;=BA$2,E13&gt;=AZ$2),E13-AZ$2,IF(AND(D13&gt;=AZ$2,E13&lt;=BA$2),E13-D13,IF(AND(D13=AZ$2,D13&gt;=BA$2),D13+BA$2,0))))*24</f>
        <v>0</v>
      </c>
      <c r="BA13" s="13"/>
      <c r="BB13" s="13"/>
      <c r="BC13" s="13">
        <f>IF(AND(G13&gt;=BC$2,H13&gt;=BD$2,G13&lt;BD$2),BD$2-G13,IF(AND(G13&lt;=BC$2,H13&lt;=BD$2,H13&gt;=BC$2),H13-BC$2,IF(AND(G13&gt;=BC$2,H13&lt;=BD$2),H13-G13,IF(AND(G13=BC$2,G13&gt;=BD$2),G13+BD$2,0))))*24</f>
        <v>0</v>
      </c>
      <c r="BD13" s="13"/>
      <c r="BE13" s="13"/>
      <c r="BF13" s="13">
        <f>IF(AND(J13&gt;=BF$2,K13&gt;=BG$2,J13&lt;BG$2),BG$2-J13,IF(AND(J13&lt;=BF$2,K13&lt;=BG$2,K13&gt;=BF$2),K13-BF$2,IF(AND(J13&gt;=BF$2,K13&lt;=BG$2),K13-J13,IF(AND(J13=BF$2,J13&gt;=BG$2),J13+BG$2,0))))*24</f>
        <v>0</v>
      </c>
      <c r="BG13" s="13"/>
      <c r="BH13" s="13"/>
      <c r="BI13" s="13">
        <f>IF(AND(M13&gt;=BI$2,N13&gt;=BJ$2,M13&lt;BJ$2),BJ$2-M13,IF(AND(M13&lt;=BI$2,N13&lt;=BJ$2,N13&gt;=BI$2),N13-BI$2,IF(AND(M13&gt;=BI$2,N13&lt;=BJ$2),N13-M13,IF(AND(M13=BI$2,M13&gt;=BJ$2),M13+BJ$2,0))))*24</f>
        <v>0</v>
      </c>
      <c r="BJ13" s="13"/>
      <c r="BK13" s="9"/>
      <c r="BL13" s="9">
        <f>IF(AND(D13&gt;=BL$2,E13&gt;=BM$2,D13&lt;BM$2),BM$2-D13,IF(AND(D13&lt;=BL$2,E13&lt;=BM$2,E13&gt;=BL$2),E13-BL$2,IF(AND(D13&gt;=BL$2,E13&lt;=BM11),E13-D13,IF(AND(D13=BL$2,D13&gt;=BM$2),D13+BM$2,0))))*24</f>
        <v>0</v>
      </c>
      <c r="BM13" s="9"/>
      <c r="BN13" s="9"/>
      <c r="BO13" s="9">
        <f>IF(AND(G13&gt;=BO$2,H13&gt;=BP$2,G13&lt;BP$2),BP$2-G13,IF(AND(G13&lt;=BO$2,H13&lt;=BP$2,H13&gt;=BO$2),H13-BO$2,IF(AND(G13&gt;=BO$2,H13&lt;=BP11),H13-G13,IF(AND(G13=BO$2,G13&gt;=BP$2),G13+BP$2,0))))*24</f>
        <v>0</v>
      </c>
      <c r="BP13" s="9"/>
      <c r="BQ13" s="9"/>
      <c r="BR13" s="9">
        <f>IF(AND(J13&gt;=BR$2,K13&gt;=BS$2,J13&lt;BS$2),BS$2-J13,IF(AND(J13&lt;=BR$2,K13&lt;=BS$2,K13&gt;=BR$2),K13-BR$2,IF(AND(J13&gt;=BR$2,K13&lt;=BS11),K13-J13,IF(AND(J13=BR$2,J13&gt;=BS$2),J13+BS$2,0))))*24</f>
        <v>0</v>
      </c>
      <c r="BS13" s="9"/>
      <c r="BT13" s="9"/>
      <c r="BU13" s="9">
        <f>IF(AND(M13&gt;=BU$2,N13&gt;=BV$2,M13&lt;BV$2),BV$2-M13,IF(AND(M13&lt;=BU$2,N13&lt;=BV$2,N13&gt;=BU$2),N13-BU$2,IF(AND(M13&gt;=BU$2,N13&lt;=BV11),N13-M13,IF(AND(M13=BU$2,M13&gt;=BV$2),M13+BV$2,0))))*24</f>
        <v>0.99999999999999911</v>
      </c>
      <c r="BV13" s="9"/>
      <c r="BW13" s="9"/>
      <c r="BX13" s="13">
        <f>IF(AND(D13&gt;=BX$2,E13&gt;=BY$2,D13&lt;BY$2),BY$2-D13,IF(AND(D13&lt;=BX$2,E13&lt;=BY$2,E13&gt;=BX$2),E13-BX$2,IF(AND(D13&gt;=BX$2,E13&lt;=BY$2),E13-D13,IF(AND(D13=BX$2,D13&gt;=BY$2),D13+BY$2,0))))*24</f>
        <v>0</v>
      </c>
      <c r="BY13" s="13"/>
      <c r="BZ13" s="13"/>
      <c r="CA13" s="13">
        <f>IF(AND(G13&gt;=CA$2,H13&gt;=CB$2,G13&lt;CB$2),CB$2-G13,IF(AND(G13&lt;=CA$2,H13&lt;=CB$2,H13&gt;=CA$2),H13-CA$2,IF(AND(G13&gt;=CA$2,H13&lt;=CB$2),H13-G13,IF(AND(G13=CA$2,G13&gt;=CB$2),G13+CB$2,0))))*24</f>
        <v>0</v>
      </c>
      <c r="CB13" s="13"/>
      <c r="CC13" s="13"/>
      <c r="CD13" s="13">
        <f>IF(AND(J13&gt;=CD$2,K13&gt;=CE$2,J13&lt;CE$2),CE$2-J13,IF(AND(J13&lt;=CD$2,K13&lt;=CE$2,K13&gt;=CD$2),K13-CD$2,IF(AND(J13&gt;=CD$2,K13&lt;=CE$2),K13-J13,IF(AND(J13=CD$2,J13&gt;=CE$2),J13+CE$2,0))))*24</f>
        <v>0</v>
      </c>
      <c r="CE13" s="13"/>
      <c r="CF13" s="13"/>
      <c r="CG13" s="13">
        <f>IF(AND(M13&gt;=CG$2,N13&gt;=CH$2,M13&lt;CH$2),CH$2-M13,IF(AND(M13&lt;=CG$2,N13&lt;=CH$2,N13&gt;=CG$2),N13-CG$2,IF(AND(M13&gt;=CG$2,N13&lt;=CH$2),N13-M13,IF(AND(M13=CG$2,M13&gt;=CH$2),M13+CH$2,0))))*24</f>
        <v>0</v>
      </c>
      <c r="CH13" s="47"/>
      <c r="CI13" s="49"/>
      <c r="CJ13" s="50"/>
      <c r="CK13" s="51"/>
      <c r="CL13" s="51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</row>
    <row r="14" spans="1:104" s="2" customFormat="1" x14ac:dyDescent="0.25">
      <c r="A14" s="18" t="s">
        <v>2</v>
      </c>
      <c r="B14" s="37">
        <v>43355</v>
      </c>
      <c r="C14" s="38" t="s">
        <v>28</v>
      </c>
      <c r="D14" s="24">
        <v>0</v>
      </c>
      <c r="E14" s="39">
        <v>2.0833333333333301E-2</v>
      </c>
      <c r="F14" s="39"/>
      <c r="G14" s="22">
        <v>3.8194444444444399E-2</v>
      </c>
      <c r="H14" s="22">
        <v>0.16666666666666699</v>
      </c>
      <c r="I14" s="39"/>
      <c r="J14" s="39">
        <v>0.8125</v>
      </c>
      <c r="K14" s="39">
        <v>0.90277777777777801</v>
      </c>
      <c r="L14" s="39"/>
      <c r="M14" s="39">
        <v>0.91666666666666696</v>
      </c>
      <c r="N14" s="40">
        <v>1</v>
      </c>
      <c r="O14" s="5">
        <f>(Formeln!E14-Formeln!D14)*24</f>
        <v>0.49999999999999922</v>
      </c>
      <c r="P14" s="5"/>
      <c r="Q14" s="5">
        <f>(Formeln!H14-Formeln!G14)*24</f>
        <v>3.0833333333333424</v>
      </c>
      <c r="R14" s="5"/>
      <c r="S14" s="5">
        <f>(Formeln!K14-Formeln!J14)*24</f>
        <v>2.1666666666666723</v>
      </c>
      <c r="T14" s="5"/>
      <c r="U14" s="5">
        <f>(Formeln!N14-Formeln!M14)*24</f>
        <v>1.9999999999999929</v>
      </c>
      <c r="V14" s="5"/>
      <c r="W14" s="41">
        <f t="shared" si="0"/>
        <v>7.7500000000000071</v>
      </c>
      <c r="X14" s="42">
        <f t="shared" si="1"/>
        <v>3.5833333333333335</v>
      </c>
      <c r="Y14" s="13">
        <f t="shared" si="2"/>
        <v>1.0000000000000071</v>
      </c>
      <c r="Z14" s="14">
        <f t="shared" si="3"/>
        <v>1.0000000000000071</v>
      </c>
      <c r="AA14" s="9"/>
      <c r="AB14" s="13">
        <f>IF(AND(D14&gt;=$AB$2,E14&gt;=$AC$2,D14&lt;$AC$2),$AC$2-D14,IF(AND(D14&lt;=$AB$2,E14&lt;=$AC$2,E14&gt;$AB$2),$AB$2+E14,IF(AND(D14&gt;=$AB$2,E14&lt;=$AC$2),E14-D14,IF(AND(D14=$AB$2,E14&gt;=$AC$2),D14+$AC$2,0))))*24</f>
        <v>0.49999999999999922</v>
      </c>
      <c r="AC14" s="13"/>
      <c r="AD14" s="13"/>
      <c r="AE14" s="13">
        <f>IF(AND(G14&gt;=$AB$2,H14&gt;=$AC$2,G14&lt;$AC$2),$AC$2-G14,IF(AND(G14&lt;=$AB$2,H14&lt;=$AC$2,H14&gt;$AB$2),$AB$2+H14,IF(AND(G14&gt;=$AB$2,H14&lt;=$AC$2),H14-G14,IF(AND(G14=$AB$2,H14&gt;=$AC$2),G14+$AC$2,0))))*24</f>
        <v>3.0833333333333344</v>
      </c>
      <c r="AF14" s="13"/>
      <c r="AG14" s="13"/>
      <c r="AH14" s="13">
        <f>IF(AND(J14&gt;=$AB$2,K14&gt;=$AC$2,J14&lt;$AC$2),$AC$2-J14,IF(AND(J14&lt;=$AB$2,K14&lt;=$AC$2,K14&gt;$AB$2),$AB$2+K14,IF(AND(J14&gt;=$AB$2,K14&lt;=$AC$2),K14-J14,IF(AND(J14=$AB$2,K14&gt;=$AC$2),J14+$AC$2,0))))*24</f>
        <v>0</v>
      </c>
      <c r="AI14" s="13"/>
      <c r="AJ14" s="13"/>
      <c r="AK14" s="13">
        <f>IF(AND(M14&gt;=$AB$2,N14&gt;=$AC$2,M14&lt;$AC$2),$AC$2-M14,IF(AND(M14&lt;=$AB$2,N14&lt;=$AC$2,N14&gt;$AB$2),$AB$2+N14,IF(AND(M14&gt;=$AB$2,N14&lt;=$AC$2),N14-M14,IF(AND(M14=$AB$2,N14&gt;=$AC$2),M14+$AC$2,0))))*24</f>
        <v>0</v>
      </c>
      <c r="AL14" s="13"/>
      <c r="AM14" s="9"/>
      <c r="AN14" s="13">
        <f>IF(AND(D14&gt;=AN$2,E14&gt;=AO$2,D14&lt;AO$2),AO$2-D14,IF(AND(D14&lt;=AN$2,E14&lt;=AO$2,E14&gt;=AN$2),E14-AN$2,IF(AND(D14&gt;=AN$2,E14&lt;=AO$2),E14-D14,IF(AND(D14=AN$2,D14&gt;=AO$2),D14+AO$2,0))))*24</f>
        <v>0</v>
      </c>
      <c r="AO14" s="13"/>
      <c r="AP14" s="13"/>
      <c r="AQ14" s="13">
        <f>IF(AND(G14&gt;=AQ$2,H14&gt;=AR$2,G14&lt;AR$2),AR$2-G14,IF(AND(G14&lt;=AQ$2,H14&lt;=AR$2,H14&gt;=AQ$2),H14-AQ$2,IF(AND(G14&gt;=AQ$2,H14&lt;=AR$2),H14-G14,IF(AND(G14=AQ$2,G14&gt;=AR$2),G14+AR$2,0))))*24</f>
        <v>0</v>
      </c>
      <c r="AR14" s="13"/>
      <c r="AS14" s="13"/>
      <c r="AT14" s="13">
        <f>IF(AND(J14&gt;=AT$2,K14&gt;=AU$2,J14&lt;AU$2),AU$2-J14,IF(AND(J14&lt;=AT$2,K14&lt;=AU$2,K14&gt;=AT$2),K14-AT$2,IF(AND(J14&gt;=AT$2,K14&lt;=AU$2),K14-J14,IF(AND(J14=AT$2,J14&gt;=AU$2),J14+AU$2,0))))*24</f>
        <v>0</v>
      </c>
      <c r="AU14" s="13"/>
      <c r="AV14" s="13"/>
      <c r="AW14" s="13">
        <f>IF(AND(M14&gt;=AW$2,N14&gt;=AX$2,M14&lt;AX$2),AX$2-M14,IF(AND(M14&lt;=AW$2,N14&lt;=AX$2,N14&gt;=AW$2),N14-AW$2,IF(AND(M14&gt;=AW$2,N14&lt;=AX$2),N14-M14,IF(AND(M14=AW$2,M14&gt;=AX$2),M14+AX$2,0))))*24</f>
        <v>0.99999999999999911</v>
      </c>
      <c r="AX14" s="9"/>
      <c r="AY14" s="9"/>
      <c r="AZ14" s="13">
        <f>IF(AND(D14&gt;=AZ$2,E14&gt;=BA$2,D14&lt;BA$2),BA$2-D14,IF(AND(D14&lt;=AZ$2,E14&lt;=BA$2,E14&gt;=AZ$2),E14-AZ$2,IF(AND(D14&gt;=AZ$2,E14&lt;=BA$2),E14-D14,IF(AND(D14=AZ$2,D14&gt;=BA$2),D14+BA$2,0))))*24</f>
        <v>0</v>
      </c>
      <c r="BA14" s="13"/>
      <c r="BB14" s="13"/>
      <c r="BC14" s="13">
        <f>IF(AND(G14&gt;=BC$2,H14&gt;=BD$2,G14&lt;BD$2),BD$2-G14,IF(AND(G14&lt;=BC$2,H14&lt;=BD$2,H14&gt;=BC$2),H14-BC$2,IF(AND(G14&gt;=BC$2,H14&lt;=BD$2),H14-G14,IF(AND(G14=BC$2,G14&gt;=BD$2),G14+BD$2,0))))*24</f>
        <v>7.9936057773011271E-15</v>
      </c>
      <c r="BD14" s="13"/>
      <c r="BE14" s="13"/>
      <c r="BF14" s="13">
        <f>IF(AND(J14&gt;=BF$2,K14&gt;=BG$2,J14&lt;BG$2),BG$2-J14,IF(AND(J14&lt;=BF$2,K14&lt;=BG$2,K14&gt;=BF$2),K14-BF$2,IF(AND(J14&gt;=BF$2,K14&lt;=BG$2),K14-J14,IF(AND(J14=BF$2,J14&gt;=BG$2),J14+BG$2,0))))*24</f>
        <v>0</v>
      </c>
      <c r="BG14" s="13"/>
      <c r="BH14" s="13"/>
      <c r="BI14" s="13">
        <f>IF(AND(M14&gt;=BI$2,N14&gt;=BJ$2,M14&lt;BJ$2),BJ$2-M14,IF(AND(M14&lt;=BI$2,N14&lt;=BJ$2,N14&gt;=BI$2),N14-BI$2,IF(AND(M14&gt;=BI$2,N14&lt;=BJ$2),N14-M14,IF(AND(M14=BI$2,M14&gt;=BJ$2),M14+BJ$2,0))))*24</f>
        <v>0</v>
      </c>
      <c r="BJ14" s="13"/>
      <c r="BK14" s="9"/>
      <c r="BL14" s="9">
        <f>IF(AND(D14&gt;=BL$2,E14&gt;=BM$2,D14&lt;BM$2),BM$2-D14,IF(AND(D14&lt;=BL$2,E14&lt;=BM$2,E14&gt;=BL$2),E14-BL$2,IF(AND(D14&gt;=BL$2,E14&lt;=BM12),E14-D14,IF(AND(D14=BL$2,D14&gt;=BM$2),D14+BM$2,0))))*24</f>
        <v>0</v>
      </c>
      <c r="BM14" s="9"/>
      <c r="BN14" s="9"/>
      <c r="BO14" s="9">
        <f>IF(AND(G14&gt;=BO$2,H14&gt;=BP$2,G14&lt;BP$2),BP$2-G14,IF(AND(G14&lt;=BO$2,H14&lt;=BP$2,H14&gt;=BO$2),H14-BO$2,IF(AND(G14&gt;=BO$2,H14&lt;=BP12),H14-G14,IF(AND(G14=BO$2,G14&gt;=BP$2),G14+BP$2,0))))*24</f>
        <v>0</v>
      </c>
      <c r="BP14" s="9"/>
      <c r="BQ14" s="9"/>
      <c r="BR14" s="9">
        <f>IF(AND(J14&gt;=BR$2,K14&gt;=BS$2,J14&lt;BS$2),BS$2-J14,IF(AND(J14&lt;=BR$2,K14&lt;=BS$2,K14&gt;=BR$2),K14-BR$2,IF(AND(J14&gt;=BR$2,K14&lt;=BS12),K14-J14,IF(AND(J14=BR$2,J14&gt;=BS$2),J14+BS$2,0))))*24</f>
        <v>0</v>
      </c>
      <c r="BS14" s="9"/>
      <c r="BT14" s="9"/>
      <c r="BU14" s="9">
        <f>IF(AND(M14&gt;=BU$2,N14&gt;=BV$2,M14&lt;BV$2),BV$2-M14,IF(AND(M14&lt;=BU$2,N14&lt;=BV$2,N14&gt;=BU$2),N14-BU$2,IF(AND(M14&gt;=BU$2,N14&lt;=BV12),N14-M14,IF(AND(M14=BU$2,M14&gt;=BV$2),M14+BV$2,0))))*24</f>
        <v>0.99999999999999911</v>
      </c>
      <c r="BV14" s="9"/>
      <c r="BW14" s="9"/>
      <c r="BX14" s="13">
        <f>IF(AND(D14&gt;=BX$2,E14&gt;=BY$2,D14&lt;BY$2),BY$2-D14,IF(AND(D14&lt;=BX$2,E14&lt;=BY$2,E14&gt;=BX$2),E14-BX$2,IF(AND(D14&gt;=BX$2,E14&lt;=BY$2),E14-D14,IF(AND(D14=BX$2,D14&gt;=BY$2),D14+BY$2,0))))*24</f>
        <v>0</v>
      </c>
      <c r="BY14" s="13"/>
      <c r="BZ14" s="13"/>
      <c r="CA14" s="13">
        <f>IF(AND(G14&gt;=CA$2,H14&gt;=CB$2,G14&lt;CB$2),CB$2-G14,IF(AND(G14&lt;=CA$2,H14&lt;=CB$2,H14&gt;=CA$2),H14-CA$2,IF(AND(G14&gt;=CA$2,H14&lt;=CB$2),H14-G14,IF(AND(G14=CA$2,G14&gt;=CB$2),G14+CB$2,0))))*24</f>
        <v>7.9936057773011271E-15</v>
      </c>
      <c r="CB14" s="13"/>
      <c r="CC14" s="13"/>
      <c r="CD14" s="13">
        <f>IF(AND(J14&gt;=CD$2,K14&gt;=CE$2,J14&lt;CE$2),CE$2-J14,IF(AND(J14&lt;=CD$2,K14&lt;=CE$2,K14&gt;=CD$2),K14-CD$2,IF(AND(J14&gt;=CD$2,K14&lt;=CE$2),K14-J14,IF(AND(J14=CD$2,J14&gt;=CE$2),J14+CE$2,0))))*24</f>
        <v>0</v>
      </c>
      <c r="CE14" s="13"/>
      <c r="CF14" s="13"/>
      <c r="CG14" s="13">
        <f>IF(AND(M14&gt;=CG$2,N14&gt;=CH$2,M14&lt;CH$2),CH$2-M14,IF(AND(M14&lt;=CG$2,N14&lt;=CH$2,N14&gt;=CG$2),N14-CG$2,IF(AND(M14&gt;=CG$2,N14&lt;=CH$2),N14-M14,IF(AND(M14=CG$2,M14&gt;=CH$2),M14+CH$2,0))))*24</f>
        <v>0</v>
      </c>
      <c r="CH14" s="47"/>
      <c r="CI14" s="49"/>
      <c r="CJ14" s="50"/>
      <c r="CK14" s="51"/>
      <c r="CL14" s="51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</row>
    <row r="15" spans="1:104" s="2" customFormat="1" x14ac:dyDescent="0.25">
      <c r="A15" s="18" t="s">
        <v>3</v>
      </c>
      <c r="B15" s="37">
        <v>43356</v>
      </c>
      <c r="C15" s="38" t="s">
        <v>28</v>
      </c>
      <c r="D15" s="24">
        <v>0</v>
      </c>
      <c r="E15" s="39">
        <v>2.0833333333333301E-2</v>
      </c>
      <c r="F15" s="39"/>
      <c r="G15" s="22">
        <v>3.8194444444444399E-2</v>
      </c>
      <c r="H15" s="22">
        <v>0.16666666666666699</v>
      </c>
      <c r="I15" s="39"/>
      <c r="J15" s="39">
        <v>0.8125</v>
      </c>
      <c r="K15" s="39">
        <v>0.90277777777777801</v>
      </c>
      <c r="L15" s="39"/>
      <c r="M15" s="39">
        <v>0.91666666666666696</v>
      </c>
      <c r="N15" s="40">
        <v>1</v>
      </c>
      <c r="O15" s="5">
        <f>(Formeln!E15-Formeln!D15)*24</f>
        <v>0.49999999999999922</v>
      </c>
      <c r="P15" s="5"/>
      <c r="Q15" s="5">
        <f>(Formeln!H15-Formeln!G15)*24</f>
        <v>3.0833333333333424</v>
      </c>
      <c r="R15" s="5"/>
      <c r="S15" s="5">
        <f>(Formeln!K15-Formeln!J15)*24</f>
        <v>2.1666666666666723</v>
      </c>
      <c r="T15" s="5"/>
      <c r="U15" s="5">
        <f>(Formeln!N15-Formeln!M15)*24</f>
        <v>1.9999999999999929</v>
      </c>
      <c r="V15" s="5"/>
      <c r="W15" s="41">
        <f t="shared" si="0"/>
        <v>7.7500000000000071</v>
      </c>
      <c r="X15" s="42">
        <f t="shared" si="1"/>
        <v>3.5833333333333335</v>
      </c>
      <c r="Y15" s="13">
        <f t="shared" si="2"/>
        <v>1.0000000000000071</v>
      </c>
      <c r="Z15" s="14">
        <f t="shared" si="3"/>
        <v>1.0000000000000071</v>
      </c>
      <c r="AA15" s="9"/>
      <c r="AB15" s="13">
        <f>IF(AND(D15&gt;=$AB$2,E15&gt;=$AC$2,D15&lt;$AC$2),$AC$2-D15,IF(AND(D15&lt;=$AB$2,E15&lt;=$AC$2,E15&gt;$AB$2),$AB$2+E15,IF(AND(D15&gt;=$AB$2,E15&lt;=$AC$2),E15-D15,IF(AND(D15=$AB$2,E15&gt;=$AC$2),D15+$AC$2,0))))*24</f>
        <v>0.49999999999999922</v>
      </c>
      <c r="AC15" s="13"/>
      <c r="AD15" s="13"/>
      <c r="AE15" s="13">
        <f>IF(AND(G15&gt;=$AB$2,H15&gt;=$AC$2,G15&lt;$AC$2),$AC$2-G15,IF(AND(G15&lt;=$AB$2,H15&lt;=$AC$2,H15&gt;$AB$2),$AB$2+H15,IF(AND(G15&gt;=$AB$2,H15&lt;=$AC$2),H15-G15,IF(AND(G15=$AB$2,H15&gt;=$AC$2),G15+$AC$2,0))))*24</f>
        <v>3.0833333333333344</v>
      </c>
      <c r="AF15" s="13"/>
      <c r="AG15" s="13"/>
      <c r="AH15" s="13">
        <f>IF(AND(J15&gt;=$AB$2,K15&gt;=$AC$2,J15&lt;$AC$2),$AC$2-J15,IF(AND(J15&lt;=$AB$2,K15&lt;=$AC$2,K15&gt;$AB$2),$AB$2+K15,IF(AND(J15&gt;=$AB$2,K15&lt;=$AC$2),K15-J15,IF(AND(J15=$AB$2,K15&gt;=$AC$2),J15+$AC$2,0))))*24</f>
        <v>0</v>
      </c>
      <c r="AI15" s="13"/>
      <c r="AJ15" s="13"/>
      <c r="AK15" s="13">
        <f>IF(AND(M15&gt;=$AB$2,N15&gt;=$AC$2,M15&lt;$AC$2),$AC$2-M15,IF(AND(M15&lt;=$AB$2,N15&lt;=$AC$2,N15&gt;$AB$2),$AB$2+N15,IF(AND(M15&gt;=$AB$2,N15&lt;=$AC$2),N15-M15,IF(AND(M15=$AB$2,N15&gt;=$AC$2),M15+$AC$2,0))))*24</f>
        <v>0</v>
      </c>
      <c r="AL15" s="13"/>
      <c r="AM15" s="9"/>
      <c r="AN15" s="13">
        <f>IF(AND(D15&gt;=AN$2,E15&gt;=AO$2,D15&lt;AO$2),AO$2-D15,IF(AND(D15&lt;=AN$2,E15&lt;=AO$2,E15&gt;=AN$2),E15-AN$2,IF(AND(D15&gt;=AN$2,E15&lt;=AO$2),E15-D15,IF(AND(D15=AN$2,D15&gt;=AO$2),D15+AO$2,0))))*24</f>
        <v>0</v>
      </c>
      <c r="AO15" s="13"/>
      <c r="AP15" s="13"/>
      <c r="AQ15" s="13">
        <f>IF(AND(G15&gt;=AQ$2,H15&gt;=AR$2,G15&lt;AR$2),AR$2-G15,IF(AND(G15&lt;=AQ$2,H15&lt;=AR$2,H15&gt;=AQ$2),H15-AQ$2,IF(AND(G15&gt;=AQ$2,H15&lt;=AR$2),H15-G15,IF(AND(G15=AQ$2,G15&gt;=AR$2),G15+AR$2,0))))*24</f>
        <v>0</v>
      </c>
      <c r="AR15" s="13"/>
      <c r="AS15" s="13"/>
      <c r="AT15" s="13">
        <f>IF(AND(J15&gt;=AT$2,K15&gt;=AU$2,J15&lt;AU$2),AU$2-J15,IF(AND(J15&lt;=AT$2,K15&lt;=AU$2,K15&gt;=AT$2),K15-AT$2,IF(AND(J15&gt;=AT$2,K15&lt;=AU$2),K15-J15,IF(AND(J15=AT$2,J15&gt;=AU$2),J15+AU$2,0))))*24</f>
        <v>0</v>
      </c>
      <c r="AU15" s="13"/>
      <c r="AV15" s="13"/>
      <c r="AW15" s="13">
        <f>IF(AND(M15&gt;=AW$2,N15&gt;=AX$2,M15&lt;AX$2),AX$2-M15,IF(AND(M15&lt;=AW$2,N15&lt;=AX$2,N15&gt;=AW$2),N15-AW$2,IF(AND(M15&gt;=AW$2,N15&lt;=AX$2),N15-M15,IF(AND(M15=AW$2,M15&gt;=AX$2),M15+AX$2,0))))*24</f>
        <v>0.99999999999999911</v>
      </c>
      <c r="AX15" s="9"/>
      <c r="AY15" s="9"/>
      <c r="AZ15" s="13">
        <f>IF(AND(D15&gt;=AZ$2,E15&gt;=BA$2,D15&lt;BA$2),BA$2-D15,IF(AND(D15&lt;=AZ$2,E15&lt;=BA$2,E15&gt;=AZ$2),E15-AZ$2,IF(AND(D15&gt;=AZ$2,E15&lt;=BA$2),E15-D15,IF(AND(D15=AZ$2,D15&gt;=BA$2),D15+BA$2,0))))*24</f>
        <v>0</v>
      </c>
      <c r="BA15" s="13"/>
      <c r="BB15" s="13"/>
      <c r="BC15" s="13">
        <f>IF(AND(G15&gt;=BC$2,H15&gt;=BD$2,G15&lt;BD$2),BD$2-G15,IF(AND(G15&lt;=BC$2,H15&lt;=BD$2,H15&gt;=BC$2),H15-BC$2,IF(AND(G15&gt;=BC$2,H15&lt;=BD$2),H15-G15,IF(AND(G15=BC$2,G15&gt;=BD$2),G15+BD$2,0))))*24</f>
        <v>7.9936057773011271E-15</v>
      </c>
      <c r="BD15" s="13"/>
      <c r="BE15" s="13"/>
      <c r="BF15" s="13">
        <f>IF(AND(J15&gt;=BF$2,K15&gt;=BG$2,J15&lt;BG$2),BG$2-J15,IF(AND(J15&lt;=BF$2,K15&lt;=BG$2,K15&gt;=BF$2),K15-BF$2,IF(AND(J15&gt;=BF$2,K15&lt;=BG$2),K15-J15,IF(AND(J15=BF$2,J15&gt;=BG$2),J15+BG$2,0))))*24</f>
        <v>0</v>
      </c>
      <c r="BG15" s="13"/>
      <c r="BH15" s="13"/>
      <c r="BI15" s="13">
        <f>IF(AND(M15&gt;=BI$2,N15&gt;=BJ$2,M15&lt;BJ$2),BJ$2-M15,IF(AND(M15&lt;=BI$2,N15&lt;=BJ$2,N15&gt;=BI$2),N15-BI$2,IF(AND(M15&gt;=BI$2,N15&lt;=BJ$2),N15-M15,IF(AND(M15=BI$2,M15&gt;=BJ$2),M15+BJ$2,0))))*24</f>
        <v>0</v>
      </c>
      <c r="BJ15" s="13"/>
      <c r="BK15" s="9"/>
      <c r="BL15" s="9">
        <f>IF(AND(D15&gt;=BL$2,E15&gt;=BM$2,D15&lt;BM$2),BM$2-D15,IF(AND(D15&lt;=BL$2,E15&lt;=BM$2,E15&gt;=BL$2),E15-BL$2,IF(AND(D15&gt;=BL$2,E15&lt;=BM13),E15-D15,IF(AND(D15=BL$2,D15&gt;=BM$2),D15+BM$2,0))))*24</f>
        <v>0</v>
      </c>
      <c r="BM15" s="9"/>
      <c r="BN15" s="9"/>
      <c r="BO15" s="9">
        <f>IF(AND(G15&gt;=BO$2,H15&gt;=BP$2,G15&lt;BP$2),BP$2-G15,IF(AND(G15&lt;=BO$2,H15&lt;=BP$2,H15&gt;=BO$2),H15-BO$2,IF(AND(G15&gt;=BO$2,H15&lt;=BP13),H15-G15,IF(AND(G15=BO$2,G15&gt;=BP$2),G15+BP$2,0))))*24</f>
        <v>0</v>
      </c>
      <c r="BP15" s="9"/>
      <c r="BQ15" s="9"/>
      <c r="BR15" s="9">
        <f>IF(AND(J15&gt;=BR$2,K15&gt;=BS$2,J15&lt;BS$2),BS$2-J15,IF(AND(J15&lt;=BR$2,K15&lt;=BS$2,K15&gt;=BR$2),K15-BR$2,IF(AND(J15&gt;=BR$2,K15&lt;=BS13),K15-J15,IF(AND(J15=BR$2,J15&gt;=BS$2),J15+BS$2,0))))*24</f>
        <v>0</v>
      </c>
      <c r="BS15" s="9"/>
      <c r="BT15" s="9"/>
      <c r="BU15" s="9">
        <f>IF(AND(M15&gt;=BU$2,N15&gt;=BV$2,M15&lt;BV$2),BV$2-M15,IF(AND(M15&lt;=BU$2,N15&lt;=BV$2,N15&gt;=BU$2),N15-BU$2,IF(AND(M15&gt;=BU$2,N15&lt;=BV13),N15-M15,IF(AND(M15=BU$2,M15&gt;=BV$2),M15+BV$2,0))))*24</f>
        <v>0.99999999999999911</v>
      </c>
      <c r="BV15" s="9"/>
      <c r="BW15" s="9"/>
      <c r="BX15" s="13">
        <f>IF(AND(D15&gt;=BX$2,E15&gt;=BY$2,D15&lt;BY$2),BY$2-D15,IF(AND(D15&lt;=BX$2,E15&lt;=BY$2,E15&gt;=BX$2),E15-BX$2,IF(AND(D15&gt;=BX$2,E15&lt;=BY$2),E15-D15,IF(AND(D15=BX$2,D15&gt;=BY$2),D15+BY$2,0))))*24</f>
        <v>0</v>
      </c>
      <c r="BY15" s="13"/>
      <c r="BZ15" s="13"/>
      <c r="CA15" s="13">
        <f>IF(AND(G15&gt;=CA$2,H15&gt;=CB$2,G15&lt;CB$2),CB$2-G15,IF(AND(G15&lt;=CA$2,H15&lt;=CB$2,H15&gt;=CA$2),H15-CA$2,IF(AND(G15&gt;=CA$2,H15&lt;=CB$2),H15-G15,IF(AND(G15=CA$2,G15&gt;=CB$2),G15+CB$2,0))))*24</f>
        <v>7.9936057773011271E-15</v>
      </c>
      <c r="CB15" s="13"/>
      <c r="CC15" s="13"/>
      <c r="CD15" s="13">
        <f>IF(AND(J15&gt;=CD$2,K15&gt;=CE$2,J15&lt;CE$2),CE$2-J15,IF(AND(J15&lt;=CD$2,K15&lt;=CE$2,K15&gt;=CD$2),K15-CD$2,IF(AND(J15&gt;=CD$2,K15&lt;=CE$2),K15-J15,IF(AND(J15=CD$2,J15&gt;=CE$2),J15+CE$2,0))))*24</f>
        <v>0</v>
      </c>
      <c r="CE15" s="13"/>
      <c r="CF15" s="13"/>
      <c r="CG15" s="13">
        <f>IF(AND(M15&gt;=CG$2,N15&gt;=CH$2,M15&lt;CH$2),CH$2-M15,IF(AND(M15&lt;=CG$2,N15&lt;=CH$2,N15&gt;=CG$2),N15-CG$2,IF(AND(M15&gt;=CG$2,N15&lt;=CH$2),N15-M15,IF(AND(M15=CG$2,M15&gt;=CH$2),M15+CH$2,0))))*24</f>
        <v>0</v>
      </c>
      <c r="CH15" s="47"/>
      <c r="CI15" s="49"/>
      <c r="CJ15" s="50"/>
      <c r="CK15" s="51"/>
      <c r="CL15" s="51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</row>
    <row r="16" spans="1:104" s="2" customFormat="1" x14ac:dyDescent="0.25">
      <c r="A16" s="18" t="s">
        <v>4</v>
      </c>
      <c r="B16" s="37">
        <v>43357</v>
      </c>
      <c r="C16" s="38" t="s">
        <v>28</v>
      </c>
      <c r="D16" s="24">
        <v>0</v>
      </c>
      <c r="E16" s="39">
        <v>2.0833333333333301E-2</v>
      </c>
      <c r="F16" s="39"/>
      <c r="G16" s="22">
        <v>3.8194444444444399E-2</v>
      </c>
      <c r="H16" s="22">
        <v>0.16666666666666699</v>
      </c>
      <c r="I16" s="39"/>
      <c r="J16" s="39">
        <v>0.8125</v>
      </c>
      <c r="K16" s="39">
        <v>0.90277777777777801</v>
      </c>
      <c r="L16" s="39"/>
      <c r="M16" s="39">
        <v>0.91666666666666696</v>
      </c>
      <c r="N16" s="40">
        <v>1</v>
      </c>
      <c r="O16" s="5">
        <f>(Formeln!E16-Formeln!D16)*24</f>
        <v>0.49999999999999922</v>
      </c>
      <c r="P16" s="5"/>
      <c r="Q16" s="5">
        <f>(Formeln!H16-Formeln!G16)*24</f>
        <v>3.0833333333333424</v>
      </c>
      <c r="R16" s="5"/>
      <c r="S16" s="5">
        <f>(Formeln!K16-Formeln!J16)*24</f>
        <v>2.1666666666666723</v>
      </c>
      <c r="T16" s="5"/>
      <c r="U16" s="5">
        <f>(Formeln!N16-Formeln!M16)*24</f>
        <v>1.9999999999999929</v>
      </c>
      <c r="V16" s="5"/>
      <c r="W16" s="41">
        <f t="shared" si="0"/>
        <v>7.7500000000000071</v>
      </c>
      <c r="X16" s="42">
        <f t="shared" si="1"/>
        <v>3.5833333333333335</v>
      </c>
      <c r="Y16" s="13">
        <f t="shared" si="2"/>
        <v>1.0000000000000071</v>
      </c>
      <c r="Z16" s="14">
        <f t="shared" si="3"/>
        <v>1.0000000000000071</v>
      </c>
      <c r="AA16" s="9"/>
      <c r="AB16" s="13">
        <f>IF(AND(D16&gt;=$AB$2,E16&gt;=$AC$2,D16&lt;$AC$2),$AC$2-D16,IF(AND(D16&lt;=$AB$2,E16&lt;=$AC$2,E16&gt;$AB$2),$AB$2+E16,IF(AND(D16&gt;=$AB$2,E16&lt;=$AC$2),E16-D16,IF(AND(D16=$AB$2,E16&gt;=$AC$2),D16+$AC$2,0))))*24</f>
        <v>0.49999999999999922</v>
      </c>
      <c r="AC16" s="13"/>
      <c r="AD16" s="13"/>
      <c r="AE16" s="13">
        <f>IF(AND(G16&gt;=$AB$2,H16&gt;=$AC$2,G16&lt;$AC$2),$AC$2-G16,IF(AND(G16&lt;=$AB$2,H16&lt;=$AC$2,H16&gt;$AB$2),$AB$2+H16,IF(AND(G16&gt;=$AB$2,H16&lt;=$AC$2),H16-G16,IF(AND(G16=$AB$2,H16&gt;=$AC$2),G16+$AC$2,0))))*24</f>
        <v>3.0833333333333344</v>
      </c>
      <c r="AF16" s="13"/>
      <c r="AG16" s="13"/>
      <c r="AH16" s="13">
        <f>IF(AND(J16&gt;=$AB$2,K16&gt;=$AC$2,J16&lt;$AC$2),$AC$2-J16,IF(AND(J16&lt;=$AB$2,K16&lt;=$AC$2,K16&gt;$AB$2),$AB$2+K16,IF(AND(J16&gt;=$AB$2,K16&lt;=$AC$2),K16-J16,IF(AND(J16=$AB$2,K16&gt;=$AC$2),J16+$AC$2,0))))*24</f>
        <v>0</v>
      </c>
      <c r="AI16" s="13"/>
      <c r="AJ16" s="13"/>
      <c r="AK16" s="13">
        <f>IF(AND(M16&gt;=$AB$2,N16&gt;=$AC$2,M16&lt;$AC$2),$AC$2-M16,IF(AND(M16&lt;=$AB$2,N16&lt;=$AC$2,N16&gt;$AB$2),$AB$2+N16,IF(AND(M16&gt;=$AB$2,N16&lt;=$AC$2),N16-M16,IF(AND(M16=$AB$2,N16&gt;=$AC$2),M16+$AC$2,0))))*24</f>
        <v>0</v>
      </c>
      <c r="AL16" s="13"/>
      <c r="AM16" s="9"/>
      <c r="AN16" s="13">
        <f>IF(AND(D16&gt;=AN$2,E16&gt;=AO$2,D16&lt;AO$2),AO$2-D16,IF(AND(D16&lt;=AN$2,E16&lt;=AO$2,E16&gt;=AN$2),E16-AN$2,IF(AND(D16&gt;=AN$2,E16&lt;=AO$2),E16-D16,IF(AND(D16=AN$2,D16&gt;=AO$2),D16+AO$2,0))))*24</f>
        <v>0</v>
      </c>
      <c r="AO16" s="13"/>
      <c r="AP16" s="13"/>
      <c r="AQ16" s="13">
        <f>IF(AND(G16&gt;=AQ$2,H16&gt;=AR$2,G16&lt;AR$2),AR$2-G16,IF(AND(G16&lt;=AQ$2,H16&lt;=AR$2,H16&gt;=AQ$2),H16-AQ$2,IF(AND(G16&gt;=AQ$2,H16&lt;=AR$2),H16-G16,IF(AND(G16=AQ$2,G16&gt;=AR$2),G16+AR$2,0))))*24</f>
        <v>0</v>
      </c>
      <c r="AR16" s="13"/>
      <c r="AS16" s="13"/>
      <c r="AT16" s="13">
        <f>IF(AND(J16&gt;=AT$2,K16&gt;=AU$2,J16&lt;AU$2),AU$2-J16,IF(AND(J16&lt;=AT$2,K16&lt;=AU$2,K16&gt;=AT$2),K16-AT$2,IF(AND(J16&gt;=AT$2,K16&lt;=AU$2),K16-J16,IF(AND(J16=AT$2,J16&gt;=AU$2),J16+AU$2,0))))*24</f>
        <v>0</v>
      </c>
      <c r="AU16" s="13"/>
      <c r="AV16" s="13"/>
      <c r="AW16" s="13">
        <f>IF(AND(M16&gt;=AW$2,N16&gt;=AX$2,M16&lt;AX$2),AX$2-M16,IF(AND(M16&lt;=AW$2,N16&lt;=AX$2,N16&gt;=AW$2),N16-AW$2,IF(AND(M16&gt;=AW$2,N16&lt;=AX$2),N16-M16,IF(AND(M16=AW$2,M16&gt;=AX$2),M16+AX$2,0))))*24</f>
        <v>0.99999999999999911</v>
      </c>
      <c r="AX16" s="9"/>
      <c r="AY16" s="9"/>
      <c r="AZ16" s="13">
        <f>IF(AND(D16&gt;=AZ$2,E16&gt;=BA$2,D16&lt;BA$2),BA$2-D16,IF(AND(D16&lt;=AZ$2,E16&lt;=BA$2,E16&gt;=AZ$2),E16-AZ$2,IF(AND(D16&gt;=AZ$2,E16&lt;=BA$2),E16-D16,IF(AND(D16=AZ$2,D16&gt;=BA$2),D16+BA$2,0))))*24</f>
        <v>0</v>
      </c>
      <c r="BA16" s="13"/>
      <c r="BB16" s="13"/>
      <c r="BC16" s="13">
        <f>IF(AND(G16&gt;=BC$2,H16&gt;=BD$2,G16&lt;BD$2),BD$2-G16,IF(AND(G16&lt;=BC$2,H16&lt;=BD$2,H16&gt;=BC$2),H16-BC$2,IF(AND(G16&gt;=BC$2,H16&lt;=BD$2),H16-G16,IF(AND(G16=BC$2,G16&gt;=BD$2),G16+BD$2,0))))*24</f>
        <v>7.9936057773011271E-15</v>
      </c>
      <c r="BD16" s="13"/>
      <c r="BE16" s="13"/>
      <c r="BF16" s="13">
        <f>IF(AND(J16&gt;=BF$2,K16&gt;=BG$2,J16&lt;BG$2),BG$2-J16,IF(AND(J16&lt;=BF$2,K16&lt;=BG$2,K16&gt;=BF$2),K16-BF$2,IF(AND(J16&gt;=BF$2,K16&lt;=BG$2),K16-J16,IF(AND(J16=BF$2,J16&gt;=BG$2),J16+BG$2,0))))*24</f>
        <v>0</v>
      </c>
      <c r="BG16" s="13"/>
      <c r="BH16" s="13"/>
      <c r="BI16" s="13">
        <f>IF(AND(M16&gt;=BI$2,N16&gt;=BJ$2,M16&lt;BJ$2),BJ$2-M16,IF(AND(M16&lt;=BI$2,N16&lt;=BJ$2,N16&gt;=BI$2),N16-BI$2,IF(AND(M16&gt;=BI$2,N16&lt;=BJ$2),N16-M16,IF(AND(M16=BI$2,M16&gt;=BJ$2),M16+BJ$2,0))))*24</f>
        <v>0</v>
      </c>
      <c r="BJ16" s="13"/>
      <c r="BK16" s="9"/>
      <c r="BL16" s="9">
        <f>IF(AND(D16&gt;=BL$2,E16&gt;=BM$2,D16&lt;BM$2),BM$2-D16,IF(AND(D16&lt;=BL$2,E16&lt;=BM$2,E16&gt;=BL$2),E16-BL$2,IF(AND(D16&gt;=BL$2,E16&lt;=BM14),E16-D16,IF(AND(D16=BL$2,D16&gt;=BM$2),D16+BM$2,0))))*24</f>
        <v>0</v>
      </c>
      <c r="BM16" s="9"/>
      <c r="BN16" s="9"/>
      <c r="BO16" s="9">
        <f>IF(AND(G16&gt;=BO$2,H16&gt;=BP$2,G16&lt;BP$2),BP$2-G16,IF(AND(G16&lt;=BO$2,H16&lt;=BP$2,H16&gt;=BO$2),H16-BO$2,IF(AND(G16&gt;=BO$2,H16&lt;=BP14),H16-G16,IF(AND(G16=BO$2,G16&gt;=BP$2),G16+BP$2,0))))*24</f>
        <v>0</v>
      </c>
      <c r="BP16" s="9"/>
      <c r="BQ16" s="9"/>
      <c r="BR16" s="9">
        <f>IF(AND(J16&gt;=BR$2,K16&gt;=BS$2,J16&lt;BS$2),BS$2-J16,IF(AND(J16&lt;=BR$2,K16&lt;=BS$2,K16&gt;=BR$2),K16-BR$2,IF(AND(J16&gt;=BR$2,K16&lt;=BS14),K16-J16,IF(AND(J16=BR$2,J16&gt;=BS$2),J16+BS$2,0))))*24</f>
        <v>0</v>
      </c>
      <c r="BS16" s="9"/>
      <c r="BT16" s="9"/>
      <c r="BU16" s="9">
        <f>IF(AND(M16&gt;=BU$2,N16&gt;=BV$2,M16&lt;BV$2),BV$2-M16,IF(AND(M16&lt;=BU$2,N16&lt;=BV$2,N16&gt;=BU$2),N16-BU$2,IF(AND(M16&gt;=BU$2,N16&lt;=BV14),N16-M16,IF(AND(M16=BU$2,M16&gt;=BV$2),M16+BV$2,0))))*24</f>
        <v>0.99999999999999911</v>
      </c>
      <c r="BV16" s="9"/>
      <c r="BW16" s="9"/>
      <c r="BX16" s="13">
        <f>IF(AND(D16&gt;=BX$2,E16&gt;=BY$2,D16&lt;BY$2),BY$2-D16,IF(AND(D16&lt;=BX$2,E16&lt;=BY$2,E16&gt;=BX$2),E16-BX$2,IF(AND(D16&gt;=BX$2,E16&lt;=BY$2),E16-D16,IF(AND(D16=BX$2,D16&gt;=BY$2),D16+BY$2,0))))*24</f>
        <v>0</v>
      </c>
      <c r="BY16" s="13"/>
      <c r="BZ16" s="13"/>
      <c r="CA16" s="13">
        <f>IF(AND(G16&gt;=CA$2,H16&gt;=CB$2,G16&lt;CB$2),CB$2-G16,IF(AND(G16&lt;=CA$2,H16&lt;=CB$2,H16&gt;=CA$2),H16-CA$2,IF(AND(G16&gt;=CA$2,H16&lt;=CB$2),H16-G16,IF(AND(G16=CA$2,G16&gt;=CB$2),G16+CB$2,0))))*24</f>
        <v>7.9936057773011271E-15</v>
      </c>
      <c r="CB16" s="13"/>
      <c r="CC16" s="13"/>
      <c r="CD16" s="13">
        <f>IF(AND(J16&gt;=CD$2,K16&gt;=CE$2,J16&lt;CE$2),CE$2-J16,IF(AND(J16&lt;=CD$2,K16&lt;=CE$2,K16&gt;=CD$2),K16-CD$2,IF(AND(J16&gt;=CD$2,K16&lt;=CE$2),K16-J16,IF(AND(J16=CD$2,J16&gt;=CE$2),J16+CE$2,0))))*24</f>
        <v>0</v>
      </c>
      <c r="CE16" s="13"/>
      <c r="CF16" s="13"/>
      <c r="CG16" s="13">
        <f>IF(AND(M16&gt;=CG$2,N16&gt;=CH$2,M16&lt;CH$2),CH$2-M16,IF(AND(M16&lt;=CG$2,N16&lt;=CH$2,N16&gt;=CG$2),N16-CG$2,IF(AND(M16&gt;=CG$2,N16&lt;=CH$2),N16-M16,IF(AND(M16=CG$2,M16&gt;=CH$2),M16+CH$2,0))))*24</f>
        <v>0</v>
      </c>
      <c r="CH16" s="47"/>
      <c r="CI16" s="49"/>
      <c r="CJ16" s="50"/>
      <c r="CK16" s="51"/>
      <c r="CL16" s="51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</row>
    <row r="17" spans="1:104" s="2" customFormat="1" x14ac:dyDescent="0.25">
      <c r="A17" s="18" t="s">
        <v>5</v>
      </c>
      <c r="B17" s="37">
        <v>43358</v>
      </c>
      <c r="C17" s="38" t="s">
        <v>28</v>
      </c>
      <c r="D17" s="24">
        <v>0</v>
      </c>
      <c r="E17" s="39">
        <v>2.0833333333333301E-2</v>
      </c>
      <c r="F17" s="39"/>
      <c r="G17" s="22">
        <v>3.8194444444444399E-2</v>
      </c>
      <c r="H17" s="22">
        <v>0.16666666666666699</v>
      </c>
      <c r="I17" s="39"/>
      <c r="J17" s="39"/>
      <c r="K17" s="39"/>
      <c r="L17" s="39"/>
      <c r="M17" s="39"/>
      <c r="N17" s="40"/>
      <c r="O17" s="5">
        <f>(Formeln!E17-Formeln!D17)*24</f>
        <v>0.49999999999999922</v>
      </c>
      <c r="P17" s="5"/>
      <c r="Q17" s="5">
        <f>(Formeln!H17-Formeln!G17)*24</f>
        <v>3.0833333333333424</v>
      </c>
      <c r="R17" s="5"/>
      <c r="S17" s="5">
        <f>(Formeln!K17-Formeln!J17)*24</f>
        <v>0</v>
      </c>
      <c r="T17" s="5"/>
      <c r="U17" s="5">
        <f>(Formeln!N17-Formeln!M17)*24</f>
        <v>0</v>
      </c>
      <c r="V17" s="5"/>
      <c r="W17" s="41">
        <f t="shared" si="0"/>
        <v>3.5833333333333415</v>
      </c>
      <c r="X17" s="42">
        <f t="shared" si="1"/>
        <v>3.5833333333333335</v>
      </c>
      <c r="Y17" s="13">
        <f t="shared" si="2"/>
        <v>7.9936057773011271E-15</v>
      </c>
      <c r="Z17" s="14">
        <f t="shared" si="3"/>
        <v>7.9936057773011271E-15</v>
      </c>
      <c r="AA17" s="9"/>
      <c r="AB17" s="13">
        <f>IF(AND(D17&gt;=$AB$2,E17&gt;=$AC$2,D17&lt;$AC$2),$AC$2-D17,IF(AND(D17&lt;=$AB$2,E17&lt;=$AC$2,E17&gt;$AB$2),$AB$2+E17,IF(AND(D17&gt;=$AB$2,E17&lt;=$AC$2),E17-D17,IF(AND(D17=$AB$2,E17&gt;=$AC$2),D17+$AC$2,0))))*24</f>
        <v>0.49999999999999922</v>
      </c>
      <c r="AC17" s="13"/>
      <c r="AD17" s="13"/>
      <c r="AE17" s="13">
        <f>IF(AND(G17&gt;=$AB$2,H17&gt;=$AC$2,G17&lt;$AC$2),$AC$2-G17,IF(AND(G17&lt;=$AB$2,H17&lt;=$AC$2,H17&gt;$AB$2),$AB$2+H17,IF(AND(G17&gt;=$AB$2,H17&lt;=$AC$2),H17-G17,IF(AND(G17=$AB$2,H17&gt;=$AC$2),G17+$AC$2,0))))*24</f>
        <v>3.0833333333333344</v>
      </c>
      <c r="AF17" s="13"/>
      <c r="AG17" s="13"/>
      <c r="AH17" s="13">
        <f>IF(AND(J17&gt;=$AB$2,K17&gt;=$AC$2,J17&lt;$AC$2),$AC$2-J17,IF(AND(J17&lt;=$AB$2,K17&lt;=$AC$2,K17&gt;$AB$2),$AB$2+K17,IF(AND(J17&gt;=$AB$2,K17&lt;=$AC$2),K17-J17,IF(AND(J17=$AB$2,K17&gt;=$AC$2),J17+$AC$2,0))))*24</f>
        <v>0</v>
      </c>
      <c r="AI17" s="13"/>
      <c r="AJ17" s="13"/>
      <c r="AK17" s="13">
        <f>IF(AND(M17&gt;=$AB$2,N17&gt;=$AC$2,M17&lt;$AC$2),$AC$2-M17,IF(AND(M17&lt;=$AB$2,N17&lt;=$AC$2,N17&gt;$AB$2),$AB$2+N17,IF(AND(M17&gt;=$AB$2,N17&lt;=$AC$2),N17-M17,IF(AND(M17=$AB$2,N17&gt;=$AC$2),M17+$AC$2,0))))*24</f>
        <v>0</v>
      </c>
      <c r="AL17" s="13"/>
      <c r="AM17" s="9"/>
      <c r="AN17" s="13">
        <f>IF(AND(D17&gt;=AN$2,E17&gt;=AO$2,D17&lt;AO$2),AO$2-D17,IF(AND(D17&lt;=AN$2,E17&lt;=AO$2,E17&gt;=AN$2),E17-AN$2,IF(AND(D17&gt;=AN$2,E17&lt;=AO$2),E17-D17,IF(AND(D17=AN$2,D17&gt;=AO$2),D17+AO$2,0))))*24</f>
        <v>0</v>
      </c>
      <c r="AO17" s="13"/>
      <c r="AP17" s="13"/>
      <c r="AQ17" s="13">
        <f>IF(AND(G17&gt;=AQ$2,H17&gt;=AR$2,G17&lt;AR$2),AR$2-G17,IF(AND(G17&lt;=AQ$2,H17&lt;=AR$2,H17&gt;=AQ$2),H17-AQ$2,IF(AND(G17&gt;=AQ$2,H17&lt;=AR$2),H17-G17,IF(AND(G17=AQ$2,G17&gt;=AR$2),G17+AR$2,0))))*24</f>
        <v>0</v>
      </c>
      <c r="AR17" s="13"/>
      <c r="AS17" s="13"/>
      <c r="AT17" s="13">
        <f>IF(AND(J17&gt;=AT$2,K17&gt;=AU$2,J17&lt;AU$2),AU$2-J17,IF(AND(J17&lt;=AT$2,K17&lt;=AU$2,K17&gt;=AT$2),K17-AT$2,IF(AND(J17&gt;=AT$2,K17&lt;=AU$2),K17-J17,IF(AND(J17=AT$2,J17&gt;=AU$2),J17+AU$2,0))))*24</f>
        <v>0</v>
      </c>
      <c r="AU17" s="13"/>
      <c r="AV17" s="13"/>
      <c r="AW17" s="13">
        <f>IF(AND(M17&gt;=AW$2,N17&gt;=AX$2,M17&lt;AX$2),AX$2-M17,IF(AND(M17&lt;=AW$2,N17&lt;=AX$2,N17&gt;=AW$2),N17-AW$2,IF(AND(M17&gt;=AW$2,N17&lt;=AX$2),N17-M17,IF(AND(M17=AW$2,M17&gt;=AX$2),M17+AX$2,0))))*24</f>
        <v>0</v>
      </c>
      <c r="AX17" s="9"/>
      <c r="AY17" s="9"/>
      <c r="AZ17" s="13">
        <f>IF(AND(D17&gt;=AZ$2,E17&gt;=BA$2,D17&lt;BA$2),BA$2-D17,IF(AND(D17&lt;=AZ$2,E17&lt;=BA$2,E17&gt;=AZ$2),E17-AZ$2,IF(AND(D17&gt;=AZ$2,E17&lt;=BA$2),E17-D17,IF(AND(D17=AZ$2,D17&gt;=BA$2),D17+BA$2,0))))*24</f>
        <v>0</v>
      </c>
      <c r="BA17" s="13"/>
      <c r="BB17" s="13"/>
      <c r="BC17" s="13">
        <f>IF(AND(G17&gt;=BC$2,H17&gt;=BD$2,G17&lt;BD$2),BD$2-G17,IF(AND(G17&lt;=BC$2,H17&lt;=BD$2,H17&gt;=BC$2),H17-BC$2,IF(AND(G17&gt;=BC$2,H17&lt;=BD$2),H17-G17,IF(AND(G17=BC$2,G17&gt;=BD$2),G17+BD$2,0))))*24</f>
        <v>7.9936057773011271E-15</v>
      </c>
      <c r="BD17" s="13"/>
      <c r="BE17" s="13"/>
      <c r="BF17" s="13">
        <f>IF(AND(J17&gt;=BF$2,K17&gt;=BG$2,J17&lt;BG$2),BG$2-J17,IF(AND(J17&lt;=BF$2,K17&lt;=BG$2,K17&gt;=BF$2),K17-BF$2,IF(AND(J17&gt;=BF$2,K17&lt;=BG$2),K17-J17,IF(AND(J17=BF$2,J17&gt;=BG$2),J17+BG$2,0))))*24</f>
        <v>0</v>
      </c>
      <c r="BG17" s="13"/>
      <c r="BH17" s="13"/>
      <c r="BI17" s="13">
        <f>IF(AND(M17&gt;=BI$2,N17&gt;=BJ$2,M17&lt;BJ$2),BJ$2-M17,IF(AND(M17&lt;=BI$2,N17&lt;=BJ$2,N17&gt;=BI$2),N17-BI$2,IF(AND(M17&gt;=BI$2,N17&lt;=BJ$2),N17-M17,IF(AND(M17=BI$2,M17&gt;=BJ$2),M17+BJ$2,0))))*24</f>
        <v>0</v>
      </c>
      <c r="BJ17" s="13"/>
      <c r="BK17" s="9"/>
      <c r="BL17" s="9">
        <f>IF(AND(D17&gt;=BL$2,E17&gt;=BM$2,D17&lt;BM$2),BM$2-D17,IF(AND(D17&lt;=BL$2,E17&lt;=BM$2,E17&gt;=BL$2),E17-BL$2,IF(AND(D17&gt;=BL$2,E17&lt;=BM15),E17-D17,IF(AND(D17=BL$2,D17&gt;=BM$2),D17+BM$2,0))))*24</f>
        <v>0</v>
      </c>
      <c r="BM17" s="9"/>
      <c r="BN17" s="9"/>
      <c r="BO17" s="9">
        <f>IF(AND(G17&gt;=BO$2,H17&gt;=BP$2,G17&lt;BP$2),BP$2-G17,IF(AND(G17&lt;=BO$2,H17&lt;=BP$2,H17&gt;=BO$2),H17-BO$2,IF(AND(G17&gt;=BO$2,H17&lt;=BP15),H17-G17,IF(AND(G17=BO$2,G17&gt;=BP$2),G17+BP$2,0))))*24</f>
        <v>0</v>
      </c>
      <c r="BP17" s="9"/>
      <c r="BQ17" s="9"/>
      <c r="BR17" s="9">
        <f>IF(AND(J17&gt;=BR$2,K17&gt;=BS$2,J17&lt;BS$2),BS$2-J17,IF(AND(J17&lt;=BR$2,K17&lt;=BS$2,K17&gt;=BR$2),K17-BR$2,IF(AND(J17&gt;=BR$2,K17&lt;=BS15),K17-J17,IF(AND(J17=BR$2,J17&gt;=BS$2),J17+BS$2,0))))*24</f>
        <v>0</v>
      </c>
      <c r="BS17" s="9"/>
      <c r="BT17" s="9"/>
      <c r="BU17" s="9">
        <f>IF(AND(M17&gt;=BU$2,N17&gt;=BV$2,M17&lt;BV$2),BV$2-M17,IF(AND(M17&lt;=BU$2,N17&lt;=BV$2,N17&gt;=BU$2),N17-BU$2,IF(AND(M17&gt;=BU$2,N17&lt;=BV15),N17-M17,IF(AND(M17=BU$2,M17&gt;=BV$2),M17+BV$2,0))))*24</f>
        <v>0</v>
      </c>
      <c r="BV17" s="9"/>
      <c r="BW17" s="9"/>
      <c r="BX17" s="13">
        <f>IF(AND(D17&gt;=BX$2,E17&gt;=BY$2,D17&lt;BY$2),BY$2-D17,IF(AND(D17&lt;=BX$2,E17&lt;=BY$2,E17&gt;=BX$2),E17-BX$2,IF(AND(D17&gt;=BX$2,E17&lt;=BY$2),E17-D17,IF(AND(D17=BX$2,D17&gt;=BY$2),D17+BY$2,0))))*24</f>
        <v>0</v>
      </c>
      <c r="BY17" s="13"/>
      <c r="BZ17" s="13"/>
      <c r="CA17" s="13">
        <f>IF(AND(G17&gt;=CA$2,H17&gt;=CB$2,G17&lt;CB$2),CB$2-G17,IF(AND(G17&lt;=CA$2,H17&lt;=CB$2,H17&gt;=CA$2),H17-CA$2,IF(AND(G17&gt;=CA$2,H17&lt;=CB$2),H17-G17,IF(AND(G17=CA$2,G17&gt;=CB$2),G17+CB$2,0))))*24</f>
        <v>7.9936057773011271E-15</v>
      </c>
      <c r="CB17" s="13"/>
      <c r="CC17" s="13"/>
      <c r="CD17" s="13">
        <f>IF(AND(J17&gt;=CD$2,K17&gt;=CE$2,J17&lt;CE$2),CE$2-J17,IF(AND(J17&lt;=CD$2,K17&lt;=CE$2,K17&gt;=CD$2),K17-CD$2,IF(AND(J17&gt;=CD$2,K17&lt;=CE$2),K17-J17,IF(AND(J17=CD$2,J17&gt;=CE$2),J17+CE$2,0))))*24</f>
        <v>0</v>
      </c>
      <c r="CE17" s="13"/>
      <c r="CF17" s="13"/>
      <c r="CG17" s="13">
        <f>IF(AND(M17&gt;=CG$2,N17&gt;=CH$2,M17&lt;CH$2),CH$2-M17,IF(AND(M17&lt;=CG$2,N17&lt;=CH$2,N17&gt;=CG$2),N17-CG$2,IF(AND(M17&gt;=CG$2,N17&lt;=CH$2),N17-M17,IF(AND(M17=CG$2,M17&gt;=CH$2),M17+CH$2,0))))*24</f>
        <v>0</v>
      </c>
      <c r="CH17" s="47"/>
      <c r="CI17" s="49"/>
      <c r="CJ17" s="50"/>
      <c r="CK17" s="51"/>
      <c r="CL17" s="51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</row>
    <row r="18" spans="1:104" s="2" customFormat="1" x14ac:dyDescent="0.25">
      <c r="A18" s="18" t="s">
        <v>6</v>
      </c>
      <c r="B18" s="37">
        <v>43359</v>
      </c>
      <c r="C18" s="38"/>
      <c r="D18" s="24"/>
      <c r="E18" s="39"/>
      <c r="F18" s="39"/>
      <c r="G18" s="22"/>
      <c r="H18" s="22"/>
      <c r="I18" s="39"/>
      <c r="J18" s="39"/>
      <c r="K18" s="39"/>
      <c r="L18" s="39"/>
      <c r="M18" s="39"/>
      <c r="N18" s="40"/>
      <c r="O18" s="5">
        <f>(Formeln!E18-Formeln!D18)*24</f>
        <v>0</v>
      </c>
      <c r="P18" s="5"/>
      <c r="Q18" s="5">
        <f>(Formeln!H18-Formeln!G18)*24</f>
        <v>0</v>
      </c>
      <c r="R18" s="5"/>
      <c r="S18" s="5">
        <f>(Formeln!K18-Formeln!J18)*24</f>
        <v>0</v>
      </c>
      <c r="T18" s="5"/>
      <c r="U18" s="5">
        <f>(Formeln!N18-Formeln!M18)*24</f>
        <v>0</v>
      </c>
      <c r="V18" s="5"/>
      <c r="W18" s="41">
        <f t="shared" si="0"/>
        <v>0</v>
      </c>
      <c r="X18" s="42">
        <f t="shared" si="1"/>
        <v>0</v>
      </c>
      <c r="Y18" s="13">
        <f t="shared" si="2"/>
        <v>0</v>
      </c>
      <c r="Z18" s="14">
        <f t="shared" si="3"/>
        <v>0</v>
      </c>
      <c r="AA18" s="9"/>
      <c r="AB18" s="13">
        <f>IF(AND(D18&gt;=$AB$2,E18&gt;=$AC$2,D18&lt;$AC$2),$AC$2-D18,IF(AND(D18&lt;=$AB$2,E18&lt;=$AC$2,E18&gt;$AB$2),$AB$2+E18,IF(AND(D18&gt;=$AB$2,E18&lt;=$AC$2),E18-D18,IF(AND(D18=$AB$2,E18&gt;=$AC$2),D18+$AC$2,0))))*24</f>
        <v>0</v>
      </c>
      <c r="AC18" s="13"/>
      <c r="AD18" s="13"/>
      <c r="AE18" s="13">
        <f>IF(AND(G18&gt;=$AB$2,H18&gt;=$AC$2,G18&lt;$AC$2),$AC$2-G18,IF(AND(G18&lt;=$AB$2,H18&lt;=$AC$2,H18&gt;$AB$2),$AB$2+H18,IF(AND(G18&gt;=$AB$2,H18&lt;=$AC$2),H18-G18,IF(AND(G18=$AB$2,H18&gt;=$AC$2),G18+$AC$2,0))))*24</f>
        <v>0</v>
      </c>
      <c r="AF18" s="13"/>
      <c r="AG18" s="13"/>
      <c r="AH18" s="13">
        <f>IF(AND(J18&gt;=$AB$2,K18&gt;=$AC$2,J18&lt;$AC$2),$AC$2-J18,IF(AND(J18&lt;=$AB$2,K18&lt;=$AC$2,K18&gt;$AB$2),$AB$2+K18,IF(AND(J18&gt;=$AB$2,K18&lt;=$AC$2),K18-J18,IF(AND(J18=$AB$2,K18&gt;=$AC$2),J18+$AC$2,0))))*24</f>
        <v>0</v>
      </c>
      <c r="AI18" s="13"/>
      <c r="AJ18" s="13"/>
      <c r="AK18" s="13">
        <f>IF(AND(M18&gt;=$AB$2,N18&gt;=$AC$2,M18&lt;$AC$2),$AC$2-M18,IF(AND(M18&lt;=$AB$2,N18&lt;=$AC$2,N18&gt;$AB$2),$AB$2+N18,IF(AND(M18&gt;=$AB$2,N18&lt;=$AC$2),N18-M18,IF(AND(M18=$AB$2,N18&gt;=$AC$2),M18+$AC$2,0))))*24</f>
        <v>0</v>
      </c>
      <c r="AL18" s="13"/>
      <c r="AM18" s="9"/>
      <c r="AN18" s="13">
        <f>IF(AND(D18&gt;=AN$2,E18&gt;=AO$2,D18&lt;AO$2),AO$2-D18,IF(AND(D18&lt;=AN$2,E18&lt;=AO$2,E18&gt;=AN$2),E18-AN$2,IF(AND(D18&gt;=AN$2,E18&lt;=AO$2),E18-D18,IF(AND(D18=AN$2,D18&gt;=AO$2),D18+AO$2,0))))*24</f>
        <v>0</v>
      </c>
      <c r="AO18" s="13"/>
      <c r="AP18" s="13"/>
      <c r="AQ18" s="13">
        <f>IF(AND(G18&gt;=AQ$2,H18&gt;=AR$2,G18&lt;AR$2),AR$2-G18,IF(AND(G18&lt;=AQ$2,H18&lt;=AR$2,H18&gt;=AQ$2),H18-AQ$2,IF(AND(G18&gt;=AQ$2,H18&lt;=AR$2),H18-G18,IF(AND(G18=AQ$2,G18&gt;=AR$2),G18+AR$2,0))))*24</f>
        <v>0</v>
      </c>
      <c r="AR18" s="13"/>
      <c r="AS18" s="13"/>
      <c r="AT18" s="13">
        <f>IF(AND(J18&gt;=AT$2,K18&gt;=AU$2,J18&lt;AU$2),AU$2-J18,IF(AND(J18&lt;=AT$2,K18&lt;=AU$2,K18&gt;=AT$2),K18-AT$2,IF(AND(J18&gt;=AT$2,K18&lt;=AU$2),K18-J18,IF(AND(J18=AT$2,J18&gt;=AU$2),J18+AU$2,0))))*24</f>
        <v>0</v>
      </c>
      <c r="AU18" s="13"/>
      <c r="AV18" s="13"/>
      <c r="AW18" s="13">
        <f>IF(AND(M18&gt;=AW$2,N18&gt;=AX$2,M18&lt;AX$2),AX$2-M18,IF(AND(M18&lt;=AW$2,N18&lt;=AX$2,N18&gt;=AW$2),N18-AW$2,IF(AND(M18&gt;=AW$2,N18&lt;=AX$2),N18-M18,IF(AND(M18=AW$2,M18&gt;=AX$2),M18+AX$2,0))))*24</f>
        <v>0</v>
      </c>
      <c r="AX18" s="9"/>
      <c r="AY18" s="9"/>
      <c r="AZ18" s="13">
        <f>IF(AND(D18&gt;=AZ$2,E18&gt;=BA$2,D18&lt;BA$2),BA$2-D18,IF(AND(D18&lt;=AZ$2,E18&lt;=BA$2,E18&gt;=AZ$2),E18-AZ$2,IF(AND(D18&gt;=AZ$2,E18&lt;=BA$2),E18-D18,IF(AND(D18=AZ$2,D18&gt;=BA$2),D18+BA$2,0))))*24</f>
        <v>0</v>
      </c>
      <c r="BA18" s="13"/>
      <c r="BB18" s="13"/>
      <c r="BC18" s="13">
        <f>IF(AND(G18&gt;=BC$2,H18&gt;=BD$2,G18&lt;BD$2),BD$2-G18,IF(AND(G18&lt;=BC$2,H18&lt;=BD$2,H18&gt;=BC$2),H18-BC$2,IF(AND(G18&gt;=BC$2,H18&lt;=BD$2),H18-G18,IF(AND(G18=BC$2,G18&gt;=BD$2),G18+BD$2,0))))*24</f>
        <v>0</v>
      </c>
      <c r="BD18" s="13"/>
      <c r="BE18" s="13"/>
      <c r="BF18" s="13">
        <f>IF(AND(J18&gt;=BF$2,K18&gt;=BG$2,J18&lt;BG$2),BG$2-J18,IF(AND(J18&lt;=BF$2,K18&lt;=BG$2,K18&gt;=BF$2),K18-BF$2,IF(AND(J18&gt;=BF$2,K18&lt;=BG$2),K18-J18,IF(AND(J18=BF$2,J18&gt;=BG$2),J18+BG$2,0))))*24</f>
        <v>0</v>
      </c>
      <c r="BG18" s="13"/>
      <c r="BH18" s="13"/>
      <c r="BI18" s="13">
        <f>IF(AND(M18&gt;=BI$2,N18&gt;=BJ$2,M18&lt;BJ$2),BJ$2-M18,IF(AND(M18&lt;=BI$2,N18&lt;=BJ$2,N18&gt;=BI$2),N18-BI$2,IF(AND(M18&gt;=BI$2,N18&lt;=BJ$2),N18-M18,IF(AND(M18=BI$2,M18&gt;=BJ$2),M18+BJ$2,0))))*24</f>
        <v>0</v>
      </c>
      <c r="BJ18" s="13"/>
      <c r="BK18" s="9"/>
      <c r="BL18" s="9">
        <f>IF(AND(D18&gt;=BL$2,E18&gt;=BM$2,D18&lt;BM$2),BM$2-D18,IF(AND(D18&lt;=BL$2,E18&lt;=BM$2,E18&gt;=BL$2),E18-BL$2,IF(AND(D18&gt;=BL$2,E18&lt;=BM16),E18-D18,IF(AND(D18=BL$2,D18&gt;=BM$2),D18+BM$2,0))))*24</f>
        <v>0</v>
      </c>
      <c r="BM18" s="9"/>
      <c r="BN18" s="9"/>
      <c r="BO18" s="9">
        <f>IF(AND(G18&gt;=BO$2,H18&gt;=BP$2,G18&lt;BP$2),BP$2-G18,IF(AND(G18&lt;=BO$2,H18&lt;=BP$2,H18&gt;=BO$2),H18-BO$2,IF(AND(G18&gt;=BO$2,H18&lt;=BP16),H18-G18,IF(AND(G18=BO$2,G18&gt;=BP$2),G18+BP$2,0))))*24</f>
        <v>0</v>
      </c>
      <c r="BP18" s="9"/>
      <c r="BQ18" s="9"/>
      <c r="BR18" s="9">
        <f>IF(AND(J18&gt;=BR$2,K18&gt;=BS$2,J18&lt;BS$2),BS$2-J18,IF(AND(J18&lt;=BR$2,K18&lt;=BS$2,K18&gt;=BR$2),K18-BR$2,IF(AND(J18&gt;=BR$2,K18&lt;=BS16),K18-J18,IF(AND(J18=BR$2,J18&gt;=BS$2),J18+BS$2,0))))*24</f>
        <v>0</v>
      </c>
      <c r="BS18" s="9"/>
      <c r="BT18" s="9"/>
      <c r="BU18" s="9">
        <f>IF(AND(M18&gt;=BU$2,N18&gt;=BV$2,M18&lt;BV$2),BV$2-M18,IF(AND(M18&lt;=BU$2,N18&lt;=BV$2,N18&gt;=BU$2),N18-BU$2,IF(AND(M18&gt;=BU$2,N18&lt;=BV16),N18-M18,IF(AND(M18=BU$2,M18&gt;=BV$2),M18+BV$2,0))))*24</f>
        <v>0</v>
      </c>
      <c r="BV18" s="9"/>
      <c r="BW18" s="9"/>
      <c r="BX18" s="13">
        <f>IF(AND(D18&gt;=BX$2,E18&gt;=BY$2,D18&lt;BY$2),BY$2-D18,IF(AND(D18&lt;=BX$2,E18&lt;=BY$2,E18&gt;=BX$2),E18-BX$2,IF(AND(D18&gt;=BX$2,E18&lt;=BY$2),E18-D18,IF(AND(D18=BX$2,D18&gt;=BY$2),D18+BY$2,0))))*24</f>
        <v>0</v>
      </c>
      <c r="BY18" s="13"/>
      <c r="BZ18" s="13"/>
      <c r="CA18" s="13">
        <f>IF(AND(G18&gt;=CA$2,H18&gt;=CB$2,G18&lt;CB$2),CB$2-G18,IF(AND(G18&lt;=CA$2,H18&lt;=CB$2,H18&gt;=CA$2),H18-CA$2,IF(AND(G18&gt;=CA$2,H18&lt;=CB$2),H18-G18,IF(AND(G18=CA$2,G18&gt;=CB$2),G18+CB$2,0))))*24</f>
        <v>0</v>
      </c>
      <c r="CB18" s="13"/>
      <c r="CC18" s="13"/>
      <c r="CD18" s="13">
        <f>IF(AND(J18&gt;=CD$2,K18&gt;=CE$2,J18&lt;CE$2),CE$2-J18,IF(AND(J18&lt;=CD$2,K18&lt;=CE$2,K18&gt;=CD$2),K18-CD$2,IF(AND(J18&gt;=CD$2,K18&lt;=CE$2),K18-J18,IF(AND(J18=CD$2,J18&gt;=CE$2),J18+CE$2,0))))*24</f>
        <v>0</v>
      </c>
      <c r="CE18" s="13"/>
      <c r="CF18" s="13"/>
      <c r="CG18" s="13">
        <f>IF(AND(M18&gt;=CG$2,N18&gt;=CH$2,M18&lt;CH$2),CH$2-M18,IF(AND(M18&lt;=CG$2,N18&lt;=CH$2,N18&gt;=CG$2),N18-CG$2,IF(AND(M18&gt;=CG$2,N18&lt;=CH$2),N18-M18,IF(AND(M18=CG$2,M18&gt;=CH$2),M18+CH$2,0))))*24</f>
        <v>0</v>
      </c>
      <c r="CH18" s="47"/>
      <c r="CI18" s="49"/>
      <c r="CJ18" s="50"/>
      <c r="CK18" s="51"/>
      <c r="CL18" s="51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</row>
    <row r="19" spans="1:104" s="2" customFormat="1" x14ac:dyDescent="0.25">
      <c r="A19" s="18" t="s">
        <v>0</v>
      </c>
      <c r="B19" s="37">
        <v>43360</v>
      </c>
      <c r="C19" s="38"/>
      <c r="D19" s="24"/>
      <c r="E19" s="39"/>
      <c r="F19" s="39"/>
      <c r="G19" s="22"/>
      <c r="H19" s="22"/>
      <c r="I19" s="39"/>
      <c r="J19" s="39">
        <v>0.8125</v>
      </c>
      <c r="K19" s="39">
        <v>0.90277777777777801</v>
      </c>
      <c r="L19" s="39"/>
      <c r="M19" s="39">
        <v>0.91666666666666696</v>
      </c>
      <c r="N19" s="40">
        <v>1</v>
      </c>
      <c r="O19" s="5">
        <f>(Formeln!E19-Formeln!D19)*24</f>
        <v>0</v>
      </c>
      <c r="P19" s="5"/>
      <c r="Q19" s="5">
        <f>(Formeln!H19-Formeln!G19)*24</f>
        <v>0</v>
      </c>
      <c r="R19" s="5"/>
      <c r="S19" s="5">
        <f>(Formeln!K19-Formeln!J19)*24</f>
        <v>2.1666666666666723</v>
      </c>
      <c r="T19" s="5"/>
      <c r="U19" s="5">
        <f>(Formeln!N19-Formeln!M19)*24</f>
        <v>1.9999999999999929</v>
      </c>
      <c r="V19" s="5"/>
      <c r="W19" s="41">
        <f t="shared" si="0"/>
        <v>4.1666666666666652</v>
      </c>
      <c r="X19" s="42">
        <f t="shared" si="1"/>
        <v>0</v>
      </c>
      <c r="Y19" s="13">
        <f t="shared" si="2"/>
        <v>0.99999999999999911</v>
      </c>
      <c r="Z19" s="14">
        <f t="shared" si="3"/>
        <v>0.99999999999999911</v>
      </c>
      <c r="AA19" s="9"/>
      <c r="AB19" s="13">
        <f>IF(AND(D19&gt;=$AB$2,E19&gt;=$AC$2,D19&lt;$AC$2),$AC$2-D19,IF(AND(D19&lt;=$AB$2,E19&lt;=$AC$2,E19&gt;$AB$2),$AB$2+E19,IF(AND(D19&gt;=$AB$2,E19&lt;=$AC$2),E19-D19,IF(AND(D19=$AB$2,E19&gt;=$AC$2),D19+$AC$2,0))))*24</f>
        <v>0</v>
      </c>
      <c r="AC19" s="13"/>
      <c r="AD19" s="13"/>
      <c r="AE19" s="13">
        <f>IF(AND(G19&gt;=$AB$2,H19&gt;=$AC$2,G19&lt;$AC$2),$AC$2-G19,IF(AND(G19&lt;=$AB$2,H19&lt;=$AC$2,H19&gt;$AB$2),$AB$2+H19,IF(AND(G19&gt;=$AB$2,H19&lt;=$AC$2),H19-G19,IF(AND(G19=$AB$2,H19&gt;=$AC$2),G19+$AC$2,0))))*24</f>
        <v>0</v>
      </c>
      <c r="AF19" s="13"/>
      <c r="AG19" s="13"/>
      <c r="AH19" s="13">
        <f>IF(AND(J19&gt;=$AB$2,K19&gt;=$AC$2,J19&lt;$AC$2),$AC$2-J19,IF(AND(J19&lt;=$AB$2,K19&lt;=$AC$2,K19&gt;$AB$2),$AB$2+K19,IF(AND(J19&gt;=$AB$2,K19&lt;=$AC$2),K19-J19,IF(AND(J19=$AB$2,K19&gt;=$AC$2),J19+$AC$2,0))))*24</f>
        <v>0</v>
      </c>
      <c r="AI19" s="13"/>
      <c r="AJ19" s="13"/>
      <c r="AK19" s="13">
        <f>IF(AND(M19&gt;=$AB$2,N19&gt;=$AC$2,M19&lt;$AC$2),$AC$2-M19,IF(AND(M19&lt;=$AB$2,N19&lt;=$AC$2,N19&gt;$AB$2),$AB$2+N19,IF(AND(M19&gt;=$AB$2,N19&lt;=$AC$2),N19-M19,IF(AND(M19=$AB$2,N19&gt;=$AC$2),M19+$AC$2,0))))*24</f>
        <v>0</v>
      </c>
      <c r="AL19" s="13"/>
      <c r="AM19" s="9"/>
      <c r="AN19" s="13">
        <f>IF(AND(D19&gt;=AN$2,E19&gt;=AO$2,D19&lt;AO$2),AO$2-D19,IF(AND(D19&lt;=AN$2,E19&lt;=AO$2,E19&gt;=AN$2),E19-AN$2,IF(AND(D19&gt;=AN$2,E19&lt;=AO$2),E19-D19,IF(AND(D19=AN$2,D19&gt;=AO$2),D19+AO$2,0))))*24</f>
        <v>0</v>
      </c>
      <c r="AO19" s="13"/>
      <c r="AP19" s="13"/>
      <c r="AQ19" s="13">
        <f>IF(AND(G19&gt;=AQ$2,H19&gt;=AR$2,G19&lt;AR$2),AR$2-G19,IF(AND(G19&lt;=AQ$2,H19&lt;=AR$2,H19&gt;=AQ$2),H19-AQ$2,IF(AND(G19&gt;=AQ$2,H19&lt;=AR$2),H19-G19,IF(AND(G19=AQ$2,G19&gt;=AR$2),G19+AR$2,0))))*24</f>
        <v>0</v>
      </c>
      <c r="AR19" s="13"/>
      <c r="AS19" s="13"/>
      <c r="AT19" s="13">
        <f>IF(AND(J19&gt;=AT$2,K19&gt;=AU$2,J19&lt;AU$2),AU$2-J19,IF(AND(J19&lt;=AT$2,K19&lt;=AU$2,K19&gt;=AT$2),K19-AT$2,IF(AND(J19&gt;=AT$2,K19&lt;=AU$2),K19-J19,IF(AND(J19=AT$2,J19&gt;=AU$2),J19+AU$2,0))))*24</f>
        <v>0</v>
      </c>
      <c r="AU19" s="13"/>
      <c r="AV19" s="13"/>
      <c r="AW19" s="13">
        <f>IF(AND(M19&gt;=AW$2,N19&gt;=AX$2,M19&lt;AX$2),AX$2-M19,IF(AND(M19&lt;=AW$2,N19&lt;=AX$2,N19&gt;=AW$2),N19-AW$2,IF(AND(M19&gt;=AW$2,N19&lt;=AX$2),N19-M19,IF(AND(M19=AW$2,M19&gt;=AX$2),M19+AX$2,0))))*24</f>
        <v>0.99999999999999911</v>
      </c>
      <c r="AX19" s="9"/>
      <c r="AY19" s="9"/>
      <c r="AZ19" s="13">
        <f>IF(AND(D19&gt;=AZ$2,E19&gt;=BA$2,D19&lt;BA$2),BA$2-D19,IF(AND(D19&lt;=AZ$2,E19&lt;=BA$2,E19&gt;=AZ$2),E19-AZ$2,IF(AND(D19&gt;=AZ$2,E19&lt;=BA$2),E19-D19,IF(AND(D19=AZ$2,D19&gt;=BA$2),D19+BA$2,0))))*24</f>
        <v>0</v>
      </c>
      <c r="BA19" s="13"/>
      <c r="BB19" s="13"/>
      <c r="BC19" s="13">
        <f>IF(AND(G19&gt;=BC$2,H19&gt;=BD$2,G19&lt;BD$2),BD$2-G19,IF(AND(G19&lt;=BC$2,H19&lt;=BD$2,H19&gt;=BC$2),H19-BC$2,IF(AND(G19&gt;=BC$2,H19&lt;=BD$2),H19-G19,IF(AND(G19=BC$2,G19&gt;=BD$2),G19+BD$2,0))))*24</f>
        <v>0</v>
      </c>
      <c r="BD19" s="13"/>
      <c r="BE19" s="13"/>
      <c r="BF19" s="13">
        <f>IF(AND(J19&gt;=BF$2,K19&gt;=BG$2,J19&lt;BG$2),BG$2-J19,IF(AND(J19&lt;=BF$2,K19&lt;=BG$2,K19&gt;=BF$2),K19-BF$2,IF(AND(J19&gt;=BF$2,K19&lt;=BG$2),K19-J19,IF(AND(J19=BF$2,J19&gt;=BG$2),J19+BG$2,0))))*24</f>
        <v>0</v>
      </c>
      <c r="BG19" s="13"/>
      <c r="BH19" s="13"/>
      <c r="BI19" s="13">
        <f>IF(AND(M19&gt;=BI$2,N19&gt;=BJ$2,M19&lt;BJ$2),BJ$2-M19,IF(AND(M19&lt;=BI$2,N19&lt;=BJ$2,N19&gt;=BI$2),N19-BI$2,IF(AND(M19&gt;=BI$2,N19&lt;=BJ$2),N19-M19,IF(AND(M19=BI$2,M19&gt;=BJ$2),M19+BJ$2,0))))*24</f>
        <v>0</v>
      </c>
      <c r="BJ19" s="13"/>
      <c r="BK19" s="9"/>
      <c r="BL19" s="9">
        <f>IF(AND(D19&gt;=BL$2,E19&gt;=BM$2,D19&lt;BM$2),BM$2-D19,IF(AND(D19&lt;=BL$2,E19&lt;=BM$2,E19&gt;=BL$2),E19-BL$2,IF(AND(D19&gt;=BL$2,E19&lt;=BM17),E19-D19,IF(AND(D19=BL$2,D19&gt;=BM$2),D19+BM$2,0))))*24</f>
        <v>0</v>
      </c>
      <c r="BM19" s="9"/>
      <c r="BN19" s="9"/>
      <c r="BO19" s="9">
        <f>IF(AND(G19&gt;=BO$2,H19&gt;=BP$2,G19&lt;BP$2),BP$2-G19,IF(AND(G19&lt;=BO$2,H19&lt;=BP$2,H19&gt;=BO$2),H19-BO$2,IF(AND(G19&gt;=BO$2,H19&lt;=BP17),H19-G19,IF(AND(G19=BO$2,G19&gt;=BP$2),G19+BP$2,0))))*24</f>
        <v>0</v>
      </c>
      <c r="BP19" s="9"/>
      <c r="BQ19" s="9"/>
      <c r="BR19" s="9">
        <f>IF(AND(J19&gt;=BR$2,K19&gt;=BS$2,J19&lt;BS$2),BS$2-J19,IF(AND(J19&lt;=BR$2,K19&lt;=BS$2,K19&gt;=BR$2),K19-BR$2,IF(AND(J19&gt;=BR$2,K19&lt;=BS17),K19-J19,IF(AND(J19=BR$2,J19&gt;=BS$2),J19+BS$2,0))))*24</f>
        <v>0</v>
      </c>
      <c r="BS19" s="9"/>
      <c r="BT19" s="9"/>
      <c r="BU19" s="9">
        <f>IF(AND(M19&gt;=BU$2,N19&gt;=BV$2,M19&lt;BV$2),BV$2-M19,IF(AND(M19&lt;=BU$2,N19&lt;=BV$2,N19&gt;=BU$2),N19-BU$2,IF(AND(M19&gt;=BU$2,N19&lt;=BV17),N19-M19,IF(AND(M19=BU$2,M19&gt;=BV$2),M19+BV$2,0))))*24</f>
        <v>0.99999999999999911</v>
      </c>
      <c r="BV19" s="9"/>
      <c r="BW19" s="9"/>
      <c r="BX19" s="13">
        <f>IF(AND(D19&gt;=BX$2,E19&gt;=BY$2,D19&lt;BY$2),BY$2-D19,IF(AND(D19&lt;=BX$2,E19&lt;=BY$2,E19&gt;=BX$2),E19-BX$2,IF(AND(D19&gt;=BX$2,E19&lt;=BY$2),E19-D19,IF(AND(D19=BX$2,D19&gt;=BY$2),D19+BY$2,0))))*24</f>
        <v>0</v>
      </c>
      <c r="BY19" s="13"/>
      <c r="BZ19" s="13"/>
      <c r="CA19" s="13">
        <f>IF(AND(G19&gt;=CA$2,H19&gt;=CB$2,G19&lt;CB$2),CB$2-G19,IF(AND(G19&lt;=CA$2,H19&lt;=CB$2,H19&gt;=CA$2),H19-CA$2,IF(AND(G19&gt;=CA$2,H19&lt;=CB$2),H19-G19,IF(AND(G19=CA$2,G19&gt;=CB$2),G19+CB$2,0))))*24</f>
        <v>0</v>
      </c>
      <c r="CB19" s="13"/>
      <c r="CC19" s="13"/>
      <c r="CD19" s="13">
        <f>IF(AND(J19&gt;=CD$2,K19&gt;=CE$2,J19&lt;CE$2),CE$2-J19,IF(AND(J19&lt;=CD$2,K19&lt;=CE$2,K19&gt;=CD$2),K19-CD$2,IF(AND(J19&gt;=CD$2,K19&lt;=CE$2),K19-J19,IF(AND(J19=CD$2,J19&gt;=CE$2),J19+CE$2,0))))*24</f>
        <v>0</v>
      </c>
      <c r="CE19" s="13"/>
      <c r="CF19" s="13"/>
      <c r="CG19" s="13">
        <f>IF(AND(M19&gt;=CG$2,N19&gt;=CH$2,M19&lt;CH$2),CH$2-M19,IF(AND(M19&lt;=CG$2,N19&lt;=CH$2,N19&gt;=CG$2),N19-CG$2,IF(AND(M19&gt;=CG$2,N19&lt;=CH$2),N19-M19,IF(AND(M19=CG$2,M19&gt;=CH$2),M19+CH$2,0))))*24</f>
        <v>0</v>
      </c>
      <c r="CH19" s="47"/>
      <c r="CI19" s="49"/>
      <c r="CJ19" s="50"/>
      <c r="CK19" s="51"/>
      <c r="CL19" s="51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</row>
    <row r="20" spans="1:104" s="2" customFormat="1" x14ac:dyDescent="0.25">
      <c r="A20" s="18" t="s">
        <v>1</v>
      </c>
      <c r="B20" s="37">
        <v>43361</v>
      </c>
      <c r="C20" s="38" t="s">
        <v>28</v>
      </c>
      <c r="D20" s="24">
        <v>0</v>
      </c>
      <c r="E20" s="39">
        <v>2.0833333333333301E-2</v>
      </c>
      <c r="F20" s="39"/>
      <c r="G20" s="22">
        <v>3.8194444444444399E-2</v>
      </c>
      <c r="H20" s="22">
        <v>0.16666666666666699</v>
      </c>
      <c r="I20" s="39"/>
      <c r="J20" s="39">
        <v>0.8125</v>
      </c>
      <c r="K20" s="39">
        <v>0.90277777777777801</v>
      </c>
      <c r="L20" s="39"/>
      <c r="M20" s="39">
        <v>0.91666666666666696</v>
      </c>
      <c r="N20" s="40">
        <v>1</v>
      </c>
      <c r="O20" s="5">
        <f>(Formeln!E20-Formeln!D20)*24</f>
        <v>0.49999999999999922</v>
      </c>
      <c r="P20" s="5"/>
      <c r="Q20" s="5">
        <f>(Formeln!H20-Formeln!G20)*24</f>
        <v>3.0833333333333424</v>
      </c>
      <c r="R20" s="5"/>
      <c r="S20" s="5">
        <f>(Formeln!K20-Formeln!J20)*24</f>
        <v>2.1666666666666723</v>
      </c>
      <c r="T20" s="5"/>
      <c r="U20" s="5">
        <f>(Formeln!N20-Formeln!M20)*24</f>
        <v>1.9999999999999929</v>
      </c>
      <c r="V20" s="5"/>
      <c r="W20" s="41">
        <f t="shared" si="0"/>
        <v>7.7500000000000071</v>
      </c>
      <c r="X20" s="42">
        <f t="shared" si="1"/>
        <v>3.5833333333333335</v>
      </c>
      <c r="Y20" s="13">
        <f t="shared" si="2"/>
        <v>1.0000000000000071</v>
      </c>
      <c r="Z20" s="14">
        <f t="shared" si="3"/>
        <v>1.0000000000000071</v>
      </c>
      <c r="AA20" s="9"/>
      <c r="AB20" s="13">
        <f>IF(AND(D20&gt;=$AB$2,E20&gt;=$AC$2,D20&lt;$AC$2),$AC$2-D20,IF(AND(D20&lt;=$AB$2,E20&lt;=$AC$2,E20&gt;$AB$2),$AB$2+E20,IF(AND(D20&gt;=$AB$2,E20&lt;=$AC$2),E20-D20,IF(AND(D20=$AB$2,E20&gt;=$AC$2),D20+$AC$2,0))))*24</f>
        <v>0.49999999999999922</v>
      </c>
      <c r="AC20" s="13"/>
      <c r="AD20" s="13"/>
      <c r="AE20" s="13">
        <f>IF(AND(G20&gt;=$AB$2,H20&gt;=$AC$2,G20&lt;$AC$2),$AC$2-G20,IF(AND(G20&lt;=$AB$2,H20&lt;=$AC$2,H20&gt;$AB$2),$AB$2+H20,IF(AND(G20&gt;=$AB$2,H20&lt;=$AC$2),H20-G20,IF(AND(G20=$AB$2,H20&gt;=$AC$2),G20+$AC$2,0))))*24</f>
        <v>3.0833333333333344</v>
      </c>
      <c r="AF20" s="13"/>
      <c r="AG20" s="13"/>
      <c r="AH20" s="13">
        <f>IF(AND(J20&gt;=$AB$2,K20&gt;=$AC$2,J20&lt;$AC$2),$AC$2-J20,IF(AND(J20&lt;=$AB$2,K20&lt;=$AC$2,K20&gt;$AB$2),$AB$2+K20,IF(AND(J20&gt;=$AB$2,K20&lt;=$AC$2),K20-J20,IF(AND(J20=$AB$2,K20&gt;=$AC$2),J20+$AC$2,0))))*24</f>
        <v>0</v>
      </c>
      <c r="AI20" s="13"/>
      <c r="AJ20" s="13"/>
      <c r="AK20" s="13">
        <f>IF(AND(M20&gt;=$AB$2,N20&gt;=$AC$2,M20&lt;$AC$2),$AC$2-M20,IF(AND(M20&lt;=$AB$2,N20&lt;=$AC$2,N20&gt;$AB$2),$AB$2+N20,IF(AND(M20&gt;=$AB$2,N20&lt;=$AC$2),N20-M20,IF(AND(M20=$AB$2,N20&gt;=$AC$2),M20+$AC$2,0))))*24</f>
        <v>0</v>
      </c>
      <c r="AL20" s="13"/>
      <c r="AM20" s="9"/>
      <c r="AN20" s="13">
        <f>IF(AND(D20&gt;=AN$2,E20&gt;=AO$2,D20&lt;AO$2),AO$2-D20,IF(AND(D20&lt;=AN$2,E20&lt;=AO$2,E20&gt;=AN$2),E20-AN$2,IF(AND(D20&gt;=AN$2,E20&lt;=AO$2),E20-D20,IF(AND(D20=AN$2,D20&gt;=AO$2),D20+AO$2,0))))*24</f>
        <v>0</v>
      </c>
      <c r="AO20" s="13"/>
      <c r="AP20" s="13"/>
      <c r="AQ20" s="13">
        <f>IF(AND(G20&gt;=AQ$2,H20&gt;=AR$2,G20&lt;AR$2),AR$2-G20,IF(AND(G20&lt;=AQ$2,H20&lt;=AR$2,H20&gt;=AQ$2),H20-AQ$2,IF(AND(G20&gt;=AQ$2,H20&lt;=AR$2),H20-G20,IF(AND(G20=AQ$2,G20&gt;=AR$2),G20+AR$2,0))))*24</f>
        <v>0</v>
      </c>
      <c r="AR20" s="13"/>
      <c r="AS20" s="13"/>
      <c r="AT20" s="13">
        <f>IF(AND(J20&gt;=AT$2,K20&gt;=AU$2,J20&lt;AU$2),AU$2-J20,IF(AND(J20&lt;=AT$2,K20&lt;=AU$2,K20&gt;=AT$2),K20-AT$2,IF(AND(J20&gt;=AT$2,K20&lt;=AU$2),K20-J20,IF(AND(J20=AT$2,J20&gt;=AU$2),J20+AU$2,0))))*24</f>
        <v>0</v>
      </c>
      <c r="AU20" s="13"/>
      <c r="AV20" s="13"/>
      <c r="AW20" s="13">
        <f>IF(AND(M20&gt;=AW$2,N20&gt;=AX$2,M20&lt;AX$2),AX$2-M20,IF(AND(M20&lt;=AW$2,N20&lt;=AX$2,N20&gt;=AW$2),N20-AW$2,IF(AND(M20&gt;=AW$2,N20&lt;=AX$2),N20-M20,IF(AND(M20=AW$2,M20&gt;=AX$2),M20+AX$2,0))))*24</f>
        <v>0.99999999999999911</v>
      </c>
      <c r="AX20" s="9"/>
      <c r="AY20" s="9"/>
      <c r="AZ20" s="13">
        <f>IF(AND(D20&gt;=AZ$2,E20&gt;=BA$2,D20&lt;BA$2),BA$2-D20,IF(AND(D20&lt;=AZ$2,E20&lt;=BA$2,E20&gt;=AZ$2),E20-AZ$2,IF(AND(D20&gt;=AZ$2,E20&lt;=BA$2),E20-D20,IF(AND(D20=AZ$2,D20&gt;=BA$2),D20+BA$2,0))))*24</f>
        <v>0</v>
      </c>
      <c r="BA20" s="13"/>
      <c r="BB20" s="13"/>
      <c r="BC20" s="13">
        <f>IF(AND(G20&gt;=BC$2,H20&gt;=BD$2,G20&lt;BD$2),BD$2-G20,IF(AND(G20&lt;=BC$2,H20&lt;=BD$2,H20&gt;=BC$2),H20-BC$2,IF(AND(G20&gt;=BC$2,H20&lt;=BD$2),H20-G20,IF(AND(G20=BC$2,G20&gt;=BD$2),G20+BD$2,0))))*24</f>
        <v>7.9936057773011271E-15</v>
      </c>
      <c r="BD20" s="13"/>
      <c r="BE20" s="13"/>
      <c r="BF20" s="13">
        <f>IF(AND(J20&gt;=BF$2,K20&gt;=BG$2,J20&lt;BG$2),BG$2-J20,IF(AND(J20&lt;=BF$2,K20&lt;=BG$2,K20&gt;=BF$2),K20-BF$2,IF(AND(J20&gt;=BF$2,K20&lt;=BG$2),K20-J20,IF(AND(J20=BF$2,J20&gt;=BG$2),J20+BG$2,0))))*24</f>
        <v>0</v>
      </c>
      <c r="BG20" s="13"/>
      <c r="BH20" s="13"/>
      <c r="BI20" s="13">
        <f>IF(AND(M20&gt;=BI$2,N20&gt;=BJ$2,M20&lt;BJ$2),BJ$2-M20,IF(AND(M20&lt;=BI$2,N20&lt;=BJ$2,N20&gt;=BI$2),N20-BI$2,IF(AND(M20&gt;=BI$2,N20&lt;=BJ$2),N20-M20,IF(AND(M20=BI$2,M20&gt;=BJ$2),M20+BJ$2,0))))*24</f>
        <v>0</v>
      </c>
      <c r="BJ20" s="13"/>
      <c r="BK20" s="9"/>
      <c r="BL20" s="9">
        <f>IF(AND(D20&gt;=BL$2,E20&gt;=BM$2,D20&lt;BM$2),BM$2-D20,IF(AND(D20&lt;=BL$2,E20&lt;=BM$2,E20&gt;=BL$2),E20-BL$2,IF(AND(D20&gt;=BL$2,E20&lt;=BM18),E20-D20,IF(AND(D20=BL$2,D20&gt;=BM$2),D20+BM$2,0))))*24</f>
        <v>0</v>
      </c>
      <c r="BM20" s="9"/>
      <c r="BN20" s="9"/>
      <c r="BO20" s="9">
        <f>IF(AND(G20&gt;=BO$2,H20&gt;=BP$2,G20&lt;BP$2),BP$2-G20,IF(AND(G20&lt;=BO$2,H20&lt;=BP$2,H20&gt;=BO$2),H20-BO$2,IF(AND(G20&gt;=BO$2,H20&lt;=BP18),H20-G20,IF(AND(G20=BO$2,G20&gt;=BP$2),G20+BP$2,0))))*24</f>
        <v>0</v>
      </c>
      <c r="BP20" s="9"/>
      <c r="BQ20" s="9"/>
      <c r="BR20" s="9">
        <f>IF(AND(J20&gt;=BR$2,K20&gt;=BS$2,J20&lt;BS$2),BS$2-J20,IF(AND(J20&lt;=BR$2,K20&lt;=BS$2,K20&gt;=BR$2),K20-BR$2,IF(AND(J20&gt;=BR$2,K20&lt;=BS18),K20-J20,IF(AND(J20=BR$2,J20&gt;=BS$2),J20+BS$2,0))))*24</f>
        <v>0</v>
      </c>
      <c r="BS20" s="9"/>
      <c r="BT20" s="9"/>
      <c r="BU20" s="9">
        <f>IF(AND(M20&gt;=BU$2,N20&gt;=BV$2,M20&lt;BV$2),BV$2-M20,IF(AND(M20&lt;=BU$2,N20&lt;=BV$2,N20&gt;=BU$2),N20-BU$2,IF(AND(M20&gt;=BU$2,N20&lt;=BV18),N20-M20,IF(AND(M20=BU$2,M20&gt;=BV$2),M20+BV$2,0))))*24</f>
        <v>0.99999999999999911</v>
      </c>
      <c r="BV20" s="9"/>
      <c r="BW20" s="9"/>
      <c r="BX20" s="13">
        <f>IF(AND(D20&gt;=BX$2,E20&gt;=BY$2,D20&lt;BY$2),BY$2-D20,IF(AND(D20&lt;=BX$2,E20&lt;=BY$2,E20&gt;=BX$2),E20-BX$2,IF(AND(D20&gt;=BX$2,E20&lt;=BY$2),E20-D20,IF(AND(D20=BX$2,D20&gt;=BY$2),D20+BY$2,0))))*24</f>
        <v>0</v>
      </c>
      <c r="BY20" s="13"/>
      <c r="BZ20" s="13"/>
      <c r="CA20" s="13">
        <f>IF(AND(G20&gt;=CA$2,H20&gt;=CB$2,G20&lt;CB$2),CB$2-G20,IF(AND(G20&lt;=CA$2,H20&lt;=CB$2,H20&gt;=CA$2),H20-CA$2,IF(AND(G20&gt;=CA$2,H20&lt;=CB$2),H20-G20,IF(AND(G20=CA$2,G20&gt;=CB$2),G20+CB$2,0))))*24</f>
        <v>7.9936057773011271E-15</v>
      </c>
      <c r="CB20" s="13"/>
      <c r="CC20" s="13"/>
      <c r="CD20" s="13">
        <f>IF(AND(J20&gt;=CD$2,K20&gt;=CE$2,J20&lt;CE$2),CE$2-J20,IF(AND(J20&lt;=CD$2,K20&lt;=CE$2,K20&gt;=CD$2),K20-CD$2,IF(AND(J20&gt;=CD$2,K20&lt;=CE$2),K20-J20,IF(AND(J20=CD$2,J20&gt;=CE$2),J20+CE$2,0))))*24</f>
        <v>0</v>
      </c>
      <c r="CE20" s="13"/>
      <c r="CF20" s="13"/>
      <c r="CG20" s="13">
        <f>IF(AND(M20&gt;=CG$2,N20&gt;=CH$2,M20&lt;CH$2),CH$2-M20,IF(AND(M20&lt;=CG$2,N20&lt;=CH$2,N20&gt;=CG$2),N20-CG$2,IF(AND(M20&gt;=CG$2,N20&lt;=CH$2),N20-M20,IF(AND(M20=CG$2,M20&gt;=CH$2),M20+CH$2,0))))*24</f>
        <v>0</v>
      </c>
      <c r="CH20" s="47"/>
      <c r="CI20" s="49"/>
      <c r="CJ20" s="50"/>
      <c r="CK20" s="51"/>
      <c r="CL20" s="51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</row>
    <row r="21" spans="1:104" s="2" customFormat="1" x14ac:dyDescent="0.25">
      <c r="A21" s="18" t="s">
        <v>2</v>
      </c>
      <c r="B21" s="37">
        <v>43362</v>
      </c>
      <c r="C21" s="38" t="s">
        <v>28</v>
      </c>
      <c r="D21" s="24">
        <v>0</v>
      </c>
      <c r="E21" s="39">
        <v>2.0833333333333301E-2</v>
      </c>
      <c r="F21" s="39"/>
      <c r="G21" s="22">
        <v>3.8194444444444399E-2</v>
      </c>
      <c r="H21" s="22">
        <v>0.16666666666666699</v>
      </c>
      <c r="I21" s="39"/>
      <c r="J21" s="39">
        <v>0.8125</v>
      </c>
      <c r="K21" s="39">
        <v>0.90277777777777801</v>
      </c>
      <c r="L21" s="39"/>
      <c r="M21" s="39">
        <v>0.91666666666666696</v>
      </c>
      <c r="N21" s="40">
        <v>1</v>
      </c>
      <c r="O21" s="5">
        <f>(Formeln!E21-Formeln!D21)*24</f>
        <v>0.49999999999999922</v>
      </c>
      <c r="P21" s="5"/>
      <c r="Q21" s="5">
        <f>(Formeln!H21-Formeln!G21)*24</f>
        <v>3.0833333333333424</v>
      </c>
      <c r="R21" s="5"/>
      <c r="S21" s="5">
        <f>(Formeln!K21-Formeln!J21)*24</f>
        <v>2.1666666666666723</v>
      </c>
      <c r="T21" s="5"/>
      <c r="U21" s="5">
        <f>(Formeln!N21-Formeln!M21)*24</f>
        <v>1.9999999999999929</v>
      </c>
      <c r="V21" s="5"/>
      <c r="W21" s="41">
        <f t="shared" si="0"/>
        <v>7.7500000000000071</v>
      </c>
      <c r="X21" s="42">
        <f t="shared" si="1"/>
        <v>3.5833333333333335</v>
      </c>
      <c r="Y21" s="13">
        <f t="shared" si="2"/>
        <v>1.0000000000000071</v>
      </c>
      <c r="Z21" s="14">
        <f t="shared" si="3"/>
        <v>1.0000000000000071</v>
      </c>
      <c r="AA21" s="9"/>
      <c r="AB21" s="13">
        <f>IF(AND(D21&gt;=$AB$2,E21&gt;=$AC$2,D21&lt;$AC$2),$AC$2-D21,IF(AND(D21&lt;=$AB$2,E21&lt;=$AC$2,E21&gt;$AB$2),$AB$2+E21,IF(AND(D21&gt;=$AB$2,E21&lt;=$AC$2),E21-D21,IF(AND(D21=$AB$2,E21&gt;=$AC$2),D21+$AC$2,0))))*24</f>
        <v>0.49999999999999922</v>
      </c>
      <c r="AC21" s="13"/>
      <c r="AD21" s="13"/>
      <c r="AE21" s="13">
        <f>IF(AND(G21&gt;=$AB$2,H21&gt;=$AC$2,G21&lt;$AC$2),$AC$2-G21,IF(AND(G21&lt;=$AB$2,H21&lt;=$AC$2,H21&gt;$AB$2),$AB$2+H21,IF(AND(G21&gt;=$AB$2,H21&lt;=$AC$2),H21-G21,IF(AND(G21=$AB$2,H21&gt;=$AC$2),G21+$AC$2,0))))*24</f>
        <v>3.0833333333333344</v>
      </c>
      <c r="AF21" s="13"/>
      <c r="AG21" s="13"/>
      <c r="AH21" s="13">
        <f>IF(AND(J21&gt;=$AB$2,K21&gt;=$AC$2,J21&lt;$AC$2),$AC$2-J21,IF(AND(J21&lt;=$AB$2,K21&lt;=$AC$2,K21&gt;$AB$2),$AB$2+K21,IF(AND(J21&gt;=$AB$2,K21&lt;=$AC$2),K21-J21,IF(AND(J21=$AB$2,K21&gt;=$AC$2),J21+$AC$2,0))))*24</f>
        <v>0</v>
      </c>
      <c r="AI21" s="13"/>
      <c r="AJ21" s="13"/>
      <c r="AK21" s="13">
        <f>IF(AND(M21&gt;=$AB$2,N21&gt;=$AC$2,M21&lt;$AC$2),$AC$2-M21,IF(AND(M21&lt;=$AB$2,N21&lt;=$AC$2,N21&gt;$AB$2),$AB$2+N21,IF(AND(M21&gt;=$AB$2,N21&lt;=$AC$2),N21-M21,IF(AND(M21=$AB$2,N21&gt;=$AC$2),M21+$AC$2,0))))*24</f>
        <v>0</v>
      </c>
      <c r="AL21" s="13"/>
      <c r="AM21" s="9"/>
      <c r="AN21" s="13">
        <f>IF(AND(D21&gt;=AN$2,E21&gt;=AO$2,D21&lt;AO$2),AO$2-D21,IF(AND(D21&lt;=AN$2,E21&lt;=AO$2,E21&gt;=AN$2),E21-AN$2,IF(AND(D21&gt;=AN$2,E21&lt;=AO$2),E21-D21,IF(AND(D21=AN$2,D21&gt;=AO$2),D21+AO$2,0))))*24</f>
        <v>0</v>
      </c>
      <c r="AO21" s="13"/>
      <c r="AP21" s="13"/>
      <c r="AQ21" s="13">
        <f>IF(AND(G21&gt;=AQ$2,H21&gt;=AR$2,G21&lt;AR$2),AR$2-G21,IF(AND(G21&lt;=AQ$2,H21&lt;=AR$2,H21&gt;=AQ$2),H21-AQ$2,IF(AND(G21&gt;=AQ$2,H21&lt;=AR$2),H21-G21,IF(AND(G21=AQ$2,G21&gt;=AR$2),G21+AR$2,0))))*24</f>
        <v>0</v>
      </c>
      <c r="AR21" s="13"/>
      <c r="AS21" s="13"/>
      <c r="AT21" s="13">
        <f>IF(AND(J21&gt;=AT$2,K21&gt;=AU$2,J21&lt;AU$2),AU$2-J21,IF(AND(J21&lt;=AT$2,K21&lt;=AU$2,K21&gt;=AT$2),K21-AT$2,IF(AND(J21&gt;=AT$2,K21&lt;=AU$2),K21-J21,IF(AND(J21=AT$2,J21&gt;=AU$2),J21+AU$2,0))))*24</f>
        <v>0</v>
      </c>
      <c r="AU21" s="13"/>
      <c r="AV21" s="13"/>
      <c r="AW21" s="13">
        <f>IF(AND(M21&gt;=AW$2,N21&gt;=AX$2,M21&lt;AX$2),AX$2-M21,IF(AND(M21&lt;=AW$2,N21&lt;=AX$2,N21&gt;=AW$2),N21-AW$2,IF(AND(M21&gt;=AW$2,N21&lt;=AX$2),N21-M21,IF(AND(M21=AW$2,M21&gt;=AX$2),M21+AX$2,0))))*24</f>
        <v>0.99999999999999911</v>
      </c>
      <c r="AX21" s="9"/>
      <c r="AY21" s="9"/>
      <c r="AZ21" s="13">
        <f>IF(AND(D21&gt;=AZ$2,E21&gt;=BA$2,D21&lt;BA$2),BA$2-D21,IF(AND(D21&lt;=AZ$2,E21&lt;=BA$2,E21&gt;=AZ$2),E21-AZ$2,IF(AND(D21&gt;=AZ$2,E21&lt;=BA$2),E21-D21,IF(AND(D21=AZ$2,D21&gt;=BA$2),D21+BA$2,0))))*24</f>
        <v>0</v>
      </c>
      <c r="BA21" s="13"/>
      <c r="BB21" s="13"/>
      <c r="BC21" s="13">
        <f>IF(AND(G21&gt;=BC$2,H21&gt;=BD$2,G21&lt;BD$2),BD$2-G21,IF(AND(G21&lt;=BC$2,H21&lt;=BD$2,H21&gt;=BC$2),H21-BC$2,IF(AND(G21&gt;=BC$2,H21&lt;=BD$2),H21-G21,IF(AND(G21=BC$2,G21&gt;=BD$2),G21+BD$2,0))))*24</f>
        <v>7.9936057773011271E-15</v>
      </c>
      <c r="BD21" s="13"/>
      <c r="BE21" s="13"/>
      <c r="BF21" s="13">
        <f>IF(AND(J21&gt;=BF$2,K21&gt;=BG$2,J21&lt;BG$2),BG$2-J21,IF(AND(J21&lt;=BF$2,K21&lt;=BG$2,K21&gt;=BF$2),K21-BF$2,IF(AND(J21&gt;=BF$2,K21&lt;=BG$2),K21-J21,IF(AND(J21=BF$2,J21&gt;=BG$2),J21+BG$2,0))))*24</f>
        <v>0</v>
      </c>
      <c r="BG21" s="13"/>
      <c r="BH21" s="13"/>
      <c r="BI21" s="13">
        <f>IF(AND(M21&gt;=BI$2,N21&gt;=BJ$2,M21&lt;BJ$2),BJ$2-M21,IF(AND(M21&lt;=BI$2,N21&lt;=BJ$2,N21&gt;=BI$2),N21-BI$2,IF(AND(M21&gt;=BI$2,N21&lt;=BJ$2),N21-M21,IF(AND(M21=BI$2,M21&gt;=BJ$2),M21+BJ$2,0))))*24</f>
        <v>0</v>
      </c>
      <c r="BJ21" s="13"/>
      <c r="BK21" s="9"/>
      <c r="BL21" s="9">
        <f>IF(AND(D21&gt;=BL$2,E21&gt;=BM$2,D21&lt;BM$2),BM$2-D21,IF(AND(D21&lt;=BL$2,E21&lt;=BM$2,E21&gt;=BL$2),E21-BL$2,IF(AND(D21&gt;=BL$2,E21&lt;=BM19),E21-D21,IF(AND(D21=BL$2,D21&gt;=BM$2),D21+BM$2,0))))*24</f>
        <v>0</v>
      </c>
      <c r="BM21" s="9"/>
      <c r="BN21" s="9"/>
      <c r="BO21" s="9">
        <f>IF(AND(G21&gt;=BO$2,H21&gt;=BP$2,G21&lt;BP$2),BP$2-G21,IF(AND(G21&lt;=BO$2,H21&lt;=BP$2,H21&gt;=BO$2),H21-BO$2,IF(AND(G21&gt;=BO$2,H21&lt;=BP19),H21-G21,IF(AND(G21=BO$2,G21&gt;=BP$2),G21+BP$2,0))))*24</f>
        <v>0</v>
      </c>
      <c r="BP21" s="9"/>
      <c r="BQ21" s="9"/>
      <c r="BR21" s="9">
        <f>IF(AND(J21&gt;=BR$2,K21&gt;=BS$2,J21&lt;BS$2),BS$2-J21,IF(AND(J21&lt;=BR$2,K21&lt;=BS$2,K21&gt;=BR$2),K21-BR$2,IF(AND(J21&gt;=BR$2,K21&lt;=BS19),K21-J21,IF(AND(J21=BR$2,J21&gt;=BS$2),J21+BS$2,0))))*24</f>
        <v>0</v>
      </c>
      <c r="BS21" s="9"/>
      <c r="BT21" s="9"/>
      <c r="BU21" s="9">
        <f>IF(AND(M21&gt;=BU$2,N21&gt;=BV$2,M21&lt;BV$2),BV$2-M21,IF(AND(M21&lt;=BU$2,N21&lt;=BV$2,N21&gt;=BU$2),N21-BU$2,IF(AND(M21&gt;=BU$2,N21&lt;=BV19),N21-M21,IF(AND(M21=BU$2,M21&gt;=BV$2),M21+BV$2,0))))*24</f>
        <v>0.99999999999999911</v>
      </c>
      <c r="BV21" s="9"/>
      <c r="BW21" s="9"/>
      <c r="BX21" s="13">
        <f>IF(AND(D21&gt;=BX$2,E21&gt;=BY$2,D21&lt;BY$2),BY$2-D21,IF(AND(D21&lt;=BX$2,E21&lt;=BY$2,E21&gt;=BX$2),E21-BX$2,IF(AND(D21&gt;=BX$2,E21&lt;=BY$2),E21-D21,IF(AND(D21=BX$2,D21&gt;=BY$2),D21+BY$2,0))))*24</f>
        <v>0</v>
      </c>
      <c r="BY21" s="13"/>
      <c r="BZ21" s="13"/>
      <c r="CA21" s="13">
        <f>IF(AND(G21&gt;=CA$2,H21&gt;=CB$2,G21&lt;CB$2),CB$2-G21,IF(AND(G21&lt;=CA$2,H21&lt;=CB$2,H21&gt;=CA$2),H21-CA$2,IF(AND(G21&gt;=CA$2,H21&lt;=CB$2),H21-G21,IF(AND(G21=CA$2,G21&gt;=CB$2),G21+CB$2,0))))*24</f>
        <v>7.9936057773011271E-15</v>
      </c>
      <c r="CB21" s="13"/>
      <c r="CC21" s="13"/>
      <c r="CD21" s="13">
        <f>IF(AND(J21&gt;=CD$2,K21&gt;=CE$2,J21&lt;CE$2),CE$2-J21,IF(AND(J21&lt;=CD$2,K21&lt;=CE$2,K21&gt;=CD$2),K21-CD$2,IF(AND(J21&gt;=CD$2,K21&lt;=CE$2),K21-J21,IF(AND(J21=CD$2,J21&gt;=CE$2),J21+CE$2,0))))*24</f>
        <v>0</v>
      </c>
      <c r="CE21" s="13"/>
      <c r="CF21" s="13"/>
      <c r="CG21" s="13">
        <f>IF(AND(M21&gt;=CG$2,N21&gt;=CH$2,M21&lt;CH$2),CH$2-M21,IF(AND(M21&lt;=CG$2,N21&lt;=CH$2,N21&gt;=CG$2),N21-CG$2,IF(AND(M21&gt;=CG$2,N21&lt;=CH$2),N21-M21,IF(AND(M21=CG$2,M21&gt;=CH$2),M21+CH$2,0))))*24</f>
        <v>0</v>
      </c>
      <c r="CH21" s="47"/>
      <c r="CI21" s="49"/>
      <c r="CJ21" s="50"/>
      <c r="CK21" s="51"/>
      <c r="CL21" s="51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</row>
    <row r="22" spans="1:104" s="2" customFormat="1" x14ac:dyDescent="0.25">
      <c r="A22" s="18" t="s">
        <v>3</v>
      </c>
      <c r="B22" s="37">
        <v>43363</v>
      </c>
      <c r="C22" s="38" t="s">
        <v>28</v>
      </c>
      <c r="D22" s="24">
        <v>0</v>
      </c>
      <c r="E22" s="39">
        <v>2.0833333333333301E-2</v>
      </c>
      <c r="F22" s="39"/>
      <c r="G22" s="22">
        <v>3.8194444444444399E-2</v>
      </c>
      <c r="H22" s="22">
        <v>0.16666666666666699</v>
      </c>
      <c r="I22" s="39"/>
      <c r="J22" s="39">
        <v>0.8125</v>
      </c>
      <c r="K22" s="39">
        <v>0.90277777777777801</v>
      </c>
      <c r="L22" s="39"/>
      <c r="M22" s="39">
        <v>0.91666666666666696</v>
      </c>
      <c r="N22" s="40">
        <v>1</v>
      </c>
      <c r="O22" s="5">
        <f>(Formeln!E22-Formeln!D22)*24</f>
        <v>0.49999999999999922</v>
      </c>
      <c r="P22" s="5"/>
      <c r="Q22" s="5">
        <f>(Formeln!H22-Formeln!G22)*24</f>
        <v>3.0833333333333424</v>
      </c>
      <c r="R22" s="5"/>
      <c r="S22" s="5">
        <f>(Formeln!K22-Formeln!J22)*24</f>
        <v>2.1666666666666723</v>
      </c>
      <c r="T22" s="5"/>
      <c r="U22" s="5">
        <f>(Formeln!N22-Formeln!M22)*24</f>
        <v>1.9999999999999929</v>
      </c>
      <c r="V22" s="5"/>
      <c r="W22" s="41">
        <f t="shared" si="0"/>
        <v>7.7500000000000071</v>
      </c>
      <c r="X22" s="42">
        <f t="shared" si="1"/>
        <v>3.5833333333333335</v>
      </c>
      <c r="Y22" s="13">
        <f t="shared" si="2"/>
        <v>1.0000000000000071</v>
      </c>
      <c r="Z22" s="14">
        <f t="shared" si="3"/>
        <v>1.0000000000000071</v>
      </c>
      <c r="AA22" s="9"/>
      <c r="AB22" s="13">
        <f>IF(AND(D22&gt;=$AB$2,E22&gt;=$AC$2,D22&lt;$AC$2),$AC$2-D22,IF(AND(D22&lt;=$AB$2,E22&lt;=$AC$2,E22&gt;$AB$2),$AB$2+E22,IF(AND(D22&gt;=$AB$2,E22&lt;=$AC$2),E22-D22,IF(AND(D22=$AB$2,E22&gt;=$AC$2),D22+$AC$2,0))))*24</f>
        <v>0.49999999999999922</v>
      </c>
      <c r="AC22" s="13"/>
      <c r="AD22" s="13"/>
      <c r="AE22" s="13">
        <f>IF(AND(G22&gt;=$AB$2,H22&gt;=$AC$2,G22&lt;$AC$2),$AC$2-G22,IF(AND(G22&lt;=$AB$2,H22&lt;=$AC$2,H22&gt;$AB$2),$AB$2+H22,IF(AND(G22&gt;=$AB$2,H22&lt;=$AC$2),H22-G22,IF(AND(G22=$AB$2,H22&gt;=$AC$2),G22+$AC$2,0))))*24</f>
        <v>3.0833333333333344</v>
      </c>
      <c r="AF22" s="13"/>
      <c r="AG22" s="13"/>
      <c r="AH22" s="13">
        <f>IF(AND(J22&gt;=$AB$2,K22&gt;=$AC$2,J22&lt;$AC$2),$AC$2-J22,IF(AND(J22&lt;=$AB$2,K22&lt;=$AC$2,K22&gt;$AB$2),$AB$2+K22,IF(AND(J22&gt;=$AB$2,K22&lt;=$AC$2),K22-J22,IF(AND(J22=$AB$2,K22&gt;=$AC$2),J22+$AC$2,0))))*24</f>
        <v>0</v>
      </c>
      <c r="AI22" s="13"/>
      <c r="AJ22" s="13"/>
      <c r="AK22" s="13">
        <f>IF(AND(M22&gt;=$AB$2,N22&gt;=$AC$2,M22&lt;$AC$2),$AC$2-M22,IF(AND(M22&lt;=$AB$2,N22&lt;=$AC$2,N22&gt;$AB$2),$AB$2+N22,IF(AND(M22&gt;=$AB$2,N22&lt;=$AC$2),N22-M22,IF(AND(M22=$AB$2,N22&gt;=$AC$2),M22+$AC$2,0))))*24</f>
        <v>0</v>
      </c>
      <c r="AL22" s="13"/>
      <c r="AM22" s="9"/>
      <c r="AN22" s="13">
        <f>IF(AND(D22&gt;=AN$2,E22&gt;=AO$2,D22&lt;AO$2),AO$2-D22,IF(AND(D22&lt;=AN$2,E22&lt;=AO$2,E22&gt;=AN$2),E22-AN$2,IF(AND(D22&gt;=AN$2,E22&lt;=AO$2),E22-D22,IF(AND(D22=AN$2,D22&gt;=AO$2),D22+AO$2,0))))*24</f>
        <v>0</v>
      </c>
      <c r="AO22" s="13"/>
      <c r="AP22" s="13"/>
      <c r="AQ22" s="13">
        <f>IF(AND(G22&gt;=AQ$2,H22&gt;=AR$2,G22&lt;AR$2),AR$2-G22,IF(AND(G22&lt;=AQ$2,H22&lt;=AR$2,H22&gt;=AQ$2),H22-AQ$2,IF(AND(G22&gt;=AQ$2,H22&lt;=AR$2),H22-G22,IF(AND(G22=AQ$2,G22&gt;=AR$2),G22+AR$2,0))))*24</f>
        <v>0</v>
      </c>
      <c r="AR22" s="13"/>
      <c r="AS22" s="13"/>
      <c r="AT22" s="13">
        <f>IF(AND(J22&gt;=AT$2,K22&gt;=AU$2,J22&lt;AU$2),AU$2-J22,IF(AND(J22&lt;=AT$2,K22&lt;=AU$2,K22&gt;=AT$2),K22-AT$2,IF(AND(J22&gt;=AT$2,K22&lt;=AU$2),K22-J22,IF(AND(J22=AT$2,J22&gt;=AU$2),J22+AU$2,0))))*24</f>
        <v>0</v>
      </c>
      <c r="AU22" s="13"/>
      <c r="AV22" s="13"/>
      <c r="AW22" s="13">
        <f>IF(AND(M22&gt;=AW$2,N22&gt;=AX$2,M22&lt;AX$2),AX$2-M22,IF(AND(M22&lt;=AW$2,N22&lt;=AX$2,N22&gt;=AW$2),N22-AW$2,IF(AND(M22&gt;=AW$2,N22&lt;=AX$2),N22-M22,IF(AND(M22=AW$2,M22&gt;=AX$2),M22+AX$2,0))))*24</f>
        <v>0.99999999999999911</v>
      </c>
      <c r="AX22" s="9"/>
      <c r="AY22" s="9"/>
      <c r="AZ22" s="13">
        <f>IF(AND(D22&gt;=AZ$2,E22&gt;=BA$2,D22&lt;BA$2),BA$2-D22,IF(AND(D22&lt;=AZ$2,E22&lt;=BA$2,E22&gt;=AZ$2),E22-AZ$2,IF(AND(D22&gt;=AZ$2,E22&lt;=BA$2),E22-D22,IF(AND(D22=AZ$2,D22&gt;=BA$2),D22+BA$2,0))))*24</f>
        <v>0</v>
      </c>
      <c r="BA22" s="13"/>
      <c r="BB22" s="13"/>
      <c r="BC22" s="13">
        <f>IF(AND(G22&gt;=BC$2,H22&gt;=BD$2,G22&lt;BD$2),BD$2-G22,IF(AND(G22&lt;=BC$2,H22&lt;=BD$2,H22&gt;=BC$2),H22-BC$2,IF(AND(G22&gt;=BC$2,H22&lt;=BD$2),H22-G22,IF(AND(G22=BC$2,G22&gt;=BD$2),G22+BD$2,0))))*24</f>
        <v>7.9936057773011271E-15</v>
      </c>
      <c r="BD22" s="13"/>
      <c r="BE22" s="13"/>
      <c r="BF22" s="13">
        <f>IF(AND(J22&gt;=BF$2,K22&gt;=BG$2,J22&lt;BG$2),BG$2-J22,IF(AND(J22&lt;=BF$2,K22&lt;=BG$2,K22&gt;=BF$2),K22-BF$2,IF(AND(J22&gt;=BF$2,K22&lt;=BG$2),K22-J22,IF(AND(J22=BF$2,J22&gt;=BG$2),J22+BG$2,0))))*24</f>
        <v>0</v>
      </c>
      <c r="BG22" s="13"/>
      <c r="BH22" s="13"/>
      <c r="BI22" s="13">
        <f>IF(AND(M22&gt;=BI$2,N22&gt;=BJ$2,M22&lt;BJ$2),BJ$2-M22,IF(AND(M22&lt;=BI$2,N22&lt;=BJ$2,N22&gt;=BI$2),N22-BI$2,IF(AND(M22&gt;=BI$2,N22&lt;=BJ$2),N22-M22,IF(AND(M22=BI$2,M22&gt;=BJ$2),M22+BJ$2,0))))*24</f>
        <v>0</v>
      </c>
      <c r="BJ22" s="13"/>
      <c r="BK22" s="9"/>
      <c r="BL22" s="9">
        <f>IF(AND(D22&gt;=BL$2,E22&gt;=BM$2,D22&lt;BM$2),BM$2-D22,IF(AND(D22&lt;=BL$2,E22&lt;=BM$2,E22&gt;=BL$2),E22-BL$2,IF(AND(D22&gt;=BL$2,E22&lt;=BM20),E22-D22,IF(AND(D22=BL$2,D22&gt;=BM$2),D22+BM$2,0))))*24</f>
        <v>0</v>
      </c>
      <c r="BM22" s="9"/>
      <c r="BN22" s="9"/>
      <c r="BO22" s="9">
        <f>IF(AND(G22&gt;=BO$2,H22&gt;=BP$2,G22&lt;BP$2),BP$2-G22,IF(AND(G22&lt;=BO$2,H22&lt;=BP$2,H22&gt;=BO$2),H22-BO$2,IF(AND(G22&gt;=BO$2,H22&lt;=BP20),H22-G22,IF(AND(G22=BO$2,G22&gt;=BP$2),G22+BP$2,0))))*24</f>
        <v>0</v>
      </c>
      <c r="BP22" s="9"/>
      <c r="BQ22" s="9"/>
      <c r="BR22" s="9">
        <f>IF(AND(J22&gt;=BR$2,K22&gt;=BS$2,J22&lt;BS$2),BS$2-J22,IF(AND(J22&lt;=BR$2,K22&lt;=BS$2,K22&gt;=BR$2),K22-BR$2,IF(AND(J22&gt;=BR$2,K22&lt;=BS20),K22-J22,IF(AND(J22=BR$2,J22&gt;=BS$2),J22+BS$2,0))))*24</f>
        <v>0</v>
      </c>
      <c r="BS22" s="9"/>
      <c r="BT22" s="9"/>
      <c r="BU22" s="9">
        <f>IF(AND(M22&gt;=BU$2,N22&gt;=BV$2,M22&lt;BV$2),BV$2-M22,IF(AND(M22&lt;=BU$2,N22&lt;=BV$2,N22&gt;=BU$2),N22-BU$2,IF(AND(M22&gt;=BU$2,N22&lt;=BV20),N22-M22,IF(AND(M22=BU$2,M22&gt;=BV$2),M22+BV$2,0))))*24</f>
        <v>0.99999999999999911</v>
      </c>
      <c r="BV22" s="9"/>
      <c r="BW22" s="9"/>
      <c r="BX22" s="13">
        <f>IF(AND(D22&gt;=BX$2,E22&gt;=BY$2,D22&lt;BY$2),BY$2-D22,IF(AND(D22&lt;=BX$2,E22&lt;=BY$2,E22&gt;=BX$2),E22-BX$2,IF(AND(D22&gt;=BX$2,E22&lt;=BY$2),E22-D22,IF(AND(D22=BX$2,D22&gt;=BY$2),D22+BY$2,0))))*24</f>
        <v>0</v>
      </c>
      <c r="BY22" s="13"/>
      <c r="BZ22" s="13"/>
      <c r="CA22" s="13">
        <f>IF(AND(G22&gt;=CA$2,H22&gt;=CB$2,G22&lt;CB$2),CB$2-G22,IF(AND(G22&lt;=CA$2,H22&lt;=CB$2,H22&gt;=CA$2),H22-CA$2,IF(AND(G22&gt;=CA$2,H22&lt;=CB$2),H22-G22,IF(AND(G22=CA$2,G22&gt;=CB$2),G22+CB$2,0))))*24</f>
        <v>7.9936057773011271E-15</v>
      </c>
      <c r="CB22" s="13"/>
      <c r="CC22" s="13"/>
      <c r="CD22" s="13">
        <f>IF(AND(J22&gt;=CD$2,K22&gt;=CE$2,J22&lt;CE$2),CE$2-J22,IF(AND(J22&lt;=CD$2,K22&lt;=CE$2,K22&gt;=CD$2),K22-CD$2,IF(AND(J22&gt;=CD$2,K22&lt;=CE$2),K22-J22,IF(AND(J22=CD$2,J22&gt;=CE$2),J22+CE$2,0))))*24</f>
        <v>0</v>
      </c>
      <c r="CE22" s="13"/>
      <c r="CF22" s="13"/>
      <c r="CG22" s="13">
        <f>IF(AND(M22&gt;=CG$2,N22&gt;=CH$2,M22&lt;CH$2),CH$2-M22,IF(AND(M22&lt;=CG$2,N22&lt;=CH$2,N22&gt;=CG$2),N22-CG$2,IF(AND(M22&gt;=CG$2,N22&lt;=CH$2),N22-M22,IF(AND(M22=CG$2,M22&gt;=CH$2),M22+CH$2,0))))*24</f>
        <v>0</v>
      </c>
      <c r="CH22" s="47"/>
      <c r="CI22" s="49"/>
      <c r="CJ22" s="50"/>
      <c r="CK22" s="51"/>
      <c r="CL22" s="51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</row>
    <row r="23" spans="1:104" s="2" customFormat="1" x14ac:dyDescent="0.25">
      <c r="A23" s="18" t="s">
        <v>4</v>
      </c>
      <c r="B23" s="37">
        <v>43364</v>
      </c>
      <c r="C23" s="38" t="s">
        <v>28</v>
      </c>
      <c r="D23" s="24">
        <v>0</v>
      </c>
      <c r="E23" s="39">
        <v>2.0833333333333301E-2</v>
      </c>
      <c r="F23" s="39"/>
      <c r="G23" s="22">
        <v>3.8194444444444399E-2</v>
      </c>
      <c r="H23" s="22">
        <v>0.16666666666666699</v>
      </c>
      <c r="I23" s="39"/>
      <c r="J23" s="39">
        <v>0.8125</v>
      </c>
      <c r="K23" s="39">
        <v>0.90277777777777801</v>
      </c>
      <c r="L23" s="39"/>
      <c r="M23" s="39">
        <v>0.91666666666666696</v>
      </c>
      <c r="N23" s="40">
        <v>1</v>
      </c>
      <c r="O23" s="5">
        <f>(Formeln!E23-Formeln!D23)*24</f>
        <v>0.49999999999999922</v>
      </c>
      <c r="P23" s="5"/>
      <c r="Q23" s="5">
        <f>(Formeln!H23-Formeln!G23)*24</f>
        <v>3.0833333333333424</v>
      </c>
      <c r="R23" s="5"/>
      <c r="S23" s="5">
        <f>(Formeln!K23-Formeln!J23)*24</f>
        <v>2.1666666666666723</v>
      </c>
      <c r="T23" s="5"/>
      <c r="U23" s="5">
        <f>(Formeln!N23-Formeln!M23)*24</f>
        <v>1.9999999999999929</v>
      </c>
      <c r="V23" s="5"/>
      <c r="W23" s="41">
        <f t="shared" si="0"/>
        <v>7.7500000000000071</v>
      </c>
      <c r="X23" s="42">
        <f t="shared" si="1"/>
        <v>3.5833333333333335</v>
      </c>
      <c r="Y23" s="13">
        <f t="shared" si="2"/>
        <v>1.0000000000000071</v>
      </c>
      <c r="Z23" s="14">
        <f t="shared" si="3"/>
        <v>1.0000000000000071</v>
      </c>
      <c r="AA23" s="9"/>
      <c r="AB23" s="13">
        <f>IF(AND(D23&gt;=$AB$2,E23&gt;=$AC$2,D23&lt;$AC$2),$AC$2-D23,IF(AND(D23&lt;=$AB$2,E23&lt;=$AC$2,E23&gt;$AB$2),$AB$2+E23,IF(AND(D23&gt;=$AB$2,E23&lt;=$AC$2),E23-D23,IF(AND(D23=$AB$2,E23&gt;=$AC$2),D23+$AC$2,0))))*24</f>
        <v>0.49999999999999922</v>
      </c>
      <c r="AC23" s="13"/>
      <c r="AD23" s="13"/>
      <c r="AE23" s="13">
        <f>IF(AND(G23&gt;=$AB$2,H23&gt;=$AC$2,G23&lt;$AC$2),$AC$2-G23,IF(AND(G23&lt;=$AB$2,H23&lt;=$AC$2,H23&gt;$AB$2),$AB$2+H23,IF(AND(G23&gt;=$AB$2,H23&lt;=$AC$2),H23-G23,IF(AND(G23=$AB$2,H23&gt;=$AC$2),G23+$AC$2,0))))*24</f>
        <v>3.0833333333333344</v>
      </c>
      <c r="AF23" s="13"/>
      <c r="AG23" s="13"/>
      <c r="AH23" s="13">
        <f>IF(AND(J23&gt;=$AB$2,K23&gt;=$AC$2,J23&lt;$AC$2),$AC$2-J23,IF(AND(J23&lt;=$AB$2,K23&lt;=$AC$2,K23&gt;$AB$2),$AB$2+K23,IF(AND(J23&gt;=$AB$2,K23&lt;=$AC$2),K23-J23,IF(AND(J23=$AB$2,K23&gt;=$AC$2),J23+$AC$2,0))))*24</f>
        <v>0</v>
      </c>
      <c r="AI23" s="13"/>
      <c r="AJ23" s="13"/>
      <c r="AK23" s="13">
        <f>IF(AND(M23&gt;=$AB$2,N23&gt;=$AC$2,M23&lt;$AC$2),$AC$2-M23,IF(AND(M23&lt;=$AB$2,N23&lt;=$AC$2,N23&gt;$AB$2),$AB$2+N23,IF(AND(M23&gt;=$AB$2,N23&lt;=$AC$2),N23-M23,IF(AND(M23=$AB$2,N23&gt;=$AC$2),M23+$AC$2,0))))*24</f>
        <v>0</v>
      </c>
      <c r="AL23" s="13"/>
      <c r="AM23" s="9"/>
      <c r="AN23" s="13">
        <f>IF(AND(D23&gt;=AN$2,E23&gt;=AO$2,D23&lt;AO$2),AO$2-D23,IF(AND(D23&lt;=AN$2,E23&lt;=AO$2,E23&gt;=AN$2),E23-AN$2,IF(AND(D23&gt;=AN$2,E23&lt;=AO$2),E23-D23,IF(AND(D23=AN$2,D23&gt;=AO$2),D23+AO$2,0))))*24</f>
        <v>0</v>
      </c>
      <c r="AO23" s="13"/>
      <c r="AP23" s="13"/>
      <c r="AQ23" s="13">
        <f>IF(AND(G23&gt;=AQ$2,H23&gt;=AR$2,G23&lt;AR$2),AR$2-G23,IF(AND(G23&lt;=AQ$2,H23&lt;=AR$2,H23&gt;=AQ$2),H23-AQ$2,IF(AND(G23&gt;=AQ$2,H23&lt;=AR$2),H23-G23,IF(AND(G23=AQ$2,G23&gt;=AR$2),G23+AR$2,0))))*24</f>
        <v>0</v>
      </c>
      <c r="AR23" s="13"/>
      <c r="AS23" s="13"/>
      <c r="AT23" s="13">
        <f>IF(AND(J23&gt;=AT$2,K23&gt;=AU$2,J23&lt;AU$2),AU$2-J23,IF(AND(J23&lt;=AT$2,K23&lt;=AU$2,K23&gt;=AT$2),K23-AT$2,IF(AND(J23&gt;=AT$2,K23&lt;=AU$2),K23-J23,IF(AND(J23=AT$2,J23&gt;=AU$2),J23+AU$2,0))))*24</f>
        <v>0</v>
      </c>
      <c r="AU23" s="13"/>
      <c r="AV23" s="13"/>
      <c r="AW23" s="13">
        <f>IF(AND(M23&gt;=AW$2,N23&gt;=AX$2,M23&lt;AX$2),AX$2-M23,IF(AND(M23&lt;=AW$2,N23&lt;=AX$2,N23&gt;=AW$2),N23-AW$2,IF(AND(M23&gt;=AW$2,N23&lt;=AX$2),N23-M23,IF(AND(M23=AW$2,M23&gt;=AX$2),M23+AX$2,0))))*24</f>
        <v>0.99999999999999911</v>
      </c>
      <c r="AX23" s="9"/>
      <c r="AY23" s="9"/>
      <c r="AZ23" s="13">
        <f>IF(AND(D23&gt;=AZ$2,E23&gt;=BA$2,D23&lt;BA$2),BA$2-D23,IF(AND(D23&lt;=AZ$2,E23&lt;=BA$2,E23&gt;=AZ$2),E23-AZ$2,IF(AND(D23&gt;=AZ$2,E23&lt;=BA$2),E23-D23,IF(AND(D23=AZ$2,D23&gt;=BA$2),D23+BA$2,0))))*24</f>
        <v>0</v>
      </c>
      <c r="BA23" s="13"/>
      <c r="BB23" s="13"/>
      <c r="BC23" s="13">
        <f>IF(AND(G23&gt;=BC$2,H23&gt;=BD$2,G23&lt;BD$2),BD$2-G23,IF(AND(G23&lt;=BC$2,H23&lt;=BD$2,H23&gt;=BC$2),H23-BC$2,IF(AND(G23&gt;=BC$2,H23&lt;=BD$2),H23-G23,IF(AND(G23=BC$2,G23&gt;=BD$2),G23+BD$2,0))))*24</f>
        <v>7.9936057773011271E-15</v>
      </c>
      <c r="BD23" s="13"/>
      <c r="BE23" s="13"/>
      <c r="BF23" s="13">
        <f>IF(AND(J23&gt;=BF$2,K23&gt;=BG$2,J23&lt;BG$2),BG$2-J23,IF(AND(J23&lt;=BF$2,K23&lt;=BG$2,K23&gt;=BF$2),K23-BF$2,IF(AND(J23&gt;=BF$2,K23&lt;=BG$2),K23-J23,IF(AND(J23=BF$2,J23&gt;=BG$2),J23+BG$2,0))))*24</f>
        <v>0</v>
      </c>
      <c r="BG23" s="13"/>
      <c r="BH23" s="13"/>
      <c r="BI23" s="13">
        <f>IF(AND(M23&gt;=BI$2,N23&gt;=BJ$2,M23&lt;BJ$2),BJ$2-M23,IF(AND(M23&lt;=BI$2,N23&lt;=BJ$2,N23&gt;=BI$2),N23-BI$2,IF(AND(M23&gt;=BI$2,N23&lt;=BJ$2),N23-M23,IF(AND(M23=BI$2,M23&gt;=BJ$2),M23+BJ$2,0))))*24</f>
        <v>0</v>
      </c>
      <c r="BJ23" s="13"/>
      <c r="BK23" s="9"/>
      <c r="BL23" s="9">
        <f>IF(AND(D23&gt;=BL$2,E23&gt;=BM$2,D23&lt;BM$2),BM$2-D23,IF(AND(D23&lt;=BL$2,E23&lt;=BM$2,E23&gt;=BL$2),E23-BL$2,IF(AND(D23&gt;=BL$2,E23&lt;=BM21),E23-D23,IF(AND(D23=BL$2,D23&gt;=BM$2),D23+BM$2,0))))*24</f>
        <v>0</v>
      </c>
      <c r="BM23" s="9"/>
      <c r="BN23" s="9"/>
      <c r="BO23" s="9">
        <f>IF(AND(G23&gt;=BO$2,H23&gt;=BP$2,G23&lt;BP$2),BP$2-G23,IF(AND(G23&lt;=BO$2,H23&lt;=BP$2,H23&gt;=BO$2),H23-BO$2,IF(AND(G23&gt;=BO$2,H23&lt;=BP21),H23-G23,IF(AND(G23=BO$2,G23&gt;=BP$2),G23+BP$2,0))))*24</f>
        <v>0</v>
      </c>
      <c r="BP23" s="9"/>
      <c r="BQ23" s="9"/>
      <c r="BR23" s="9">
        <f>IF(AND(J23&gt;=BR$2,K23&gt;=BS$2,J23&lt;BS$2),BS$2-J23,IF(AND(J23&lt;=BR$2,K23&lt;=BS$2,K23&gt;=BR$2),K23-BR$2,IF(AND(J23&gt;=BR$2,K23&lt;=BS21),K23-J23,IF(AND(J23=BR$2,J23&gt;=BS$2),J23+BS$2,0))))*24</f>
        <v>0</v>
      </c>
      <c r="BS23" s="9"/>
      <c r="BT23" s="9"/>
      <c r="BU23" s="9">
        <f>IF(AND(M23&gt;=BU$2,N23&gt;=BV$2,M23&lt;BV$2),BV$2-M23,IF(AND(M23&lt;=BU$2,N23&lt;=BV$2,N23&gt;=BU$2),N23-BU$2,IF(AND(M23&gt;=BU$2,N23&lt;=BV21),N23-M23,IF(AND(M23=BU$2,M23&gt;=BV$2),M23+BV$2,0))))*24</f>
        <v>0.99999999999999911</v>
      </c>
      <c r="BV23" s="9"/>
      <c r="BW23" s="9"/>
      <c r="BX23" s="13">
        <f>IF(AND(D23&gt;=BX$2,E23&gt;=BY$2,D23&lt;BY$2),BY$2-D23,IF(AND(D23&lt;=BX$2,E23&lt;=BY$2,E23&gt;=BX$2),E23-BX$2,IF(AND(D23&gt;=BX$2,E23&lt;=BY$2),E23-D23,IF(AND(D23=BX$2,D23&gt;=BY$2),D23+BY$2,0))))*24</f>
        <v>0</v>
      </c>
      <c r="BY23" s="13"/>
      <c r="BZ23" s="13"/>
      <c r="CA23" s="13">
        <f>IF(AND(G23&gt;=CA$2,H23&gt;=CB$2,G23&lt;CB$2),CB$2-G23,IF(AND(G23&lt;=CA$2,H23&lt;=CB$2,H23&gt;=CA$2),H23-CA$2,IF(AND(G23&gt;=CA$2,H23&lt;=CB$2),H23-G23,IF(AND(G23=CA$2,G23&gt;=CB$2),G23+CB$2,0))))*24</f>
        <v>7.9936057773011271E-15</v>
      </c>
      <c r="CB23" s="13"/>
      <c r="CC23" s="13"/>
      <c r="CD23" s="13">
        <f>IF(AND(J23&gt;=CD$2,K23&gt;=CE$2,J23&lt;CE$2),CE$2-J23,IF(AND(J23&lt;=CD$2,K23&lt;=CE$2,K23&gt;=CD$2),K23-CD$2,IF(AND(J23&gt;=CD$2,K23&lt;=CE$2),K23-J23,IF(AND(J23=CD$2,J23&gt;=CE$2),J23+CE$2,0))))*24</f>
        <v>0</v>
      </c>
      <c r="CE23" s="13"/>
      <c r="CF23" s="13"/>
      <c r="CG23" s="13">
        <f>IF(AND(M23&gt;=CG$2,N23&gt;=CH$2,M23&lt;CH$2),CH$2-M23,IF(AND(M23&lt;=CG$2,N23&lt;=CH$2,N23&gt;=CG$2),N23-CG$2,IF(AND(M23&gt;=CG$2,N23&lt;=CH$2),N23-M23,IF(AND(M23=CG$2,M23&gt;=CH$2),M23+CH$2,0))))*24</f>
        <v>0</v>
      </c>
      <c r="CH23" s="47"/>
      <c r="CI23" s="49"/>
      <c r="CJ23" s="50"/>
      <c r="CK23" s="51"/>
      <c r="CL23" s="51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</row>
    <row r="24" spans="1:104" s="2" customFormat="1" x14ac:dyDescent="0.25">
      <c r="A24" s="18" t="s">
        <v>5</v>
      </c>
      <c r="B24" s="37">
        <v>43365</v>
      </c>
      <c r="C24" s="38" t="s">
        <v>28</v>
      </c>
      <c r="D24" s="24">
        <v>0</v>
      </c>
      <c r="E24" s="39">
        <v>2.0833333333333301E-2</v>
      </c>
      <c r="F24" s="39"/>
      <c r="G24" s="22">
        <v>3.8194444444444399E-2</v>
      </c>
      <c r="H24" s="22">
        <v>0.16666666666666699</v>
      </c>
      <c r="I24" s="39"/>
      <c r="J24" s="39"/>
      <c r="K24" s="39"/>
      <c r="L24" s="39"/>
      <c r="M24" s="39"/>
      <c r="N24" s="40"/>
      <c r="O24" s="5">
        <f>(Formeln!E24-Formeln!D24)*24</f>
        <v>0.49999999999999922</v>
      </c>
      <c r="P24" s="5"/>
      <c r="Q24" s="5">
        <f>(Formeln!H24-Formeln!G24)*24</f>
        <v>3.0833333333333424</v>
      </c>
      <c r="R24" s="5"/>
      <c r="S24" s="5">
        <f>(Formeln!K24-Formeln!J24)*24</f>
        <v>0</v>
      </c>
      <c r="T24" s="5"/>
      <c r="U24" s="5">
        <f>(Formeln!N24-Formeln!M24)*24</f>
        <v>0</v>
      </c>
      <c r="V24" s="5"/>
      <c r="W24" s="41">
        <f t="shared" si="0"/>
        <v>3.5833333333333415</v>
      </c>
      <c r="X24" s="42">
        <f t="shared" si="1"/>
        <v>3.5833333333333335</v>
      </c>
      <c r="Y24" s="13">
        <f t="shared" si="2"/>
        <v>7.9936057773011271E-15</v>
      </c>
      <c r="Z24" s="14">
        <f t="shared" si="3"/>
        <v>7.9936057773011271E-15</v>
      </c>
      <c r="AA24" s="9"/>
      <c r="AB24" s="13">
        <f>IF(AND(D24&gt;=$AB$2,E24&gt;=$AC$2,D24&lt;$AC$2),$AC$2-D24,IF(AND(D24&lt;=$AB$2,E24&lt;=$AC$2,E24&gt;$AB$2),$AB$2+E24,IF(AND(D24&gt;=$AB$2,E24&lt;=$AC$2),E24-D24,IF(AND(D24=$AB$2,E24&gt;=$AC$2),D24+$AC$2,0))))*24</f>
        <v>0.49999999999999922</v>
      </c>
      <c r="AC24" s="13"/>
      <c r="AD24" s="13"/>
      <c r="AE24" s="13">
        <f>IF(AND(G24&gt;=$AB$2,H24&gt;=$AC$2,G24&lt;$AC$2),$AC$2-G24,IF(AND(G24&lt;=$AB$2,H24&lt;=$AC$2,H24&gt;$AB$2),$AB$2+H24,IF(AND(G24&gt;=$AB$2,H24&lt;=$AC$2),H24-G24,IF(AND(G24=$AB$2,H24&gt;=$AC$2),G24+$AC$2,0))))*24</f>
        <v>3.0833333333333344</v>
      </c>
      <c r="AF24" s="13"/>
      <c r="AG24" s="13"/>
      <c r="AH24" s="13">
        <f>IF(AND(J24&gt;=$AB$2,K24&gt;=$AC$2,J24&lt;$AC$2),$AC$2-J24,IF(AND(J24&lt;=$AB$2,K24&lt;=$AC$2,K24&gt;$AB$2),$AB$2+K24,IF(AND(J24&gt;=$AB$2,K24&lt;=$AC$2),K24-J24,IF(AND(J24=$AB$2,K24&gt;=$AC$2),J24+$AC$2,0))))*24</f>
        <v>0</v>
      </c>
      <c r="AI24" s="13"/>
      <c r="AJ24" s="13"/>
      <c r="AK24" s="13">
        <f>IF(AND(M24&gt;=$AB$2,N24&gt;=$AC$2,M24&lt;$AC$2),$AC$2-M24,IF(AND(M24&lt;=$AB$2,N24&lt;=$AC$2,N24&gt;$AB$2),$AB$2+N24,IF(AND(M24&gt;=$AB$2,N24&lt;=$AC$2),N24-M24,IF(AND(M24=$AB$2,N24&gt;=$AC$2),M24+$AC$2,0))))*24</f>
        <v>0</v>
      </c>
      <c r="AL24" s="13"/>
      <c r="AM24" s="9"/>
      <c r="AN24" s="13">
        <f>IF(AND(D24&gt;=AN$2,E24&gt;=AO$2,D24&lt;AO$2),AO$2-D24,IF(AND(D24&lt;=AN$2,E24&lt;=AO$2,E24&gt;=AN$2),E24-AN$2,IF(AND(D24&gt;=AN$2,E24&lt;=AO$2),E24-D24,IF(AND(D24=AN$2,D24&gt;=AO$2),D24+AO$2,0))))*24</f>
        <v>0</v>
      </c>
      <c r="AO24" s="13"/>
      <c r="AP24" s="13"/>
      <c r="AQ24" s="13">
        <f>IF(AND(G24&gt;=AQ$2,H24&gt;=AR$2,G24&lt;AR$2),AR$2-G24,IF(AND(G24&lt;=AQ$2,H24&lt;=AR$2,H24&gt;=AQ$2),H24-AQ$2,IF(AND(G24&gt;=AQ$2,H24&lt;=AR$2),H24-G24,IF(AND(G24=AQ$2,G24&gt;=AR$2),G24+AR$2,0))))*24</f>
        <v>0</v>
      </c>
      <c r="AR24" s="13"/>
      <c r="AS24" s="13"/>
      <c r="AT24" s="13">
        <f>IF(AND(J24&gt;=AT$2,K24&gt;=AU$2,J24&lt;AU$2),AU$2-J24,IF(AND(J24&lt;=AT$2,K24&lt;=AU$2,K24&gt;=AT$2),K24-AT$2,IF(AND(J24&gt;=AT$2,K24&lt;=AU$2),K24-J24,IF(AND(J24=AT$2,J24&gt;=AU$2),J24+AU$2,0))))*24</f>
        <v>0</v>
      </c>
      <c r="AU24" s="13"/>
      <c r="AV24" s="13"/>
      <c r="AW24" s="13">
        <f>IF(AND(M24&gt;=AW$2,N24&gt;=AX$2,M24&lt;AX$2),AX$2-M24,IF(AND(M24&lt;=AW$2,N24&lt;=AX$2,N24&gt;=AW$2),N24-AW$2,IF(AND(M24&gt;=AW$2,N24&lt;=AX$2),N24-M24,IF(AND(M24=AW$2,M24&gt;=AX$2),M24+AX$2,0))))*24</f>
        <v>0</v>
      </c>
      <c r="AX24" s="9"/>
      <c r="AY24" s="9"/>
      <c r="AZ24" s="13">
        <f>IF(AND(D24&gt;=AZ$2,E24&gt;=BA$2,D24&lt;BA$2),BA$2-D24,IF(AND(D24&lt;=AZ$2,E24&lt;=BA$2,E24&gt;=AZ$2),E24-AZ$2,IF(AND(D24&gt;=AZ$2,E24&lt;=BA$2),E24-D24,IF(AND(D24=AZ$2,D24&gt;=BA$2),D24+BA$2,0))))*24</f>
        <v>0</v>
      </c>
      <c r="BA24" s="13"/>
      <c r="BB24" s="13"/>
      <c r="BC24" s="13">
        <f>IF(AND(G24&gt;=BC$2,H24&gt;=BD$2,G24&lt;BD$2),BD$2-G24,IF(AND(G24&lt;=BC$2,H24&lt;=BD$2,H24&gt;=BC$2),H24-BC$2,IF(AND(G24&gt;=BC$2,H24&lt;=BD$2),H24-G24,IF(AND(G24=BC$2,G24&gt;=BD$2),G24+BD$2,0))))*24</f>
        <v>7.9936057773011271E-15</v>
      </c>
      <c r="BD24" s="13"/>
      <c r="BE24" s="13"/>
      <c r="BF24" s="13">
        <f>IF(AND(J24&gt;=BF$2,K24&gt;=BG$2,J24&lt;BG$2),BG$2-J24,IF(AND(J24&lt;=BF$2,K24&lt;=BG$2,K24&gt;=BF$2),K24-BF$2,IF(AND(J24&gt;=BF$2,K24&lt;=BG$2),K24-J24,IF(AND(J24=BF$2,J24&gt;=BG$2),J24+BG$2,0))))*24</f>
        <v>0</v>
      </c>
      <c r="BG24" s="13"/>
      <c r="BH24" s="13"/>
      <c r="BI24" s="13">
        <f>IF(AND(M24&gt;=BI$2,N24&gt;=BJ$2,M24&lt;BJ$2),BJ$2-M24,IF(AND(M24&lt;=BI$2,N24&lt;=BJ$2,N24&gt;=BI$2),N24-BI$2,IF(AND(M24&gt;=BI$2,N24&lt;=BJ$2),N24-M24,IF(AND(M24=BI$2,M24&gt;=BJ$2),M24+BJ$2,0))))*24</f>
        <v>0</v>
      </c>
      <c r="BJ24" s="13"/>
      <c r="BK24" s="9"/>
      <c r="BL24" s="9">
        <f>IF(AND(D24&gt;=BL$2,E24&gt;=BM$2,D24&lt;BM$2),BM$2-D24,IF(AND(D24&lt;=BL$2,E24&lt;=BM$2,E24&gt;=BL$2),E24-BL$2,IF(AND(D24&gt;=BL$2,E24&lt;=BM22),E24-D24,IF(AND(D24=BL$2,D24&gt;=BM$2),D24+BM$2,0))))*24</f>
        <v>0</v>
      </c>
      <c r="BM24" s="9"/>
      <c r="BN24" s="9"/>
      <c r="BO24" s="9">
        <f>IF(AND(G24&gt;=BO$2,H24&gt;=BP$2,G24&lt;BP$2),BP$2-G24,IF(AND(G24&lt;=BO$2,H24&lt;=BP$2,H24&gt;=BO$2),H24-BO$2,IF(AND(G24&gt;=BO$2,H24&lt;=BP22),H24-G24,IF(AND(G24=BO$2,G24&gt;=BP$2),G24+BP$2,0))))*24</f>
        <v>0</v>
      </c>
      <c r="BP24" s="9"/>
      <c r="BQ24" s="9"/>
      <c r="BR24" s="9">
        <f>IF(AND(J24&gt;=BR$2,K24&gt;=BS$2,J24&lt;BS$2),BS$2-J24,IF(AND(J24&lt;=BR$2,K24&lt;=BS$2,K24&gt;=BR$2),K24-BR$2,IF(AND(J24&gt;=BR$2,K24&lt;=BS22),K24-J24,IF(AND(J24=BR$2,J24&gt;=BS$2),J24+BS$2,0))))*24</f>
        <v>0</v>
      </c>
      <c r="BS24" s="9"/>
      <c r="BT24" s="9"/>
      <c r="BU24" s="9">
        <f>IF(AND(M24&gt;=BU$2,N24&gt;=BV$2,M24&lt;BV$2),BV$2-M24,IF(AND(M24&lt;=BU$2,N24&lt;=BV$2,N24&gt;=BU$2),N24-BU$2,IF(AND(M24&gt;=BU$2,N24&lt;=BV22),N24-M24,IF(AND(M24=BU$2,M24&gt;=BV$2),M24+BV$2,0))))*24</f>
        <v>0</v>
      </c>
      <c r="BV24" s="9"/>
      <c r="BW24" s="9"/>
      <c r="BX24" s="13">
        <f>IF(AND(D24&gt;=BX$2,E24&gt;=BY$2,D24&lt;BY$2),BY$2-D24,IF(AND(D24&lt;=BX$2,E24&lt;=BY$2,E24&gt;=BX$2),E24-BX$2,IF(AND(D24&gt;=BX$2,E24&lt;=BY$2),E24-D24,IF(AND(D24=BX$2,D24&gt;=BY$2),D24+BY$2,0))))*24</f>
        <v>0</v>
      </c>
      <c r="BY24" s="13"/>
      <c r="BZ24" s="13"/>
      <c r="CA24" s="13">
        <f>IF(AND(G24&gt;=CA$2,H24&gt;=CB$2,G24&lt;CB$2),CB$2-G24,IF(AND(G24&lt;=CA$2,H24&lt;=CB$2,H24&gt;=CA$2),H24-CA$2,IF(AND(G24&gt;=CA$2,H24&lt;=CB$2),H24-G24,IF(AND(G24=CA$2,G24&gt;=CB$2),G24+CB$2,0))))*24</f>
        <v>7.9936057773011271E-15</v>
      </c>
      <c r="CB24" s="13"/>
      <c r="CC24" s="13"/>
      <c r="CD24" s="13">
        <f>IF(AND(J24&gt;=CD$2,K24&gt;=CE$2,J24&lt;CE$2),CE$2-J24,IF(AND(J24&lt;=CD$2,K24&lt;=CE$2,K24&gt;=CD$2),K24-CD$2,IF(AND(J24&gt;=CD$2,K24&lt;=CE$2),K24-J24,IF(AND(J24=CD$2,J24&gt;=CE$2),J24+CE$2,0))))*24</f>
        <v>0</v>
      </c>
      <c r="CE24" s="13"/>
      <c r="CF24" s="13"/>
      <c r="CG24" s="13">
        <f>IF(AND(M24&gt;=CG$2,N24&gt;=CH$2,M24&lt;CH$2),CH$2-M24,IF(AND(M24&lt;=CG$2,N24&lt;=CH$2,N24&gt;=CG$2),N24-CG$2,IF(AND(M24&gt;=CG$2,N24&lt;=CH$2),N24-M24,IF(AND(M24=CG$2,M24&gt;=CH$2),M24+CH$2,0))))*24</f>
        <v>0</v>
      </c>
      <c r="CH24" s="47"/>
      <c r="CI24" s="49"/>
      <c r="CJ24" s="50"/>
      <c r="CK24" s="51"/>
      <c r="CL24" s="51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</row>
    <row r="25" spans="1:104" s="2" customFormat="1" x14ac:dyDescent="0.25">
      <c r="A25" s="18" t="s">
        <v>6</v>
      </c>
      <c r="B25" s="37">
        <v>43366</v>
      </c>
      <c r="C25" s="38"/>
      <c r="D25" s="24"/>
      <c r="E25" s="39"/>
      <c r="F25" s="39"/>
      <c r="G25" s="22"/>
      <c r="H25" s="22"/>
      <c r="I25" s="39"/>
      <c r="J25" s="39"/>
      <c r="K25" s="39"/>
      <c r="L25" s="39"/>
      <c r="M25" s="39"/>
      <c r="N25" s="40"/>
      <c r="O25" s="5">
        <f>(Formeln!E25-Formeln!D25)*24</f>
        <v>0</v>
      </c>
      <c r="P25" s="5"/>
      <c r="Q25" s="5">
        <f>(Formeln!H25-Formeln!G25)*24</f>
        <v>0</v>
      </c>
      <c r="R25" s="5"/>
      <c r="S25" s="5">
        <f>(Formeln!K25-Formeln!J25)*24</f>
        <v>0</v>
      </c>
      <c r="T25" s="5"/>
      <c r="U25" s="5">
        <f>(Formeln!N25-Formeln!M25)*24</f>
        <v>0</v>
      </c>
      <c r="V25" s="5"/>
      <c r="W25" s="41">
        <f t="shared" si="0"/>
        <v>0</v>
      </c>
      <c r="X25" s="42">
        <f t="shared" si="1"/>
        <v>0</v>
      </c>
      <c r="Y25" s="13">
        <f t="shared" si="2"/>
        <v>0</v>
      </c>
      <c r="Z25" s="14">
        <f t="shared" si="3"/>
        <v>0</v>
      </c>
      <c r="AA25" s="9"/>
      <c r="AB25" s="13">
        <f>IF(AND(D25&gt;=$AB$2,E25&gt;=$AC$2,D25&lt;$AC$2),$AC$2-D25,IF(AND(D25&lt;=$AB$2,E25&lt;=$AC$2,E25&gt;$AB$2),$AB$2+E25,IF(AND(D25&gt;=$AB$2,E25&lt;=$AC$2),E25-D25,IF(AND(D25=$AB$2,E25&gt;=$AC$2),D25+$AC$2,0))))*24</f>
        <v>0</v>
      </c>
      <c r="AC25" s="13"/>
      <c r="AD25" s="13"/>
      <c r="AE25" s="13">
        <f>IF(AND(G25&gt;=$AB$2,H25&gt;=$AC$2,G25&lt;$AC$2),$AC$2-G25,IF(AND(G25&lt;=$AB$2,H25&lt;=$AC$2,H25&gt;$AB$2),$AB$2+H25,IF(AND(G25&gt;=$AB$2,H25&lt;=$AC$2),H25-G25,IF(AND(G25=$AB$2,H25&gt;=$AC$2),G25+$AC$2,0))))*24</f>
        <v>0</v>
      </c>
      <c r="AF25" s="13"/>
      <c r="AG25" s="13"/>
      <c r="AH25" s="13">
        <f>IF(AND(J25&gt;=$AB$2,K25&gt;=$AC$2,J25&lt;$AC$2),$AC$2-J25,IF(AND(J25&lt;=$AB$2,K25&lt;=$AC$2,K25&gt;$AB$2),$AB$2+K25,IF(AND(J25&gt;=$AB$2,K25&lt;=$AC$2),K25-J25,IF(AND(J25=$AB$2,K25&gt;=$AC$2),J25+$AC$2,0))))*24</f>
        <v>0</v>
      </c>
      <c r="AI25" s="13"/>
      <c r="AJ25" s="13"/>
      <c r="AK25" s="13">
        <f>IF(AND(M25&gt;=$AB$2,N25&gt;=$AC$2,M25&lt;$AC$2),$AC$2-M25,IF(AND(M25&lt;=$AB$2,N25&lt;=$AC$2,N25&gt;$AB$2),$AB$2+N25,IF(AND(M25&gt;=$AB$2,N25&lt;=$AC$2),N25-M25,IF(AND(M25=$AB$2,N25&gt;=$AC$2),M25+$AC$2,0))))*24</f>
        <v>0</v>
      </c>
      <c r="AL25" s="13"/>
      <c r="AM25" s="9"/>
      <c r="AN25" s="13">
        <f>IF(AND(D25&gt;=AN$2,E25&gt;=AO$2,D25&lt;AO$2),AO$2-D25,IF(AND(D25&lt;=AN$2,E25&lt;=AO$2,E25&gt;=AN$2),E25-AN$2,IF(AND(D25&gt;=AN$2,E25&lt;=AO$2),E25-D25,IF(AND(D25=AN$2,D25&gt;=AO$2),D25+AO$2,0))))*24</f>
        <v>0</v>
      </c>
      <c r="AO25" s="13"/>
      <c r="AP25" s="13"/>
      <c r="AQ25" s="13">
        <f>IF(AND(G25&gt;=AQ$2,H25&gt;=AR$2,G25&lt;AR$2),AR$2-G25,IF(AND(G25&lt;=AQ$2,H25&lt;=AR$2,H25&gt;=AQ$2),H25-AQ$2,IF(AND(G25&gt;=AQ$2,H25&lt;=AR$2),H25-G25,IF(AND(G25=AQ$2,G25&gt;=AR$2),G25+AR$2,0))))*24</f>
        <v>0</v>
      </c>
      <c r="AR25" s="13"/>
      <c r="AS25" s="13"/>
      <c r="AT25" s="13">
        <f>IF(AND(J25&gt;=AT$2,K25&gt;=AU$2,J25&lt;AU$2),AU$2-J25,IF(AND(J25&lt;=AT$2,K25&lt;=AU$2,K25&gt;=AT$2),K25-AT$2,IF(AND(J25&gt;=AT$2,K25&lt;=AU$2),K25-J25,IF(AND(J25=AT$2,J25&gt;=AU$2),J25+AU$2,0))))*24</f>
        <v>0</v>
      </c>
      <c r="AU25" s="13"/>
      <c r="AV25" s="13"/>
      <c r="AW25" s="13">
        <f>IF(AND(M25&gt;=AW$2,N25&gt;=AX$2,M25&lt;AX$2),AX$2-M25,IF(AND(M25&lt;=AW$2,N25&lt;=AX$2,N25&gt;=AW$2),N25-AW$2,IF(AND(M25&gt;=AW$2,N25&lt;=AX$2),N25-M25,IF(AND(M25=AW$2,M25&gt;=AX$2),M25+AX$2,0))))*24</f>
        <v>0</v>
      </c>
      <c r="AX25" s="9"/>
      <c r="AY25" s="9"/>
      <c r="AZ25" s="13">
        <f>IF(AND(D25&gt;=AZ$2,E25&gt;=BA$2,D25&lt;BA$2),BA$2-D25,IF(AND(D25&lt;=AZ$2,E25&lt;=BA$2,E25&gt;=AZ$2),E25-AZ$2,IF(AND(D25&gt;=AZ$2,E25&lt;=BA$2),E25-D25,IF(AND(D25=AZ$2,D25&gt;=BA$2),D25+BA$2,0))))*24</f>
        <v>0</v>
      </c>
      <c r="BA25" s="13"/>
      <c r="BB25" s="13"/>
      <c r="BC25" s="13">
        <f>IF(AND(G25&gt;=BC$2,H25&gt;=BD$2,G25&lt;BD$2),BD$2-G25,IF(AND(G25&lt;=BC$2,H25&lt;=BD$2,H25&gt;=BC$2),H25-BC$2,IF(AND(G25&gt;=BC$2,H25&lt;=BD$2),H25-G25,IF(AND(G25=BC$2,G25&gt;=BD$2),G25+BD$2,0))))*24</f>
        <v>0</v>
      </c>
      <c r="BD25" s="13"/>
      <c r="BE25" s="13"/>
      <c r="BF25" s="13">
        <f>IF(AND(J25&gt;=BF$2,K25&gt;=BG$2,J25&lt;BG$2),BG$2-J25,IF(AND(J25&lt;=BF$2,K25&lt;=BG$2,K25&gt;=BF$2),K25-BF$2,IF(AND(J25&gt;=BF$2,K25&lt;=BG$2),K25-J25,IF(AND(J25=BF$2,J25&gt;=BG$2),J25+BG$2,0))))*24</f>
        <v>0</v>
      </c>
      <c r="BG25" s="13"/>
      <c r="BH25" s="13"/>
      <c r="BI25" s="13">
        <f>IF(AND(M25&gt;=BI$2,N25&gt;=BJ$2,M25&lt;BJ$2),BJ$2-M25,IF(AND(M25&lt;=BI$2,N25&lt;=BJ$2,N25&gt;=BI$2),N25-BI$2,IF(AND(M25&gt;=BI$2,N25&lt;=BJ$2),N25-M25,IF(AND(M25=BI$2,M25&gt;=BJ$2),M25+BJ$2,0))))*24</f>
        <v>0</v>
      </c>
      <c r="BJ25" s="13"/>
      <c r="BK25" s="9"/>
      <c r="BL25" s="9">
        <f>IF(AND(D25&gt;=BL$2,E25&gt;=BM$2,D25&lt;BM$2),BM$2-D25,IF(AND(D25&lt;=BL$2,E25&lt;=BM$2,E25&gt;=BL$2),E25-BL$2,IF(AND(D25&gt;=BL$2,E25&lt;=BM23),E25-D25,IF(AND(D25=BL$2,D25&gt;=BM$2),D25+BM$2,0))))*24</f>
        <v>0</v>
      </c>
      <c r="BM25" s="9"/>
      <c r="BN25" s="9"/>
      <c r="BO25" s="9">
        <f>IF(AND(G25&gt;=BO$2,H25&gt;=BP$2,G25&lt;BP$2),BP$2-G25,IF(AND(G25&lt;=BO$2,H25&lt;=BP$2,H25&gt;=BO$2),H25-BO$2,IF(AND(G25&gt;=BO$2,H25&lt;=BP23),H25-G25,IF(AND(G25=BO$2,G25&gt;=BP$2),G25+BP$2,0))))*24</f>
        <v>0</v>
      </c>
      <c r="BP25" s="9"/>
      <c r="BQ25" s="9"/>
      <c r="BR25" s="9">
        <f>IF(AND(J25&gt;=BR$2,K25&gt;=BS$2,J25&lt;BS$2),BS$2-J25,IF(AND(J25&lt;=BR$2,K25&lt;=BS$2,K25&gt;=BR$2),K25-BR$2,IF(AND(J25&gt;=BR$2,K25&lt;=BS23),K25-J25,IF(AND(J25=BR$2,J25&gt;=BS$2),J25+BS$2,0))))*24</f>
        <v>0</v>
      </c>
      <c r="BS25" s="9"/>
      <c r="BT25" s="9"/>
      <c r="BU25" s="9">
        <f>IF(AND(M25&gt;=BU$2,N25&gt;=BV$2,M25&lt;BV$2),BV$2-M25,IF(AND(M25&lt;=BU$2,N25&lt;=BV$2,N25&gt;=BU$2),N25-BU$2,IF(AND(M25&gt;=BU$2,N25&lt;=BV23),N25-M25,IF(AND(M25=BU$2,M25&gt;=BV$2),M25+BV$2,0))))*24</f>
        <v>0</v>
      </c>
      <c r="BV25" s="9"/>
      <c r="BW25" s="9"/>
      <c r="BX25" s="13">
        <f>IF(AND(D25&gt;=BX$2,E25&gt;=BY$2,D25&lt;BY$2),BY$2-D25,IF(AND(D25&lt;=BX$2,E25&lt;=BY$2,E25&gt;=BX$2),E25-BX$2,IF(AND(D25&gt;=BX$2,E25&lt;=BY$2),E25-D25,IF(AND(D25=BX$2,D25&gt;=BY$2),D25+BY$2,0))))*24</f>
        <v>0</v>
      </c>
      <c r="BY25" s="13"/>
      <c r="BZ25" s="13"/>
      <c r="CA25" s="13">
        <f>IF(AND(G25&gt;=CA$2,H25&gt;=CB$2,G25&lt;CB$2),CB$2-G25,IF(AND(G25&lt;=CA$2,H25&lt;=CB$2,H25&gt;=CA$2),H25-CA$2,IF(AND(G25&gt;=CA$2,H25&lt;=CB$2),H25-G25,IF(AND(G25=CA$2,G25&gt;=CB$2),G25+CB$2,0))))*24</f>
        <v>0</v>
      </c>
      <c r="CB25" s="13"/>
      <c r="CC25" s="13"/>
      <c r="CD25" s="13">
        <f>IF(AND(J25&gt;=CD$2,K25&gt;=CE$2,J25&lt;CE$2),CE$2-J25,IF(AND(J25&lt;=CD$2,K25&lt;=CE$2,K25&gt;=CD$2),K25-CD$2,IF(AND(J25&gt;=CD$2,K25&lt;=CE$2),K25-J25,IF(AND(J25=CD$2,J25&gt;=CE$2),J25+CE$2,0))))*24</f>
        <v>0</v>
      </c>
      <c r="CE25" s="13"/>
      <c r="CF25" s="13"/>
      <c r="CG25" s="13">
        <f>IF(AND(M25&gt;=CG$2,N25&gt;=CH$2,M25&lt;CH$2),CH$2-M25,IF(AND(M25&lt;=CG$2,N25&lt;=CH$2,N25&gt;=CG$2),N25-CG$2,IF(AND(M25&gt;=CG$2,N25&lt;=CH$2),N25-M25,IF(AND(M25=CG$2,M25&gt;=CH$2),M25+CH$2,0))))*24</f>
        <v>0</v>
      </c>
      <c r="CH25" s="47"/>
      <c r="CI25" s="49"/>
      <c r="CJ25" s="50"/>
      <c r="CK25" s="51"/>
      <c r="CL25" s="51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</row>
    <row r="26" spans="1:104" s="2" customFormat="1" x14ac:dyDescent="0.25">
      <c r="A26" s="18" t="s">
        <v>0</v>
      </c>
      <c r="B26" s="37">
        <v>43367</v>
      </c>
      <c r="C26" s="38"/>
      <c r="D26" s="24"/>
      <c r="E26" s="39"/>
      <c r="F26" s="39"/>
      <c r="G26" s="22"/>
      <c r="H26" s="22"/>
      <c r="I26" s="39"/>
      <c r="J26" s="39">
        <v>0.8125</v>
      </c>
      <c r="K26" s="39">
        <v>0.90277777777777801</v>
      </c>
      <c r="L26" s="39"/>
      <c r="M26" s="39">
        <v>0.91666666666666696</v>
      </c>
      <c r="N26" s="40">
        <v>1</v>
      </c>
      <c r="O26" s="5">
        <f>(Formeln!E26-Formeln!D26)*24</f>
        <v>0</v>
      </c>
      <c r="P26" s="5"/>
      <c r="Q26" s="5">
        <f>(Formeln!H26-Formeln!G26)*24</f>
        <v>0</v>
      </c>
      <c r="R26" s="5"/>
      <c r="S26" s="5">
        <f>(Formeln!K26-Formeln!J26)*24</f>
        <v>2.1666666666666723</v>
      </c>
      <c r="T26" s="5"/>
      <c r="U26" s="5">
        <f>(Formeln!N26-Formeln!M26)*24</f>
        <v>1.9999999999999929</v>
      </c>
      <c r="V26" s="5"/>
      <c r="W26" s="41">
        <f t="shared" si="0"/>
        <v>4.1666666666666652</v>
      </c>
      <c r="X26" s="42">
        <f t="shared" si="1"/>
        <v>0</v>
      </c>
      <c r="Y26" s="13">
        <f t="shared" si="2"/>
        <v>0.99999999999999911</v>
      </c>
      <c r="Z26" s="14">
        <f t="shared" si="3"/>
        <v>0.99999999999999911</v>
      </c>
      <c r="AA26" s="9"/>
      <c r="AB26" s="13">
        <f>IF(AND(D26&gt;=$AB$2,E26&gt;=$AC$2,D26&lt;$AC$2),$AC$2-D26,IF(AND(D26&lt;=$AB$2,E26&lt;=$AC$2,E26&gt;$AB$2),$AB$2+E26,IF(AND(D26&gt;=$AB$2,E26&lt;=$AC$2),E26-D26,IF(AND(D26=$AB$2,E26&gt;=$AC$2),D26+$AC$2,0))))*24</f>
        <v>0</v>
      </c>
      <c r="AC26" s="13"/>
      <c r="AD26" s="13"/>
      <c r="AE26" s="13">
        <f>IF(AND(G26&gt;=$AB$2,H26&gt;=$AC$2,G26&lt;$AC$2),$AC$2-G26,IF(AND(G26&lt;=$AB$2,H26&lt;=$AC$2,H26&gt;$AB$2),$AB$2+H26,IF(AND(G26&gt;=$AB$2,H26&lt;=$AC$2),H26-G26,IF(AND(G26=$AB$2,H26&gt;=$AC$2),G26+$AC$2,0))))*24</f>
        <v>0</v>
      </c>
      <c r="AF26" s="13"/>
      <c r="AG26" s="13"/>
      <c r="AH26" s="13">
        <f>IF(AND(J26&gt;=$AB$2,K26&gt;=$AC$2,J26&lt;$AC$2),$AC$2-J26,IF(AND(J26&lt;=$AB$2,K26&lt;=$AC$2,K26&gt;$AB$2),$AB$2+K26,IF(AND(J26&gt;=$AB$2,K26&lt;=$AC$2),K26-J26,IF(AND(J26=$AB$2,K26&gt;=$AC$2),J26+$AC$2,0))))*24</f>
        <v>0</v>
      </c>
      <c r="AI26" s="13"/>
      <c r="AJ26" s="13"/>
      <c r="AK26" s="13">
        <f>IF(AND(M26&gt;=$AB$2,N26&gt;=$AC$2,M26&lt;$AC$2),$AC$2-M26,IF(AND(M26&lt;=$AB$2,N26&lt;=$AC$2,N26&gt;$AB$2),$AB$2+N26,IF(AND(M26&gt;=$AB$2,N26&lt;=$AC$2),N26-M26,IF(AND(M26=$AB$2,N26&gt;=$AC$2),M26+$AC$2,0))))*24</f>
        <v>0</v>
      </c>
      <c r="AL26" s="13"/>
      <c r="AM26" s="9"/>
      <c r="AN26" s="13">
        <f>IF(AND(D26&gt;=AN$2,E26&gt;=AO$2,D26&lt;AO$2),AO$2-D26,IF(AND(D26&lt;=AN$2,E26&lt;=AO$2,E26&gt;=AN$2),E26-AN$2,IF(AND(D26&gt;=AN$2,E26&lt;=AO$2),E26-D26,IF(AND(D26=AN$2,D26&gt;=AO$2),D26+AO$2,0))))*24</f>
        <v>0</v>
      </c>
      <c r="AO26" s="13"/>
      <c r="AP26" s="13"/>
      <c r="AQ26" s="13">
        <f>IF(AND(G26&gt;=AQ$2,H26&gt;=AR$2,G26&lt;AR$2),AR$2-G26,IF(AND(G26&lt;=AQ$2,H26&lt;=AR$2,H26&gt;=AQ$2),H26-AQ$2,IF(AND(G26&gt;=AQ$2,H26&lt;=AR$2),H26-G26,IF(AND(G26=AQ$2,G26&gt;=AR$2),G26+AR$2,0))))*24</f>
        <v>0</v>
      </c>
      <c r="AR26" s="13"/>
      <c r="AS26" s="13"/>
      <c r="AT26" s="13">
        <f>IF(AND(J26&gt;=AT$2,K26&gt;=AU$2,J26&lt;AU$2),AU$2-J26,IF(AND(J26&lt;=AT$2,K26&lt;=AU$2,K26&gt;=AT$2),K26-AT$2,IF(AND(J26&gt;=AT$2,K26&lt;=AU$2),K26-J26,IF(AND(J26=AT$2,J26&gt;=AU$2),J26+AU$2,0))))*24</f>
        <v>0</v>
      </c>
      <c r="AU26" s="13"/>
      <c r="AV26" s="13"/>
      <c r="AW26" s="13">
        <f>IF(AND(M26&gt;=AW$2,N26&gt;=AX$2,M26&lt;AX$2),AX$2-M26,IF(AND(M26&lt;=AW$2,N26&lt;=AX$2,N26&gt;=AW$2),N26-AW$2,IF(AND(M26&gt;=AW$2,N26&lt;=AX$2),N26-M26,IF(AND(M26=AW$2,M26&gt;=AX$2),M26+AX$2,0))))*24</f>
        <v>0.99999999999999911</v>
      </c>
      <c r="AX26" s="9"/>
      <c r="AY26" s="9"/>
      <c r="AZ26" s="13">
        <f>IF(AND(D26&gt;=AZ$2,E26&gt;=BA$2,D26&lt;BA$2),BA$2-D26,IF(AND(D26&lt;=AZ$2,E26&lt;=BA$2,E26&gt;=AZ$2),E26-AZ$2,IF(AND(D26&gt;=AZ$2,E26&lt;=BA$2),E26-D26,IF(AND(D26=AZ$2,D26&gt;=BA$2),D26+BA$2,0))))*24</f>
        <v>0</v>
      </c>
      <c r="BA26" s="13"/>
      <c r="BB26" s="13"/>
      <c r="BC26" s="13">
        <f>IF(AND(G26&gt;=BC$2,H26&gt;=BD$2,G26&lt;BD$2),BD$2-G26,IF(AND(G26&lt;=BC$2,H26&lt;=BD$2,H26&gt;=BC$2),H26-BC$2,IF(AND(G26&gt;=BC$2,H26&lt;=BD$2),H26-G26,IF(AND(G26=BC$2,G26&gt;=BD$2),G26+BD$2,0))))*24</f>
        <v>0</v>
      </c>
      <c r="BD26" s="13"/>
      <c r="BE26" s="13"/>
      <c r="BF26" s="13">
        <f>IF(AND(J26&gt;=BF$2,K26&gt;=BG$2,J26&lt;BG$2),BG$2-J26,IF(AND(J26&lt;=BF$2,K26&lt;=BG$2,K26&gt;=BF$2),K26-BF$2,IF(AND(J26&gt;=BF$2,K26&lt;=BG$2),K26-J26,IF(AND(J26=BF$2,J26&gt;=BG$2),J26+BG$2,0))))*24</f>
        <v>0</v>
      </c>
      <c r="BG26" s="13"/>
      <c r="BH26" s="13"/>
      <c r="BI26" s="13">
        <f>IF(AND(M26&gt;=BI$2,N26&gt;=BJ$2,M26&lt;BJ$2),BJ$2-M26,IF(AND(M26&lt;=BI$2,N26&lt;=BJ$2,N26&gt;=BI$2),N26-BI$2,IF(AND(M26&gt;=BI$2,N26&lt;=BJ$2),N26-M26,IF(AND(M26=BI$2,M26&gt;=BJ$2),M26+BJ$2,0))))*24</f>
        <v>0</v>
      </c>
      <c r="BJ26" s="13"/>
      <c r="BK26" s="9"/>
      <c r="BL26" s="9">
        <f>IF(AND(D26&gt;=BL$2,E26&gt;=BM$2,D26&lt;BM$2),BM$2-D26,IF(AND(D26&lt;=BL$2,E26&lt;=BM$2,E26&gt;=BL$2),E26-BL$2,IF(AND(D26&gt;=BL$2,E26&lt;=BM24),E26-D26,IF(AND(D26=BL$2,D26&gt;=BM$2),D26+BM$2,0))))*24</f>
        <v>0</v>
      </c>
      <c r="BM26" s="9"/>
      <c r="BN26" s="9"/>
      <c r="BO26" s="9">
        <f>IF(AND(G26&gt;=BO$2,H26&gt;=BP$2,G26&lt;BP$2),BP$2-G26,IF(AND(G26&lt;=BO$2,H26&lt;=BP$2,H26&gt;=BO$2),H26-BO$2,IF(AND(G26&gt;=BO$2,H26&lt;=BP24),H26-G26,IF(AND(G26=BO$2,G26&gt;=BP$2),G26+BP$2,0))))*24</f>
        <v>0</v>
      </c>
      <c r="BP26" s="9"/>
      <c r="BQ26" s="9"/>
      <c r="BR26" s="9">
        <f>IF(AND(J26&gt;=BR$2,K26&gt;=BS$2,J26&lt;BS$2),BS$2-J26,IF(AND(J26&lt;=BR$2,K26&lt;=BS$2,K26&gt;=BR$2),K26-BR$2,IF(AND(J26&gt;=BR$2,K26&lt;=BS24),K26-J26,IF(AND(J26=BR$2,J26&gt;=BS$2),J26+BS$2,0))))*24</f>
        <v>0</v>
      </c>
      <c r="BS26" s="9"/>
      <c r="BT26" s="9"/>
      <c r="BU26" s="9">
        <f>IF(AND(M26&gt;=BU$2,N26&gt;=BV$2,M26&lt;BV$2),BV$2-M26,IF(AND(M26&lt;=BU$2,N26&lt;=BV$2,N26&gt;=BU$2),N26-BU$2,IF(AND(M26&gt;=BU$2,N26&lt;=BV24),N26-M26,IF(AND(M26=BU$2,M26&gt;=BV$2),M26+BV$2,0))))*24</f>
        <v>0.99999999999999911</v>
      </c>
      <c r="BV26" s="9"/>
      <c r="BW26" s="9"/>
      <c r="BX26" s="13">
        <f>IF(AND(D26&gt;=BX$2,E26&gt;=BY$2,D26&lt;BY$2),BY$2-D26,IF(AND(D26&lt;=BX$2,E26&lt;=BY$2,E26&gt;=BX$2),E26-BX$2,IF(AND(D26&gt;=BX$2,E26&lt;=BY$2),E26-D26,IF(AND(D26=BX$2,D26&gt;=BY$2),D26+BY$2,0))))*24</f>
        <v>0</v>
      </c>
      <c r="BY26" s="13"/>
      <c r="BZ26" s="13"/>
      <c r="CA26" s="13">
        <f>IF(AND(G26&gt;=CA$2,H26&gt;=CB$2,G26&lt;CB$2),CB$2-G26,IF(AND(G26&lt;=CA$2,H26&lt;=CB$2,H26&gt;=CA$2),H26-CA$2,IF(AND(G26&gt;=CA$2,H26&lt;=CB$2),H26-G26,IF(AND(G26=CA$2,G26&gt;=CB$2),G26+CB$2,0))))*24</f>
        <v>0</v>
      </c>
      <c r="CB26" s="13"/>
      <c r="CC26" s="13"/>
      <c r="CD26" s="13">
        <f>IF(AND(J26&gt;=CD$2,K26&gt;=CE$2,J26&lt;CE$2),CE$2-J26,IF(AND(J26&lt;=CD$2,K26&lt;=CE$2,K26&gt;=CD$2),K26-CD$2,IF(AND(J26&gt;=CD$2,K26&lt;=CE$2),K26-J26,IF(AND(J26=CD$2,J26&gt;=CE$2),J26+CE$2,0))))*24</f>
        <v>0</v>
      </c>
      <c r="CE26" s="13"/>
      <c r="CF26" s="13"/>
      <c r="CG26" s="13">
        <f>IF(AND(M26&gt;=CG$2,N26&gt;=CH$2,M26&lt;CH$2),CH$2-M26,IF(AND(M26&lt;=CG$2,N26&lt;=CH$2,N26&gt;=CG$2),N26-CG$2,IF(AND(M26&gt;=CG$2,N26&lt;=CH$2),N26-M26,IF(AND(M26=CG$2,M26&gt;=CH$2),M26+CH$2,0))))*24</f>
        <v>0</v>
      </c>
      <c r="CH26" s="47"/>
      <c r="CI26" s="49"/>
      <c r="CJ26" s="50"/>
      <c r="CK26" s="51"/>
      <c r="CL26" s="51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</row>
    <row r="27" spans="1:104" s="2" customFormat="1" x14ac:dyDescent="0.25">
      <c r="A27" s="18" t="s">
        <v>1</v>
      </c>
      <c r="B27" s="37">
        <v>43368</v>
      </c>
      <c r="C27" s="38" t="s">
        <v>28</v>
      </c>
      <c r="D27" s="24">
        <v>0</v>
      </c>
      <c r="E27" s="39">
        <v>2.0833333333333301E-2</v>
      </c>
      <c r="F27" s="39"/>
      <c r="G27" s="22">
        <v>3.8194444444444399E-2</v>
      </c>
      <c r="H27" s="22">
        <v>0.16666666666666699</v>
      </c>
      <c r="I27" s="39"/>
      <c r="J27" s="39">
        <v>0.8125</v>
      </c>
      <c r="K27" s="39">
        <v>0.90277777777777801</v>
      </c>
      <c r="L27" s="39"/>
      <c r="M27" s="39">
        <v>0.91666666666666696</v>
      </c>
      <c r="N27" s="40">
        <v>1</v>
      </c>
      <c r="O27" s="5">
        <f>(Formeln!E27-Formeln!D27)*24</f>
        <v>0.49999999999999922</v>
      </c>
      <c r="P27" s="5"/>
      <c r="Q27" s="5">
        <f>(Formeln!H27-Formeln!G27)*24</f>
        <v>3.0833333333333424</v>
      </c>
      <c r="R27" s="5"/>
      <c r="S27" s="5">
        <f>(Formeln!K27-Formeln!J27)*24</f>
        <v>2.1666666666666723</v>
      </c>
      <c r="T27" s="5"/>
      <c r="U27" s="5">
        <f>(Formeln!N27-Formeln!M27)*24</f>
        <v>1.9999999999999929</v>
      </c>
      <c r="V27" s="5"/>
      <c r="W27" s="41">
        <f t="shared" si="0"/>
        <v>7.7500000000000071</v>
      </c>
      <c r="X27" s="42">
        <f t="shared" si="1"/>
        <v>3.5833333333333335</v>
      </c>
      <c r="Y27" s="13">
        <f t="shared" si="2"/>
        <v>1.0000000000000071</v>
      </c>
      <c r="Z27" s="14">
        <f t="shared" si="3"/>
        <v>1.0000000000000071</v>
      </c>
      <c r="AA27" s="9"/>
      <c r="AB27" s="13">
        <f>IF(AND(D27&gt;=$AB$2,E27&gt;=$AC$2,D27&lt;$AC$2),$AC$2-D27,IF(AND(D27&lt;=$AB$2,E27&lt;=$AC$2,E27&gt;$AB$2),$AB$2+E27,IF(AND(D27&gt;=$AB$2,E27&lt;=$AC$2),E27-D27,IF(AND(D27=$AB$2,E27&gt;=$AC$2),D27+$AC$2,0))))*24</f>
        <v>0.49999999999999922</v>
      </c>
      <c r="AC27" s="13"/>
      <c r="AD27" s="13"/>
      <c r="AE27" s="13">
        <f>IF(AND(G27&gt;=$AB$2,H27&gt;=$AC$2,G27&lt;$AC$2),$AC$2-G27,IF(AND(G27&lt;=$AB$2,H27&lt;=$AC$2,H27&gt;$AB$2),$AB$2+H27,IF(AND(G27&gt;=$AB$2,H27&lt;=$AC$2),H27-G27,IF(AND(G27=$AB$2,H27&gt;=$AC$2),G27+$AC$2,0))))*24</f>
        <v>3.0833333333333344</v>
      </c>
      <c r="AF27" s="13"/>
      <c r="AG27" s="13"/>
      <c r="AH27" s="13">
        <f>IF(AND(J27&gt;=$AB$2,K27&gt;=$AC$2,J27&lt;$AC$2),$AC$2-J27,IF(AND(J27&lt;=$AB$2,K27&lt;=$AC$2,K27&gt;$AB$2),$AB$2+K27,IF(AND(J27&gt;=$AB$2,K27&lt;=$AC$2),K27-J27,IF(AND(J27=$AB$2,K27&gt;=$AC$2),J27+$AC$2,0))))*24</f>
        <v>0</v>
      </c>
      <c r="AI27" s="13"/>
      <c r="AJ27" s="13"/>
      <c r="AK27" s="13">
        <f>IF(AND(M27&gt;=$AB$2,N27&gt;=$AC$2,M27&lt;$AC$2),$AC$2-M27,IF(AND(M27&lt;=$AB$2,N27&lt;=$AC$2,N27&gt;$AB$2),$AB$2+N27,IF(AND(M27&gt;=$AB$2,N27&lt;=$AC$2),N27-M27,IF(AND(M27=$AB$2,N27&gt;=$AC$2),M27+$AC$2,0))))*24</f>
        <v>0</v>
      </c>
      <c r="AL27" s="13"/>
      <c r="AM27" s="9"/>
      <c r="AN27" s="13">
        <f>IF(AND(D27&gt;=AN$2,E27&gt;=AO$2,D27&lt;AO$2),AO$2-D27,IF(AND(D27&lt;=AN$2,E27&lt;=AO$2,E27&gt;=AN$2),E27-AN$2,IF(AND(D27&gt;=AN$2,E27&lt;=AO$2),E27-D27,IF(AND(D27=AN$2,D27&gt;=AO$2),D27+AO$2,0))))*24</f>
        <v>0</v>
      </c>
      <c r="AO27" s="13"/>
      <c r="AP27" s="13"/>
      <c r="AQ27" s="13">
        <f>IF(AND(G27&gt;=AQ$2,H27&gt;=AR$2,G27&lt;AR$2),AR$2-G27,IF(AND(G27&lt;=AQ$2,H27&lt;=AR$2,H27&gt;=AQ$2),H27-AQ$2,IF(AND(G27&gt;=AQ$2,H27&lt;=AR$2),H27-G27,IF(AND(G27=AQ$2,G27&gt;=AR$2),G27+AR$2,0))))*24</f>
        <v>0</v>
      </c>
      <c r="AR27" s="13"/>
      <c r="AS27" s="13"/>
      <c r="AT27" s="13">
        <f>IF(AND(J27&gt;=AT$2,K27&gt;=AU$2,J27&lt;AU$2),AU$2-J27,IF(AND(J27&lt;=AT$2,K27&lt;=AU$2,K27&gt;=AT$2),K27-AT$2,IF(AND(J27&gt;=AT$2,K27&lt;=AU$2),K27-J27,IF(AND(J27=AT$2,J27&gt;=AU$2),J27+AU$2,0))))*24</f>
        <v>0</v>
      </c>
      <c r="AU27" s="13"/>
      <c r="AV27" s="13"/>
      <c r="AW27" s="13">
        <f>IF(AND(M27&gt;=AW$2,N27&gt;=AX$2,M27&lt;AX$2),AX$2-M27,IF(AND(M27&lt;=AW$2,N27&lt;=AX$2,N27&gt;=AW$2),N27-AW$2,IF(AND(M27&gt;=AW$2,N27&lt;=AX$2),N27-M27,IF(AND(M27=AW$2,M27&gt;=AX$2),M27+AX$2,0))))*24</f>
        <v>0.99999999999999911</v>
      </c>
      <c r="AX27" s="9"/>
      <c r="AY27" s="9"/>
      <c r="AZ27" s="13">
        <f>IF(AND(D27&gt;=AZ$2,E27&gt;=BA$2,D27&lt;BA$2),BA$2-D27,IF(AND(D27&lt;=AZ$2,E27&lt;=BA$2,E27&gt;=AZ$2),E27-AZ$2,IF(AND(D27&gt;=AZ$2,E27&lt;=BA$2),E27-D27,IF(AND(D27=AZ$2,D27&gt;=BA$2),D27+BA$2,0))))*24</f>
        <v>0</v>
      </c>
      <c r="BA27" s="13"/>
      <c r="BB27" s="13"/>
      <c r="BC27" s="13">
        <f>IF(AND(G27&gt;=BC$2,H27&gt;=BD$2,G27&lt;BD$2),BD$2-G27,IF(AND(G27&lt;=BC$2,H27&lt;=BD$2,H27&gt;=BC$2),H27-BC$2,IF(AND(G27&gt;=BC$2,H27&lt;=BD$2),H27-G27,IF(AND(G27=BC$2,G27&gt;=BD$2),G27+BD$2,0))))*24</f>
        <v>7.9936057773011271E-15</v>
      </c>
      <c r="BD27" s="13"/>
      <c r="BE27" s="13"/>
      <c r="BF27" s="13">
        <f>IF(AND(J27&gt;=BF$2,K27&gt;=BG$2,J27&lt;BG$2),BG$2-J27,IF(AND(J27&lt;=BF$2,K27&lt;=BG$2,K27&gt;=BF$2),K27-BF$2,IF(AND(J27&gt;=BF$2,K27&lt;=BG$2),K27-J27,IF(AND(J27=BF$2,J27&gt;=BG$2),J27+BG$2,0))))*24</f>
        <v>0</v>
      </c>
      <c r="BG27" s="13"/>
      <c r="BH27" s="13"/>
      <c r="BI27" s="13">
        <f>IF(AND(M27&gt;=BI$2,N27&gt;=BJ$2,M27&lt;BJ$2),BJ$2-M27,IF(AND(M27&lt;=BI$2,N27&lt;=BJ$2,N27&gt;=BI$2),N27-BI$2,IF(AND(M27&gt;=BI$2,N27&lt;=BJ$2),N27-M27,IF(AND(M27=BI$2,M27&gt;=BJ$2),M27+BJ$2,0))))*24</f>
        <v>0</v>
      </c>
      <c r="BJ27" s="13"/>
      <c r="BK27" s="9"/>
      <c r="BL27" s="9">
        <f>IF(AND(D27&gt;=BL$2,E27&gt;=BM$2,D27&lt;BM$2),BM$2-D27,IF(AND(D27&lt;=BL$2,E27&lt;=BM$2,E27&gt;=BL$2),E27-BL$2,IF(AND(D27&gt;=BL$2,E27&lt;=BM25),E27-D27,IF(AND(D27=BL$2,D27&gt;=BM$2),D27+BM$2,0))))*24</f>
        <v>0</v>
      </c>
      <c r="BM27" s="9"/>
      <c r="BN27" s="9"/>
      <c r="BO27" s="9">
        <f>IF(AND(G27&gt;=BO$2,H27&gt;=BP$2,G27&lt;BP$2),BP$2-G27,IF(AND(G27&lt;=BO$2,H27&lt;=BP$2,H27&gt;=BO$2),H27-BO$2,IF(AND(G27&gt;=BO$2,H27&lt;=BP25),H27-G27,IF(AND(G27=BO$2,G27&gt;=BP$2),G27+BP$2,0))))*24</f>
        <v>0</v>
      </c>
      <c r="BP27" s="9"/>
      <c r="BQ27" s="9"/>
      <c r="BR27" s="9">
        <f>IF(AND(J27&gt;=BR$2,K27&gt;=BS$2,J27&lt;BS$2),BS$2-J27,IF(AND(J27&lt;=BR$2,K27&lt;=BS$2,K27&gt;=BR$2),K27-BR$2,IF(AND(J27&gt;=BR$2,K27&lt;=BS25),K27-J27,IF(AND(J27=BR$2,J27&gt;=BS$2),J27+BS$2,0))))*24</f>
        <v>0</v>
      </c>
      <c r="BS27" s="9"/>
      <c r="BT27" s="9"/>
      <c r="BU27" s="9">
        <f>IF(AND(M27&gt;=BU$2,N27&gt;=BV$2,M27&lt;BV$2),BV$2-M27,IF(AND(M27&lt;=BU$2,N27&lt;=BV$2,N27&gt;=BU$2),N27-BU$2,IF(AND(M27&gt;=BU$2,N27&lt;=BV25),N27-M27,IF(AND(M27=BU$2,M27&gt;=BV$2),M27+BV$2,0))))*24</f>
        <v>0.99999999999999911</v>
      </c>
      <c r="BV27" s="9"/>
      <c r="BW27" s="9"/>
      <c r="BX27" s="13">
        <f>IF(AND(D27&gt;=BX$2,E27&gt;=BY$2,D27&lt;BY$2),BY$2-D27,IF(AND(D27&lt;=BX$2,E27&lt;=BY$2,E27&gt;=BX$2),E27-BX$2,IF(AND(D27&gt;=BX$2,E27&lt;=BY$2),E27-D27,IF(AND(D27=BX$2,D27&gt;=BY$2),D27+BY$2,0))))*24</f>
        <v>0</v>
      </c>
      <c r="BY27" s="13"/>
      <c r="BZ27" s="13"/>
      <c r="CA27" s="13">
        <f>IF(AND(G27&gt;=CA$2,H27&gt;=CB$2,G27&lt;CB$2),CB$2-G27,IF(AND(G27&lt;=CA$2,H27&lt;=CB$2,H27&gt;=CA$2),H27-CA$2,IF(AND(G27&gt;=CA$2,H27&lt;=CB$2),H27-G27,IF(AND(G27=CA$2,G27&gt;=CB$2),G27+CB$2,0))))*24</f>
        <v>7.9936057773011271E-15</v>
      </c>
      <c r="CB27" s="13"/>
      <c r="CC27" s="13"/>
      <c r="CD27" s="13">
        <f>IF(AND(J27&gt;=CD$2,K27&gt;=CE$2,J27&lt;CE$2),CE$2-J27,IF(AND(J27&lt;=CD$2,K27&lt;=CE$2,K27&gt;=CD$2),K27-CD$2,IF(AND(J27&gt;=CD$2,K27&lt;=CE$2),K27-J27,IF(AND(J27=CD$2,J27&gt;=CE$2),J27+CE$2,0))))*24</f>
        <v>0</v>
      </c>
      <c r="CE27" s="13"/>
      <c r="CF27" s="13"/>
      <c r="CG27" s="13">
        <f>IF(AND(M27&gt;=CG$2,N27&gt;=CH$2,M27&lt;CH$2),CH$2-M27,IF(AND(M27&lt;=CG$2,N27&lt;=CH$2,N27&gt;=CG$2),N27-CG$2,IF(AND(M27&gt;=CG$2,N27&lt;=CH$2),N27-M27,IF(AND(M27=CG$2,M27&gt;=CH$2),M27+CH$2,0))))*24</f>
        <v>0</v>
      </c>
      <c r="CH27" s="47"/>
      <c r="CI27" s="49"/>
      <c r="CJ27" s="50"/>
      <c r="CK27" s="51"/>
      <c r="CL27" s="51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</row>
    <row r="28" spans="1:104" s="2" customFormat="1" x14ac:dyDescent="0.25">
      <c r="A28" s="18" t="s">
        <v>2</v>
      </c>
      <c r="B28" s="37">
        <v>43369</v>
      </c>
      <c r="C28" s="38" t="s">
        <v>28</v>
      </c>
      <c r="D28" s="24">
        <v>0</v>
      </c>
      <c r="E28" s="39">
        <v>2.0833333333333301E-2</v>
      </c>
      <c r="F28" s="39"/>
      <c r="G28" s="22">
        <v>3.8194444444444399E-2</v>
      </c>
      <c r="H28" s="22">
        <v>0.16666666666666699</v>
      </c>
      <c r="I28" s="39"/>
      <c r="J28" s="39">
        <v>0.8125</v>
      </c>
      <c r="K28" s="39">
        <v>0.90277777777777801</v>
      </c>
      <c r="L28" s="39"/>
      <c r="M28" s="39">
        <v>0.91666666666666696</v>
      </c>
      <c r="N28" s="40">
        <v>1</v>
      </c>
      <c r="O28" s="5">
        <f>(Formeln!E28-Formeln!D28)*24</f>
        <v>0.49999999999999922</v>
      </c>
      <c r="P28" s="5"/>
      <c r="Q28" s="5">
        <f>(Formeln!H28-Formeln!G28)*24</f>
        <v>3.0833333333333424</v>
      </c>
      <c r="R28" s="5"/>
      <c r="S28" s="5">
        <f>(Formeln!K28-Formeln!J28)*24</f>
        <v>2.1666666666666723</v>
      </c>
      <c r="T28" s="5"/>
      <c r="U28" s="5">
        <f>(Formeln!N28-Formeln!M28)*24</f>
        <v>1.9999999999999929</v>
      </c>
      <c r="V28" s="5"/>
      <c r="W28" s="41">
        <f t="shared" si="0"/>
        <v>7.7500000000000071</v>
      </c>
      <c r="X28" s="42">
        <f t="shared" si="1"/>
        <v>3.5833333333333335</v>
      </c>
      <c r="Y28" s="13">
        <f t="shared" si="2"/>
        <v>1.0000000000000071</v>
      </c>
      <c r="Z28" s="14">
        <f t="shared" si="3"/>
        <v>1.0000000000000071</v>
      </c>
      <c r="AA28" s="9"/>
      <c r="AB28" s="13">
        <f>IF(AND(D28&gt;=$AB$2,E28&gt;=$AC$2,D28&lt;$AC$2),$AC$2-D28,IF(AND(D28&lt;=$AB$2,E28&lt;=$AC$2,E28&gt;$AB$2),$AB$2+E28,IF(AND(D28&gt;=$AB$2,E28&lt;=$AC$2),E28-D28,IF(AND(D28=$AB$2,E28&gt;=$AC$2),D28+$AC$2,0))))*24</f>
        <v>0.49999999999999922</v>
      </c>
      <c r="AC28" s="13"/>
      <c r="AD28" s="13"/>
      <c r="AE28" s="13">
        <f>IF(AND(G28&gt;=$AB$2,H28&gt;=$AC$2,G28&lt;$AC$2),$AC$2-G28,IF(AND(G28&lt;=$AB$2,H28&lt;=$AC$2,H28&gt;$AB$2),$AB$2+H28,IF(AND(G28&gt;=$AB$2,H28&lt;=$AC$2),H28-G28,IF(AND(G28=$AB$2,H28&gt;=$AC$2),G28+$AC$2,0))))*24</f>
        <v>3.0833333333333344</v>
      </c>
      <c r="AF28" s="13"/>
      <c r="AG28" s="13"/>
      <c r="AH28" s="13">
        <f>IF(AND(J28&gt;=$AB$2,K28&gt;=$AC$2,J28&lt;$AC$2),$AC$2-J28,IF(AND(J28&lt;=$AB$2,K28&lt;=$AC$2,K28&gt;$AB$2),$AB$2+K28,IF(AND(J28&gt;=$AB$2,K28&lt;=$AC$2),K28-J28,IF(AND(J28=$AB$2,K28&gt;=$AC$2),J28+$AC$2,0))))*24</f>
        <v>0</v>
      </c>
      <c r="AI28" s="13"/>
      <c r="AJ28" s="13"/>
      <c r="AK28" s="13">
        <f>IF(AND(M28&gt;=$AB$2,N28&gt;=$AC$2,M28&lt;$AC$2),$AC$2-M28,IF(AND(M28&lt;=$AB$2,N28&lt;=$AC$2,N28&gt;$AB$2),$AB$2+N28,IF(AND(M28&gt;=$AB$2,N28&lt;=$AC$2),N28-M28,IF(AND(M28=$AB$2,N28&gt;=$AC$2),M28+$AC$2,0))))*24</f>
        <v>0</v>
      </c>
      <c r="AL28" s="13"/>
      <c r="AM28" s="9"/>
      <c r="AN28" s="13">
        <f>IF(AND(D28&gt;=AN$2,E28&gt;=AO$2,D28&lt;AO$2),AO$2-D28,IF(AND(D28&lt;=AN$2,E28&lt;=AO$2,E28&gt;=AN$2),E28-AN$2,IF(AND(D28&gt;=AN$2,E28&lt;=AO$2),E28-D28,IF(AND(D28=AN$2,D28&gt;=AO$2),D28+AO$2,0))))*24</f>
        <v>0</v>
      </c>
      <c r="AO28" s="13"/>
      <c r="AP28" s="13"/>
      <c r="AQ28" s="13">
        <f>IF(AND(G28&gt;=AQ$2,H28&gt;=AR$2,G28&lt;AR$2),AR$2-G28,IF(AND(G28&lt;=AQ$2,H28&lt;=AR$2,H28&gt;=AQ$2),H28-AQ$2,IF(AND(G28&gt;=AQ$2,H28&lt;=AR$2),H28-G28,IF(AND(G28=AQ$2,G28&gt;=AR$2),G28+AR$2,0))))*24</f>
        <v>0</v>
      </c>
      <c r="AR28" s="13"/>
      <c r="AS28" s="13"/>
      <c r="AT28" s="13">
        <f>IF(AND(J28&gt;=AT$2,K28&gt;=AU$2,J28&lt;AU$2),AU$2-J28,IF(AND(J28&lt;=AT$2,K28&lt;=AU$2,K28&gt;=AT$2),K28-AT$2,IF(AND(J28&gt;=AT$2,K28&lt;=AU$2),K28-J28,IF(AND(J28=AT$2,J28&gt;=AU$2),J28+AU$2,0))))*24</f>
        <v>0</v>
      </c>
      <c r="AU28" s="13"/>
      <c r="AV28" s="13"/>
      <c r="AW28" s="13">
        <f>IF(AND(M28&gt;=AW$2,N28&gt;=AX$2,M28&lt;AX$2),AX$2-M28,IF(AND(M28&lt;=AW$2,N28&lt;=AX$2,N28&gt;=AW$2),N28-AW$2,IF(AND(M28&gt;=AW$2,N28&lt;=AX$2),N28-M28,IF(AND(M28=AW$2,M28&gt;=AX$2),M28+AX$2,0))))*24</f>
        <v>0.99999999999999911</v>
      </c>
      <c r="AX28" s="9"/>
      <c r="AY28" s="9"/>
      <c r="AZ28" s="13">
        <f>IF(AND(D28&gt;=AZ$2,E28&gt;=BA$2,D28&lt;BA$2),BA$2-D28,IF(AND(D28&lt;=AZ$2,E28&lt;=BA$2,E28&gt;=AZ$2),E28-AZ$2,IF(AND(D28&gt;=AZ$2,E28&lt;=BA$2),E28-D28,IF(AND(D28=AZ$2,D28&gt;=BA$2),D28+BA$2,0))))*24</f>
        <v>0</v>
      </c>
      <c r="BA28" s="13"/>
      <c r="BB28" s="13"/>
      <c r="BC28" s="13">
        <f>IF(AND(G28&gt;=BC$2,H28&gt;=BD$2,G28&lt;BD$2),BD$2-G28,IF(AND(G28&lt;=BC$2,H28&lt;=BD$2,H28&gt;=BC$2),H28-BC$2,IF(AND(G28&gt;=BC$2,H28&lt;=BD$2),H28-G28,IF(AND(G28=BC$2,G28&gt;=BD$2),G28+BD$2,0))))*24</f>
        <v>7.9936057773011271E-15</v>
      </c>
      <c r="BD28" s="13"/>
      <c r="BE28" s="13"/>
      <c r="BF28" s="13">
        <f>IF(AND(J28&gt;=BF$2,K28&gt;=BG$2,J28&lt;BG$2),BG$2-J28,IF(AND(J28&lt;=BF$2,K28&lt;=BG$2,K28&gt;=BF$2),K28-BF$2,IF(AND(J28&gt;=BF$2,K28&lt;=BG$2),K28-J28,IF(AND(J28=BF$2,J28&gt;=BG$2),J28+BG$2,0))))*24</f>
        <v>0</v>
      </c>
      <c r="BG28" s="13"/>
      <c r="BH28" s="13"/>
      <c r="BI28" s="13">
        <f>IF(AND(M28&gt;=BI$2,N28&gt;=BJ$2,M28&lt;BJ$2),BJ$2-M28,IF(AND(M28&lt;=BI$2,N28&lt;=BJ$2,N28&gt;=BI$2),N28-BI$2,IF(AND(M28&gt;=BI$2,N28&lt;=BJ$2),N28-M28,IF(AND(M28=BI$2,M28&gt;=BJ$2),M28+BJ$2,0))))*24</f>
        <v>0</v>
      </c>
      <c r="BJ28" s="13"/>
      <c r="BK28" s="9"/>
      <c r="BL28" s="9">
        <f>IF(AND(D28&gt;=BL$2,E28&gt;=BM$2,D28&lt;BM$2),BM$2-D28,IF(AND(D28&lt;=BL$2,E28&lt;=BM$2,E28&gt;=BL$2),E28-BL$2,IF(AND(D28&gt;=BL$2,E28&lt;=BM26),E28-D28,IF(AND(D28=BL$2,D28&gt;=BM$2),D28+BM$2,0))))*24</f>
        <v>0</v>
      </c>
      <c r="BM28" s="9"/>
      <c r="BN28" s="9"/>
      <c r="BO28" s="9">
        <f>IF(AND(G28&gt;=BO$2,H28&gt;=BP$2,G28&lt;BP$2),BP$2-G28,IF(AND(G28&lt;=BO$2,H28&lt;=BP$2,H28&gt;=BO$2),H28-BO$2,IF(AND(G28&gt;=BO$2,H28&lt;=BP26),H28-G28,IF(AND(G28=BO$2,G28&gt;=BP$2),G28+BP$2,0))))*24</f>
        <v>0</v>
      </c>
      <c r="BP28" s="9"/>
      <c r="BQ28" s="9"/>
      <c r="BR28" s="9">
        <f>IF(AND(J28&gt;=BR$2,K28&gt;=BS$2,J28&lt;BS$2),BS$2-J28,IF(AND(J28&lt;=BR$2,K28&lt;=BS$2,K28&gt;=BR$2),K28-BR$2,IF(AND(J28&gt;=BR$2,K28&lt;=BS26),K28-J28,IF(AND(J28=BR$2,J28&gt;=BS$2),J28+BS$2,0))))*24</f>
        <v>0</v>
      </c>
      <c r="BS28" s="9"/>
      <c r="BT28" s="9"/>
      <c r="BU28" s="9">
        <f>IF(AND(M28&gt;=BU$2,N28&gt;=BV$2,M28&lt;BV$2),BV$2-M28,IF(AND(M28&lt;=BU$2,N28&lt;=BV$2,N28&gt;=BU$2),N28-BU$2,IF(AND(M28&gt;=BU$2,N28&lt;=BV26),N28-M28,IF(AND(M28=BU$2,M28&gt;=BV$2),M28+BV$2,0))))*24</f>
        <v>0.99999999999999911</v>
      </c>
      <c r="BV28" s="9"/>
      <c r="BW28" s="9"/>
      <c r="BX28" s="13">
        <f>IF(AND(D28&gt;=BX$2,E28&gt;=BY$2,D28&lt;BY$2),BY$2-D28,IF(AND(D28&lt;=BX$2,E28&lt;=BY$2,E28&gt;=BX$2),E28-BX$2,IF(AND(D28&gt;=BX$2,E28&lt;=BY$2),E28-D28,IF(AND(D28=BX$2,D28&gt;=BY$2),D28+BY$2,0))))*24</f>
        <v>0</v>
      </c>
      <c r="BY28" s="13"/>
      <c r="BZ28" s="13"/>
      <c r="CA28" s="13">
        <f>IF(AND(G28&gt;=CA$2,H28&gt;=CB$2,G28&lt;CB$2),CB$2-G28,IF(AND(G28&lt;=CA$2,H28&lt;=CB$2,H28&gt;=CA$2),H28-CA$2,IF(AND(G28&gt;=CA$2,H28&lt;=CB$2),H28-G28,IF(AND(G28=CA$2,G28&gt;=CB$2),G28+CB$2,0))))*24</f>
        <v>7.9936057773011271E-15</v>
      </c>
      <c r="CB28" s="13"/>
      <c r="CC28" s="13"/>
      <c r="CD28" s="13">
        <f>IF(AND(J28&gt;=CD$2,K28&gt;=CE$2,J28&lt;CE$2),CE$2-J28,IF(AND(J28&lt;=CD$2,K28&lt;=CE$2,K28&gt;=CD$2),K28-CD$2,IF(AND(J28&gt;=CD$2,K28&lt;=CE$2),K28-J28,IF(AND(J28=CD$2,J28&gt;=CE$2),J28+CE$2,0))))*24</f>
        <v>0</v>
      </c>
      <c r="CE28" s="13"/>
      <c r="CF28" s="13"/>
      <c r="CG28" s="13">
        <f>IF(AND(M28&gt;=CG$2,N28&gt;=CH$2,M28&lt;CH$2),CH$2-M28,IF(AND(M28&lt;=CG$2,N28&lt;=CH$2,N28&gt;=CG$2),N28-CG$2,IF(AND(M28&gt;=CG$2,N28&lt;=CH$2),N28-M28,IF(AND(M28=CG$2,M28&gt;=CH$2),M28+CH$2,0))))*24</f>
        <v>0</v>
      </c>
      <c r="CH28" s="47"/>
      <c r="CI28" s="49"/>
      <c r="CJ28" s="50"/>
      <c r="CK28" s="51"/>
      <c r="CL28" s="51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</row>
    <row r="29" spans="1:104" s="2" customFormat="1" x14ac:dyDescent="0.25">
      <c r="A29" s="18" t="s">
        <v>3</v>
      </c>
      <c r="B29" s="37">
        <v>43370</v>
      </c>
      <c r="C29" s="38" t="s">
        <v>28</v>
      </c>
      <c r="D29" s="24">
        <v>0</v>
      </c>
      <c r="E29" s="39">
        <v>2.0833333333333301E-2</v>
      </c>
      <c r="F29" s="39"/>
      <c r="G29" s="22">
        <v>3.8194444444444399E-2</v>
      </c>
      <c r="H29" s="22">
        <v>0.16666666666666699</v>
      </c>
      <c r="I29" s="39"/>
      <c r="J29" s="39">
        <v>0.8125</v>
      </c>
      <c r="K29" s="39">
        <v>0.90277777777777801</v>
      </c>
      <c r="L29" s="39"/>
      <c r="M29" s="39">
        <v>0.91666666666666696</v>
      </c>
      <c r="N29" s="40">
        <v>1</v>
      </c>
      <c r="O29" s="5">
        <f>(Formeln!E29-Formeln!D29)*24</f>
        <v>0.49999999999999922</v>
      </c>
      <c r="P29" s="5"/>
      <c r="Q29" s="5">
        <f>(Formeln!H29-Formeln!G29)*24</f>
        <v>3.0833333333333424</v>
      </c>
      <c r="R29" s="5"/>
      <c r="S29" s="5">
        <f>(Formeln!K29-Formeln!J29)*24</f>
        <v>2.1666666666666723</v>
      </c>
      <c r="T29" s="5"/>
      <c r="U29" s="5">
        <f>(Formeln!N29-Formeln!M29)*24</f>
        <v>1.9999999999999929</v>
      </c>
      <c r="V29" s="5"/>
      <c r="W29" s="41">
        <f t="shared" si="0"/>
        <v>7.7500000000000071</v>
      </c>
      <c r="X29" s="42">
        <f t="shared" si="1"/>
        <v>3.5833333333333335</v>
      </c>
      <c r="Y29" s="13">
        <f t="shared" si="2"/>
        <v>1.0000000000000071</v>
      </c>
      <c r="Z29" s="14">
        <f t="shared" si="3"/>
        <v>1.0000000000000071</v>
      </c>
      <c r="AA29" s="9"/>
      <c r="AB29" s="13">
        <f>IF(AND(D29&gt;=$AB$2,E29&gt;=$AC$2,D29&lt;$AC$2),$AC$2-D29,IF(AND(D29&lt;=$AB$2,E29&lt;=$AC$2,E29&gt;$AB$2),$AB$2+E29,IF(AND(D29&gt;=$AB$2,E29&lt;=$AC$2),E29-D29,IF(AND(D29=$AB$2,E29&gt;=$AC$2),D29+$AC$2,0))))*24</f>
        <v>0.49999999999999922</v>
      </c>
      <c r="AC29" s="13"/>
      <c r="AD29" s="13"/>
      <c r="AE29" s="13">
        <f>IF(AND(G29&gt;=$AB$2,H29&gt;=$AC$2,G29&lt;$AC$2),$AC$2-G29,IF(AND(G29&lt;=$AB$2,H29&lt;=$AC$2,H29&gt;$AB$2),$AB$2+H29,IF(AND(G29&gt;=$AB$2,H29&lt;=$AC$2),H29-G29,IF(AND(G29=$AB$2,H29&gt;=$AC$2),G29+$AC$2,0))))*24</f>
        <v>3.0833333333333344</v>
      </c>
      <c r="AF29" s="13"/>
      <c r="AG29" s="13"/>
      <c r="AH29" s="13">
        <f>IF(AND(J29&gt;=$AB$2,K29&gt;=$AC$2,J29&lt;$AC$2),$AC$2-J29,IF(AND(J29&lt;=$AB$2,K29&lt;=$AC$2,K29&gt;$AB$2),$AB$2+K29,IF(AND(J29&gt;=$AB$2,K29&lt;=$AC$2),K29-J29,IF(AND(J29=$AB$2,K29&gt;=$AC$2),J29+$AC$2,0))))*24</f>
        <v>0</v>
      </c>
      <c r="AI29" s="13"/>
      <c r="AJ29" s="13"/>
      <c r="AK29" s="13">
        <f>IF(AND(M29&gt;=$AB$2,N29&gt;=$AC$2,M29&lt;$AC$2),$AC$2-M29,IF(AND(M29&lt;=$AB$2,N29&lt;=$AC$2,N29&gt;$AB$2),$AB$2+N29,IF(AND(M29&gt;=$AB$2,N29&lt;=$AC$2),N29-M29,IF(AND(M29=$AB$2,N29&gt;=$AC$2),M29+$AC$2,0))))*24</f>
        <v>0</v>
      </c>
      <c r="AL29" s="13"/>
      <c r="AM29" s="9"/>
      <c r="AN29" s="13">
        <f>IF(AND(D29&gt;=AN$2,E29&gt;=AO$2,D29&lt;AO$2),AO$2-D29,IF(AND(D29&lt;=AN$2,E29&lt;=AO$2,E29&gt;=AN$2),E29-AN$2,IF(AND(D29&gt;=AN$2,E29&lt;=AO$2),E29-D29,IF(AND(D29=AN$2,D29&gt;=AO$2),D29+AO$2,0))))*24</f>
        <v>0</v>
      </c>
      <c r="AO29" s="13"/>
      <c r="AP29" s="13"/>
      <c r="AQ29" s="13">
        <f>IF(AND(G29&gt;=AQ$2,H29&gt;=AR$2,G29&lt;AR$2),AR$2-G29,IF(AND(G29&lt;=AQ$2,H29&lt;=AR$2,H29&gt;=AQ$2),H29-AQ$2,IF(AND(G29&gt;=AQ$2,H29&lt;=AR$2),H29-G29,IF(AND(G29=AQ$2,G29&gt;=AR$2),G29+AR$2,0))))*24</f>
        <v>0</v>
      </c>
      <c r="AR29" s="13"/>
      <c r="AS29" s="13"/>
      <c r="AT29" s="13">
        <f>IF(AND(J29&gt;=AT$2,K29&gt;=AU$2,J29&lt;AU$2),AU$2-J29,IF(AND(J29&lt;=AT$2,K29&lt;=AU$2,K29&gt;=AT$2),K29-AT$2,IF(AND(J29&gt;=AT$2,K29&lt;=AU$2),K29-J29,IF(AND(J29=AT$2,J29&gt;=AU$2),J29+AU$2,0))))*24</f>
        <v>0</v>
      </c>
      <c r="AU29" s="13"/>
      <c r="AV29" s="13"/>
      <c r="AW29" s="13">
        <f>IF(AND(M29&gt;=AW$2,N29&gt;=AX$2,M29&lt;AX$2),AX$2-M29,IF(AND(M29&lt;=AW$2,N29&lt;=AX$2,N29&gt;=AW$2),N29-AW$2,IF(AND(M29&gt;=AW$2,N29&lt;=AX$2),N29-M29,IF(AND(M29=AW$2,M29&gt;=AX$2),M29+AX$2,0))))*24</f>
        <v>0.99999999999999911</v>
      </c>
      <c r="AX29" s="9"/>
      <c r="AY29" s="9"/>
      <c r="AZ29" s="13">
        <f>IF(AND(D29&gt;=AZ$2,E29&gt;=BA$2,D29&lt;BA$2),BA$2-D29,IF(AND(D29&lt;=AZ$2,E29&lt;=BA$2,E29&gt;=AZ$2),E29-AZ$2,IF(AND(D29&gt;=AZ$2,E29&lt;=BA$2),E29-D29,IF(AND(D29=AZ$2,D29&gt;=BA$2),D29+BA$2,0))))*24</f>
        <v>0</v>
      </c>
      <c r="BA29" s="13"/>
      <c r="BB29" s="13"/>
      <c r="BC29" s="13">
        <f>IF(AND(G29&gt;=BC$2,H29&gt;=BD$2,G29&lt;BD$2),BD$2-G29,IF(AND(G29&lt;=BC$2,H29&lt;=BD$2,H29&gt;=BC$2),H29-BC$2,IF(AND(G29&gt;=BC$2,H29&lt;=BD$2),H29-G29,IF(AND(G29=BC$2,G29&gt;=BD$2),G29+BD$2,0))))*24</f>
        <v>7.9936057773011271E-15</v>
      </c>
      <c r="BD29" s="13"/>
      <c r="BE29" s="13"/>
      <c r="BF29" s="13">
        <f>IF(AND(J29&gt;=BF$2,K29&gt;=BG$2,J29&lt;BG$2),BG$2-J29,IF(AND(J29&lt;=BF$2,K29&lt;=BG$2,K29&gt;=BF$2),K29-BF$2,IF(AND(J29&gt;=BF$2,K29&lt;=BG$2),K29-J29,IF(AND(J29=BF$2,J29&gt;=BG$2),J29+BG$2,0))))*24</f>
        <v>0</v>
      </c>
      <c r="BG29" s="13"/>
      <c r="BH29" s="13"/>
      <c r="BI29" s="13">
        <f>IF(AND(M29&gt;=BI$2,N29&gt;=BJ$2,M29&lt;BJ$2),BJ$2-M29,IF(AND(M29&lt;=BI$2,N29&lt;=BJ$2,N29&gt;=BI$2),N29-BI$2,IF(AND(M29&gt;=BI$2,N29&lt;=BJ$2),N29-M29,IF(AND(M29=BI$2,M29&gt;=BJ$2),M29+BJ$2,0))))*24</f>
        <v>0</v>
      </c>
      <c r="BJ29" s="13"/>
      <c r="BK29" s="9"/>
      <c r="BL29" s="9">
        <f>IF(AND(D29&gt;=BL$2,E29&gt;=BM$2,D29&lt;BM$2),BM$2-D29,IF(AND(D29&lt;=BL$2,E29&lt;=BM$2,E29&gt;=BL$2),E29-BL$2,IF(AND(D29&gt;=BL$2,E29&lt;=BM27),E29-D29,IF(AND(D29=BL$2,D29&gt;=BM$2),D29+BM$2,0))))*24</f>
        <v>0</v>
      </c>
      <c r="BM29" s="9"/>
      <c r="BN29" s="9"/>
      <c r="BO29" s="9">
        <f>IF(AND(G29&gt;=BO$2,H29&gt;=BP$2,G29&lt;BP$2),BP$2-G29,IF(AND(G29&lt;=BO$2,H29&lt;=BP$2,H29&gt;=BO$2),H29-BO$2,IF(AND(G29&gt;=BO$2,H29&lt;=BP27),H29-G29,IF(AND(G29=BO$2,G29&gt;=BP$2),G29+BP$2,0))))*24</f>
        <v>0</v>
      </c>
      <c r="BP29" s="9"/>
      <c r="BQ29" s="9"/>
      <c r="BR29" s="9">
        <f>IF(AND(J29&gt;=BR$2,K29&gt;=BS$2,J29&lt;BS$2),BS$2-J29,IF(AND(J29&lt;=BR$2,K29&lt;=BS$2,K29&gt;=BR$2),K29-BR$2,IF(AND(J29&gt;=BR$2,K29&lt;=BS27),K29-J29,IF(AND(J29=BR$2,J29&gt;=BS$2),J29+BS$2,0))))*24</f>
        <v>0</v>
      </c>
      <c r="BS29" s="9"/>
      <c r="BT29" s="9"/>
      <c r="BU29" s="9">
        <f>IF(AND(M29&gt;=BU$2,N29&gt;=BV$2,M29&lt;BV$2),BV$2-M29,IF(AND(M29&lt;=BU$2,N29&lt;=BV$2,N29&gt;=BU$2),N29-BU$2,IF(AND(M29&gt;=BU$2,N29&lt;=BV27),N29-M29,IF(AND(M29=BU$2,M29&gt;=BV$2),M29+BV$2,0))))*24</f>
        <v>0.99999999999999911</v>
      </c>
      <c r="BV29" s="9"/>
      <c r="BW29" s="9"/>
      <c r="BX29" s="13">
        <f>IF(AND(D29&gt;=BX$2,E29&gt;=BY$2,D29&lt;BY$2),BY$2-D29,IF(AND(D29&lt;=BX$2,E29&lt;=BY$2,E29&gt;=BX$2),E29-BX$2,IF(AND(D29&gt;=BX$2,E29&lt;=BY$2),E29-D29,IF(AND(D29=BX$2,D29&gt;=BY$2),D29+BY$2,0))))*24</f>
        <v>0</v>
      </c>
      <c r="BY29" s="13"/>
      <c r="BZ29" s="13"/>
      <c r="CA29" s="13">
        <f>IF(AND(G29&gt;=CA$2,H29&gt;=CB$2,G29&lt;CB$2),CB$2-G29,IF(AND(G29&lt;=CA$2,H29&lt;=CB$2,H29&gt;=CA$2),H29-CA$2,IF(AND(G29&gt;=CA$2,H29&lt;=CB$2),H29-G29,IF(AND(G29=CA$2,G29&gt;=CB$2),G29+CB$2,0))))*24</f>
        <v>7.9936057773011271E-15</v>
      </c>
      <c r="CB29" s="13"/>
      <c r="CC29" s="13"/>
      <c r="CD29" s="13">
        <f>IF(AND(J29&gt;=CD$2,K29&gt;=CE$2,J29&lt;CE$2),CE$2-J29,IF(AND(J29&lt;=CD$2,K29&lt;=CE$2,K29&gt;=CD$2),K29-CD$2,IF(AND(J29&gt;=CD$2,K29&lt;=CE$2),K29-J29,IF(AND(J29=CD$2,J29&gt;=CE$2),J29+CE$2,0))))*24</f>
        <v>0</v>
      </c>
      <c r="CE29" s="13"/>
      <c r="CF29" s="13"/>
      <c r="CG29" s="13">
        <f>IF(AND(M29&gt;=CG$2,N29&gt;=CH$2,M29&lt;CH$2),CH$2-M29,IF(AND(M29&lt;=CG$2,N29&lt;=CH$2,N29&gt;=CG$2),N29-CG$2,IF(AND(M29&gt;=CG$2,N29&lt;=CH$2),N29-M29,IF(AND(M29=CG$2,M29&gt;=CH$2),M29+CH$2,0))))*24</f>
        <v>0</v>
      </c>
      <c r="CH29" s="47"/>
      <c r="CI29" s="49"/>
      <c r="CJ29" s="50"/>
      <c r="CK29" s="51"/>
      <c r="CL29" s="51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</row>
    <row r="30" spans="1:104" s="2" customFormat="1" x14ac:dyDescent="0.25">
      <c r="A30" s="18" t="s">
        <v>4</v>
      </c>
      <c r="B30" s="37">
        <v>43371</v>
      </c>
      <c r="C30" s="38" t="s">
        <v>28</v>
      </c>
      <c r="D30" s="24">
        <v>0</v>
      </c>
      <c r="E30" s="39">
        <v>2.0833333333333301E-2</v>
      </c>
      <c r="F30" s="39"/>
      <c r="G30" s="22">
        <v>3.8194444444444399E-2</v>
      </c>
      <c r="H30" s="22">
        <v>0.16666666666666699</v>
      </c>
      <c r="I30" s="39"/>
      <c r="J30" s="39">
        <v>0.8125</v>
      </c>
      <c r="K30" s="39">
        <v>0.90277777777777801</v>
      </c>
      <c r="L30" s="39"/>
      <c r="M30" s="39">
        <v>0.91666666666666696</v>
      </c>
      <c r="N30" s="40">
        <v>1</v>
      </c>
      <c r="O30" s="5">
        <f>(Formeln!E30-Formeln!D30)*24</f>
        <v>0.49999999999999922</v>
      </c>
      <c r="P30" s="5"/>
      <c r="Q30" s="5">
        <f>(Formeln!H30-Formeln!G30)*24</f>
        <v>3.0833333333333424</v>
      </c>
      <c r="R30" s="5"/>
      <c r="S30" s="5">
        <f>(Formeln!K30-Formeln!J30)*24</f>
        <v>2.1666666666666723</v>
      </c>
      <c r="T30" s="5"/>
      <c r="U30" s="5">
        <f>(Formeln!N30-Formeln!M30)*24</f>
        <v>1.9999999999999929</v>
      </c>
      <c r="V30" s="5"/>
      <c r="W30" s="41">
        <f t="shared" si="0"/>
        <v>7.7500000000000071</v>
      </c>
      <c r="X30" s="42">
        <f t="shared" si="1"/>
        <v>3.5833333333333335</v>
      </c>
      <c r="Y30" s="13">
        <f t="shared" si="2"/>
        <v>1.0000000000000071</v>
      </c>
      <c r="Z30" s="14">
        <f t="shared" si="3"/>
        <v>1.0000000000000071</v>
      </c>
      <c r="AA30" s="9"/>
      <c r="AB30" s="13">
        <f>IF(AND(D30&gt;=$AB$2,E30&gt;=$AC$2,D30&lt;$AC$2),$AC$2-D30,IF(AND(D30&lt;=$AB$2,E30&lt;=$AC$2,E30&gt;$AB$2),$AB$2+E30,IF(AND(D30&gt;=$AB$2,E30&lt;=$AC$2),E30-D30,IF(AND(D30=$AB$2,E30&gt;=$AC$2),D30+$AC$2,0))))*24</f>
        <v>0.49999999999999922</v>
      </c>
      <c r="AC30" s="13"/>
      <c r="AD30" s="13"/>
      <c r="AE30" s="13">
        <f>IF(AND(G30&gt;=$AB$2,H30&gt;=$AC$2,G30&lt;$AC$2),$AC$2-G30,IF(AND(G30&lt;=$AB$2,H30&lt;=$AC$2,H30&gt;$AB$2),$AB$2+H30,IF(AND(G30&gt;=$AB$2,H30&lt;=$AC$2),H30-G30,IF(AND(G30=$AB$2,H30&gt;=$AC$2),G30+$AC$2,0))))*24</f>
        <v>3.0833333333333344</v>
      </c>
      <c r="AF30" s="13"/>
      <c r="AG30" s="13"/>
      <c r="AH30" s="13">
        <f>IF(AND(J30&gt;=$AB$2,K30&gt;=$AC$2,J30&lt;$AC$2),$AC$2-J30,IF(AND(J30&lt;=$AB$2,K30&lt;=$AC$2,K30&gt;$AB$2),$AB$2+K30,IF(AND(J30&gt;=$AB$2,K30&lt;=$AC$2),K30-J30,IF(AND(J30=$AB$2,K30&gt;=$AC$2),J30+$AC$2,0))))*24</f>
        <v>0</v>
      </c>
      <c r="AI30" s="13"/>
      <c r="AJ30" s="13"/>
      <c r="AK30" s="13">
        <f>IF(AND(M30&gt;=$AB$2,N30&gt;=$AC$2,M30&lt;$AC$2),$AC$2-M30,IF(AND(M30&lt;=$AB$2,N30&lt;=$AC$2,N30&gt;$AB$2),$AB$2+N30,IF(AND(M30&gt;=$AB$2,N30&lt;=$AC$2),N30-M30,IF(AND(M30=$AB$2,N30&gt;=$AC$2),M30+$AC$2,0))))*24</f>
        <v>0</v>
      </c>
      <c r="AL30" s="13"/>
      <c r="AM30" s="9"/>
      <c r="AN30" s="13">
        <f>IF(AND(D30&gt;=AN$2,E30&gt;=AO$2,D30&lt;AO$2),AO$2-D30,IF(AND(D30&lt;=AN$2,E30&lt;=AO$2,E30&gt;=AN$2),E30-AN$2,IF(AND(D30&gt;=AN$2,E30&lt;=AO$2),E30-D30,IF(AND(D30=AN$2,D30&gt;=AO$2),D30+AO$2,0))))*24</f>
        <v>0</v>
      </c>
      <c r="AO30" s="13"/>
      <c r="AP30" s="13"/>
      <c r="AQ30" s="13">
        <f>IF(AND(G30&gt;=AQ$2,H30&gt;=AR$2,G30&lt;AR$2),AR$2-G30,IF(AND(G30&lt;=AQ$2,H30&lt;=AR$2,H30&gt;=AQ$2),H30-AQ$2,IF(AND(G30&gt;=AQ$2,H30&lt;=AR$2),H30-G30,IF(AND(G30=AQ$2,G30&gt;=AR$2),G30+AR$2,0))))*24</f>
        <v>0</v>
      </c>
      <c r="AR30" s="13"/>
      <c r="AS30" s="13"/>
      <c r="AT30" s="13">
        <f>IF(AND(J30&gt;=AT$2,K30&gt;=AU$2,J30&lt;AU$2),AU$2-J30,IF(AND(J30&lt;=AT$2,K30&lt;=AU$2,K30&gt;=AT$2),K30-AT$2,IF(AND(J30&gt;=AT$2,K30&lt;=AU$2),K30-J30,IF(AND(J30=AT$2,J30&gt;=AU$2),J30+AU$2,0))))*24</f>
        <v>0</v>
      </c>
      <c r="AU30" s="13"/>
      <c r="AV30" s="13"/>
      <c r="AW30" s="13">
        <f>IF(AND(M30&gt;=AW$2,N30&gt;=AX$2,M30&lt;AX$2),AX$2-M30,IF(AND(M30&lt;=AW$2,N30&lt;=AX$2,N30&gt;=AW$2),N30-AW$2,IF(AND(M30&gt;=AW$2,N30&lt;=AX$2),N30-M30,IF(AND(M30=AW$2,M30&gt;=AX$2),M30+AX$2,0))))*24</f>
        <v>0.99999999999999911</v>
      </c>
      <c r="AX30" s="9"/>
      <c r="AY30" s="9"/>
      <c r="AZ30" s="13">
        <f>IF(AND(D30&gt;=AZ$2,E30&gt;=BA$2,D30&lt;BA$2),BA$2-D30,IF(AND(D30&lt;=AZ$2,E30&lt;=BA$2,E30&gt;=AZ$2),E30-AZ$2,IF(AND(D30&gt;=AZ$2,E30&lt;=BA$2),E30-D30,IF(AND(D30=AZ$2,D30&gt;=BA$2),D30+BA$2,0))))*24</f>
        <v>0</v>
      </c>
      <c r="BA30" s="13"/>
      <c r="BB30" s="13"/>
      <c r="BC30" s="13">
        <f>IF(AND(G30&gt;=BC$2,H30&gt;=BD$2,G30&lt;BD$2),BD$2-G30,IF(AND(G30&lt;=BC$2,H30&lt;=BD$2,H30&gt;=BC$2),H30-BC$2,IF(AND(G30&gt;=BC$2,H30&lt;=BD$2),H30-G30,IF(AND(G30=BC$2,G30&gt;=BD$2),G30+BD$2,0))))*24</f>
        <v>7.9936057773011271E-15</v>
      </c>
      <c r="BD30" s="13"/>
      <c r="BE30" s="13"/>
      <c r="BF30" s="13">
        <f>IF(AND(J30&gt;=BF$2,K30&gt;=BG$2,J30&lt;BG$2),BG$2-J30,IF(AND(J30&lt;=BF$2,K30&lt;=BG$2,K30&gt;=BF$2),K30-BF$2,IF(AND(J30&gt;=BF$2,K30&lt;=BG$2),K30-J30,IF(AND(J30=BF$2,J30&gt;=BG$2),J30+BG$2,0))))*24</f>
        <v>0</v>
      </c>
      <c r="BG30" s="13"/>
      <c r="BH30" s="13"/>
      <c r="BI30" s="13">
        <f>IF(AND(M30&gt;=BI$2,N30&gt;=BJ$2,M30&lt;BJ$2),BJ$2-M30,IF(AND(M30&lt;=BI$2,N30&lt;=BJ$2,N30&gt;=BI$2),N30-BI$2,IF(AND(M30&gt;=BI$2,N30&lt;=BJ$2),N30-M30,IF(AND(M30=BI$2,M30&gt;=BJ$2),M30+BJ$2,0))))*24</f>
        <v>0</v>
      </c>
      <c r="BJ30" s="13"/>
      <c r="BK30" s="9"/>
      <c r="BL30" s="9">
        <f>IF(AND(D30&gt;=BL$2,E30&gt;=BM$2,D30&lt;BM$2),BM$2-D30,IF(AND(D30&lt;=BL$2,E30&lt;=BM$2,E30&gt;=BL$2),E30-BL$2,IF(AND(D30&gt;=BL$2,E30&lt;=BM28),E30-D30,IF(AND(D30=BL$2,D30&gt;=BM$2),D30+BM$2,0))))*24</f>
        <v>0</v>
      </c>
      <c r="BM30" s="9"/>
      <c r="BN30" s="9"/>
      <c r="BO30" s="9">
        <f>IF(AND(G30&gt;=BO$2,H30&gt;=BP$2,G30&lt;BP$2),BP$2-G30,IF(AND(G30&lt;=BO$2,H30&lt;=BP$2,H30&gt;=BO$2),H30-BO$2,IF(AND(G30&gt;=BO$2,H30&lt;=BP28),H30-G30,IF(AND(G30=BO$2,G30&gt;=BP$2),G30+BP$2,0))))*24</f>
        <v>0</v>
      </c>
      <c r="BP30" s="9"/>
      <c r="BQ30" s="9"/>
      <c r="BR30" s="9">
        <f>IF(AND(J30&gt;=BR$2,K30&gt;=BS$2,J30&lt;BS$2),BS$2-J30,IF(AND(J30&lt;=BR$2,K30&lt;=BS$2,K30&gt;=BR$2),K30-BR$2,IF(AND(J30&gt;=BR$2,K30&lt;=BS28),K30-J30,IF(AND(J30=BR$2,J30&gt;=BS$2),J30+BS$2,0))))*24</f>
        <v>0</v>
      </c>
      <c r="BS30" s="9"/>
      <c r="BT30" s="9"/>
      <c r="BU30" s="9">
        <f>IF(AND(M30&gt;=BU$2,N30&gt;=BV$2,M30&lt;BV$2),BV$2-M30,IF(AND(M30&lt;=BU$2,N30&lt;=BV$2,N30&gt;=BU$2),N30-BU$2,IF(AND(M30&gt;=BU$2,N30&lt;=BV28),N30-M30,IF(AND(M30=BU$2,M30&gt;=BV$2),M30+BV$2,0))))*24</f>
        <v>0.99999999999999911</v>
      </c>
      <c r="BV30" s="9"/>
      <c r="BW30" s="9"/>
      <c r="BX30" s="13">
        <f>IF(AND(D30&gt;=BX$2,E30&gt;=BY$2,D30&lt;BY$2),BY$2-D30,IF(AND(D30&lt;=BX$2,E30&lt;=BY$2,E30&gt;=BX$2),E30-BX$2,IF(AND(D30&gt;=BX$2,E30&lt;=BY$2),E30-D30,IF(AND(D30=BX$2,D30&gt;=BY$2),D30+BY$2,0))))*24</f>
        <v>0</v>
      </c>
      <c r="BY30" s="13"/>
      <c r="BZ30" s="13"/>
      <c r="CA30" s="13">
        <f>IF(AND(G30&gt;=CA$2,H30&gt;=CB$2,G30&lt;CB$2),CB$2-G30,IF(AND(G30&lt;=CA$2,H30&lt;=CB$2,H30&gt;=CA$2),H30-CA$2,IF(AND(G30&gt;=CA$2,H30&lt;=CB$2),H30-G30,IF(AND(G30=CA$2,G30&gt;=CB$2),G30+CB$2,0))))*24</f>
        <v>7.9936057773011271E-15</v>
      </c>
      <c r="CB30" s="13"/>
      <c r="CC30" s="13"/>
      <c r="CD30" s="13">
        <f>IF(AND(J30&gt;=CD$2,K30&gt;=CE$2,J30&lt;CE$2),CE$2-J30,IF(AND(J30&lt;=CD$2,K30&lt;=CE$2,K30&gt;=CD$2),K30-CD$2,IF(AND(J30&gt;=CD$2,K30&lt;=CE$2),K30-J30,IF(AND(J30=CD$2,J30&gt;=CE$2),J30+CE$2,0))))*24</f>
        <v>0</v>
      </c>
      <c r="CE30" s="13"/>
      <c r="CF30" s="13"/>
      <c r="CG30" s="13">
        <f>IF(AND(M30&gt;=CG$2,N30&gt;=CH$2,M30&lt;CH$2),CH$2-M30,IF(AND(M30&lt;=CG$2,N30&lt;=CH$2,N30&gt;=CG$2),N30-CG$2,IF(AND(M30&gt;=CG$2,N30&lt;=CH$2),N30-M30,IF(AND(M30=CG$2,M30&gt;=CH$2),M30+CH$2,0))))*24</f>
        <v>0</v>
      </c>
      <c r="CH30" s="47"/>
      <c r="CI30" s="49"/>
      <c r="CJ30" s="50"/>
      <c r="CK30" s="51"/>
      <c r="CL30" s="51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</row>
    <row r="31" spans="1:104" s="2" customFormat="1" x14ac:dyDescent="0.25">
      <c r="A31" s="18" t="s">
        <v>5</v>
      </c>
      <c r="B31" s="37">
        <v>43372</v>
      </c>
      <c r="C31" s="38" t="s">
        <v>28</v>
      </c>
      <c r="D31" s="24">
        <v>0</v>
      </c>
      <c r="E31" s="39">
        <v>2.0833333333333301E-2</v>
      </c>
      <c r="F31" s="39"/>
      <c r="G31" s="22">
        <v>3.8194444444444399E-2</v>
      </c>
      <c r="H31" s="22">
        <v>0.16666666666666699</v>
      </c>
      <c r="I31" s="39"/>
      <c r="J31" s="39"/>
      <c r="K31" s="39"/>
      <c r="L31" s="39"/>
      <c r="M31" s="39"/>
      <c r="N31" s="40"/>
      <c r="O31" s="5">
        <f>(Formeln!E31-Formeln!D31)*24</f>
        <v>0.49999999999999922</v>
      </c>
      <c r="P31" s="5"/>
      <c r="Q31" s="5">
        <f>(Formeln!H31-Formeln!G31)*24</f>
        <v>3.0833333333333424</v>
      </c>
      <c r="R31" s="5"/>
      <c r="S31" s="5">
        <f>(Formeln!K31-Formeln!J31)*24</f>
        <v>0</v>
      </c>
      <c r="T31" s="5"/>
      <c r="U31" s="5">
        <f>(Formeln!N31-Formeln!M31)*24</f>
        <v>0</v>
      </c>
      <c r="V31" s="5"/>
      <c r="W31" s="41">
        <f t="shared" si="0"/>
        <v>3.5833333333333415</v>
      </c>
      <c r="X31" s="42">
        <f t="shared" si="1"/>
        <v>3.5833333333333335</v>
      </c>
      <c r="Y31" s="13">
        <f t="shared" si="2"/>
        <v>7.9936057773011271E-15</v>
      </c>
      <c r="Z31" s="14">
        <f t="shared" si="3"/>
        <v>7.9936057773011271E-15</v>
      </c>
      <c r="AA31" s="9"/>
      <c r="AB31" s="13">
        <f>IF(AND(D31&gt;=$AB$2,E31&gt;=$AC$2,D31&lt;$AC$2),$AC$2-D31,IF(AND(D31&lt;=$AB$2,E31&lt;=$AC$2,E31&gt;$AB$2),$AB$2+E31,IF(AND(D31&gt;=$AB$2,E31&lt;=$AC$2),E31-D31,IF(AND(D31=$AB$2,E31&gt;=$AC$2),D31+$AC$2,0))))*24</f>
        <v>0.49999999999999922</v>
      </c>
      <c r="AC31" s="13"/>
      <c r="AD31" s="13"/>
      <c r="AE31" s="13">
        <f>IF(AND(G31&gt;=$AB$2,H31&gt;=$AC$2,G31&lt;$AC$2),$AC$2-G31,IF(AND(G31&lt;=$AB$2,H31&lt;=$AC$2,H31&gt;$AB$2),$AB$2+H31,IF(AND(G31&gt;=$AB$2,H31&lt;=$AC$2),H31-G31,IF(AND(G31=$AB$2,H31&gt;=$AC$2),G31+$AC$2,0))))*24</f>
        <v>3.0833333333333344</v>
      </c>
      <c r="AF31" s="13"/>
      <c r="AG31" s="13"/>
      <c r="AH31" s="13">
        <f>IF(AND(J31&gt;=$AB$2,K31&gt;=$AC$2,J31&lt;$AC$2),$AC$2-J31,IF(AND(J31&lt;=$AB$2,K31&lt;=$AC$2,K31&gt;$AB$2),$AB$2+K31,IF(AND(J31&gt;=$AB$2,K31&lt;=$AC$2),K31-J31,IF(AND(J31=$AB$2,K31&gt;=$AC$2),J31+$AC$2,0))))*24</f>
        <v>0</v>
      </c>
      <c r="AI31" s="13"/>
      <c r="AJ31" s="13"/>
      <c r="AK31" s="13">
        <f>IF(AND(M31&gt;=$AB$2,N31&gt;=$AC$2,M31&lt;$AC$2),$AC$2-M31,IF(AND(M31&lt;=$AB$2,N31&lt;=$AC$2,N31&gt;$AB$2),$AB$2+N31,IF(AND(M31&gt;=$AB$2,N31&lt;=$AC$2),N31-M31,IF(AND(M31=$AB$2,N31&gt;=$AC$2),M31+$AC$2,0))))*24</f>
        <v>0</v>
      </c>
      <c r="AL31" s="13"/>
      <c r="AM31" s="9"/>
      <c r="AN31" s="13">
        <f>IF(AND(D31&gt;=AN$2,E31&gt;=AO$2,D31&lt;AO$2),AO$2-D31,IF(AND(D31&lt;=AN$2,E31&lt;=AO$2,E31&gt;=AN$2),E31-AN$2,IF(AND(D31&gt;=AN$2,E31&lt;=AO$2),E31-D31,IF(AND(D31=AN$2,D31&gt;=AO$2),D31+AO$2,0))))*24</f>
        <v>0</v>
      </c>
      <c r="AO31" s="13"/>
      <c r="AP31" s="13"/>
      <c r="AQ31" s="13">
        <f>IF(AND(G31&gt;=AQ$2,H31&gt;=AR$2,G31&lt;AR$2),AR$2-G31,IF(AND(G31&lt;=AQ$2,H31&lt;=AR$2,H31&gt;=AQ$2),H31-AQ$2,IF(AND(G31&gt;=AQ$2,H31&lt;=AR$2),H31-G31,IF(AND(G31=AQ$2,G31&gt;=AR$2),G31+AR$2,0))))*24</f>
        <v>0</v>
      </c>
      <c r="AR31" s="13"/>
      <c r="AS31" s="13"/>
      <c r="AT31" s="13">
        <f>IF(AND(J31&gt;=AT$2,K31&gt;=AU$2,J31&lt;AU$2),AU$2-J31,IF(AND(J31&lt;=AT$2,K31&lt;=AU$2,K31&gt;=AT$2),K31-AT$2,IF(AND(J31&gt;=AT$2,K31&lt;=AU$2),K31-J31,IF(AND(J31=AT$2,J31&gt;=AU$2),J31+AU$2,0))))*24</f>
        <v>0</v>
      </c>
      <c r="AU31" s="13"/>
      <c r="AV31" s="13"/>
      <c r="AW31" s="13">
        <f>IF(AND(M31&gt;=AW$2,N31&gt;=AX$2,M31&lt;AX$2),AX$2-M31,IF(AND(M31&lt;=AW$2,N31&lt;=AX$2,N31&gt;=AW$2),N31-AW$2,IF(AND(M31&gt;=AW$2,N31&lt;=AX$2),N31-M31,IF(AND(M31=AW$2,M31&gt;=AX$2),M31+AX$2,0))))*24</f>
        <v>0</v>
      </c>
      <c r="AX31" s="9"/>
      <c r="AY31" s="9"/>
      <c r="AZ31" s="13">
        <f>IF(AND(D31&gt;=AZ$2,E31&gt;=BA$2,D31&lt;BA$2),BA$2-D31,IF(AND(D31&lt;=AZ$2,E31&lt;=BA$2,E31&gt;=AZ$2),E31-AZ$2,IF(AND(D31&gt;=AZ$2,E31&lt;=BA$2),E31-D31,IF(AND(D31=AZ$2,D31&gt;=BA$2),D31+BA$2,0))))*24</f>
        <v>0</v>
      </c>
      <c r="BA31" s="13"/>
      <c r="BB31" s="13"/>
      <c r="BC31" s="13">
        <f>IF(AND(G31&gt;=BC$2,H31&gt;=BD$2,G31&lt;BD$2),BD$2-G31,IF(AND(G31&lt;=BC$2,H31&lt;=BD$2,H31&gt;=BC$2),H31-BC$2,IF(AND(G31&gt;=BC$2,H31&lt;=BD$2),H31-G31,IF(AND(G31=BC$2,G31&gt;=BD$2),G31+BD$2,0))))*24</f>
        <v>7.9936057773011271E-15</v>
      </c>
      <c r="BD31" s="13"/>
      <c r="BE31" s="13"/>
      <c r="BF31" s="13">
        <f>IF(AND(J31&gt;=BF$2,K31&gt;=BG$2,J31&lt;BG$2),BG$2-J31,IF(AND(J31&lt;=BF$2,K31&lt;=BG$2,K31&gt;=BF$2),K31-BF$2,IF(AND(J31&gt;=BF$2,K31&lt;=BG$2),K31-J31,IF(AND(J31=BF$2,J31&gt;=BG$2),J31+BG$2,0))))*24</f>
        <v>0</v>
      </c>
      <c r="BG31" s="13"/>
      <c r="BH31" s="13"/>
      <c r="BI31" s="13">
        <f>IF(AND(M31&gt;=BI$2,N31&gt;=BJ$2,M31&lt;BJ$2),BJ$2-M31,IF(AND(M31&lt;=BI$2,N31&lt;=BJ$2,N31&gt;=BI$2),N31-BI$2,IF(AND(M31&gt;=BI$2,N31&lt;=BJ$2),N31-M31,IF(AND(M31=BI$2,M31&gt;=BJ$2),M31+BJ$2,0))))*24</f>
        <v>0</v>
      </c>
      <c r="BJ31" s="13"/>
      <c r="BK31" s="9"/>
      <c r="BL31" s="9">
        <f>IF(AND(D31&gt;=BL$2,E31&gt;=BM$2,D31&lt;BM$2),BM$2-D31,IF(AND(D31&lt;=BL$2,E31&lt;=BM$2,E31&gt;=BL$2),E31-BL$2,IF(AND(D31&gt;=BL$2,E31&lt;=BM29),E31-D31,IF(AND(D31=BL$2,D31&gt;=BM$2),D31+BM$2,0))))*24</f>
        <v>0</v>
      </c>
      <c r="BM31" s="9"/>
      <c r="BN31" s="9"/>
      <c r="BO31" s="9">
        <f>IF(AND(G31&gt;=BO$2,H31&gt;=BP$2,G31&lt;BP$2),BP$2-G31,IF(AND(G31&lt;=BO$2,H31&lt;=BP$2,H31&gt;=BO$2),H31-BO$2,IF(AND(G31&gt;=BO$2,H31&lt;=BP29),H31-G31,IF(AND(G31=BO$2,G31&gt;=BP$2),G31+BP$2,0))))*24</f>
        <v>0</v>
      </c>
      <c r="BP31" s="9"/>
      <c r="BQ31" s="9"/>
      <c r="BR31" s="9">
        <f>IF(AND(J31&gt;=BR$2,K31&gt;=BS$2,J31&lt;BS$2),BS$2-J31,IF(AND(J31&lt;=BR$2,K31&lt;=BS$2,K31&gt;=BR$2),K31-BR$2,IF(AND(J31&gt;=BR$2,K31&lt;=BS29),K31-J31,IF(AND(J31=BR$2,J31&gt;=BS$2),J31+BS$2,0))))*24</f>
        <v>0</v>
      </c>
      <c r="BS31" s="9"/>
      <c r="BT31" s="9"/>
      <c r="BU31" s="9">
        <f>IF(AND(M31&gt;=BU$2,N31&gt;=BV$2,M31&lt;BV$2),BV$2-M31,IF(AND(M31&lt;=BU$2,N31&lt;=BV$2,N31&gt;=BU$2),N31-BU$2,IF(AND(M31&gt;=BU$2,N31&lt;=BV29),N31-M31,IF(AND(M31=BU$2,M31&gt;=BV$2),M31+BV$2,0))))*24</f>
        <v>0</v>
      </c>
      <c r="BV31" s="9"/>
      <c r="BW31" s="9"/>
      <c r="BX31" s="13">
        <f>IF(AND(D31&gt;=BX$2,E31&gt;=BY$2,D31&lt;BY$2),BY$2-D31,IF(AND(D31&lt;=BX$2,E31&lt;=BY$2,E31&gt;=BX$2),E31-BX$2,IF(AND(D31&gt;=BX$2,E31&lt;=BY$2),E31-D31,IF(AND(D31=BX$2,D31&gt;=BY$2),D31+BY$2,0))))*24</f>
        <v>0</v>
      </c>
      <c r="BY31" s="13"/>
      <c r="BZ31" s="13"/>
      <c r="CA31" s="13">
        <f>IF(AND(G31&gt;=CA$2,H31&gt;=CB$2,G31&lt;CB$2),CB$2-G31,IF(AND(G31&lt;=CA$2,H31&lt;=CB$2,H31&gt;=CA$2),H31-CA$2,IF(AND(G31&gt;=CA$2,H31&lt;=CB$2),H31-G31,IF(AND(G31=CA$2,G31&gt;=CB$2),G31+CB$2,0))))*24</f>
        <v>7.9936057773011271E-15</v>
      </c>
      <c r="CB31" s="13"/>
      <c r="CC31" s="13"/>
      <c r="CD31" s="13">
        <f>IF(AND(J31&gt;=CD$2,K31&gt;=CE$2,J31&lt;CE$2),CE$2-J31,IF(AND(J31&lt;=CD$2,K31&lt;=CE$2,K31&gt;=CD$2),K31-CD$2,IF(AND(J31&gt;=CD$2,K31&lt;=CE$2),K31-J31,IF(AND(J31=CD$2,J31&gt;=CE$2),J31+CE$2,0))))*24</f>
        <v>0</v>
      </c>
      <c r="CE31" s="13"/>
      <c r="CF31" s="13"/>
      <c r="CG31" s="13">
        <f>IF(AND(M31&gt;=CG$2,N31&gt;=CH$2,M31&lt;CH$2),CH$2-M31,IF(AND(M31&lt;=CG$2,N31&lt;=CH$2,N31&gt;=CG$2),N31-CG$2,IF(AND(M31&gt;=CG$2,N31&lt;=CH$2),N31-M31,IF(AND(M31=CG$2,M31&gt;=CH$2),M31+CH$2,0))))*24</f>
        <v>0</v>
      </c>
      <c r="CH31" s="47"/>
      <c r="CI31" s="49"/>
      <c r="CJ31" s="50"/>
      <c r="CK31" s="51"/>
      <c r="CL31" s="51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</row>
    <row r="32" spans="1:104" s="2" customFormat="1" x14ac:dyDescent="0.25">
      <c r="A32" s="18" t="s">
        <v>6</v>
      </c>
      <c r="B32" s="37">
        <v>43373</v>
      </c>
      <c r="C32" s="38"/>
      <c r="D32" s="24"/>
      <c r="E32" s="39"/>
      <c r="F32" s="39"/>
      <c r="G32" s="22"/>
      <c r="H32" s="22"/>
      <c r="I32" s="39"/>
      <c r="J32" s="39"/>
      <c r="K32" s="39"/>
      <c r="L32" s="39"/>
      <c r="M32" s="39"/>
      <c r="N32" s="40"/>
      <c r="O32" s="5">
        <f>(Formeln!E32-Formeln!D32)*24</f>
        <v>0</v>
      </c>
      <c r="P32" s="5"/>
      <c r="Q32" s="5">
        <f>(Formeln!H32-Formeln!G32)*24</f>
        <v>0</v>
      </c>
      <c r="R32" s="5"/>
      <c r="S32" s="5">
        <f>(Formeln!K32-Formeln!J32)*24</f>
        <v>0</v>
      </c>
      <c r="T32" s="5"/>
      <c r="U32" s="5">
        <f>(Formeln!N32-Formeln!M32)*24</f>
        <v>0</v>
      </c>
      <c r="V32" s="5"/>
      <c r="W32" s="41">
        <f t="shared" si="0"/>
        <v>0</v>
      </c>
      <c r="X32" s="42">
        <f t="shared" si="1"/>
        <v>0</v>
      </c>
      <c r="Y32" s="13">
        <f t="shared" si="2"/>
        <v>0</v>
      </c>
      <c r="Z32" s="14">
        <f t="shared" si="3"/>
        <v>0</v>
      </c>
      <c r="AA32" s="9"/>
      <c r="AB32" s="13">
        <f>IF(AND(D32&gt;=$AB$2,E32&gt;=$AC$2,D32&lt;$AC$2),$AC$2-D32,IF(AND(D32&lt;=$AB$2,E32&lt;=$AC$2,E32&gt;$AB$2),$AB$2+E32,IF(AND(D32&gt;=$AB$2,E32&lt;=$AC$2),E32-D32,IF(AND(D32=$AB$2,E32&gt;=$AC$2),D32+$AC$2,0))))*24</f>
        <v>0</v>
      </c>
      <c r="AC32" s="13"/>
      <c r="AD32" s="13"/>
      <c r="AE32" s="13">
        <f>IF(AND(G32&gt;=$AB$2,H32&gt;=$AC$2,G32&lt;$AC$2),$AC$2-G32,IF(AND(G32&lt;=$AB$2,H32&lt;=$AC$2,H32&gt;$AB$2),$AB$2+H32,IF(AND(G32&gt;=$AB$2,H32&lt;=$AC$2),H32-G32,IF(AND(G32=$AB$2,H32&gt;=$AC$2),G32+$AC$2,0))))*24</f>
        <v>0</v>
      </c>
      <c r="AF32" s="13"/>
      <c r="AG32" s="13"/>
      <c r="AH32" s="13">
        <f>IF(AND(J32&gt;=$AB$2,K32&gt;=$AC$2,J32&lt;$AC$2),$AC$2-J32,IF(AND(J32&lt;=$AB$2,K32&lt;=$AC$2,K32&gt;$AB$2),$AB$2+K32,IF(AND(J32&gt;=$AB$2,K32&lt;=$AC$2),K32-J32,IF(AND(J32=$AB$2,K32&gt;=$AC$2),J32+$AC$2,0))))*24</f>
        <v>0</v>
      </c>
      <c r="AI32" s="13"/>
      <c r="AJ32" s="13"/>
      <c r="AK32" s="13">
        <f>IF(AND(M32&gt;=$AB$2,N32&gt;=$AC$2,M32&lt;$AC$2),$AC$2-M32,IF(AND(M32&lt;=$AB$2,N32&lt;=$AC$2,N32&gt;$AB$2),$AB$2+N32,IF(AND(M32&gt;=$AB$2,N32&lt;=$AC$2),N32-M32,IF(AND(M32=$AB$2,N32&gt;=$AC$2),M32+$AC$2,0))))*24</f>
        <v>0</v>
      </c>
      <c r="AL32" s="13"/>
      <c r="AM32" s="9"/>
      <c r="AN32" s="13">
        <f>IF(AND(D32&gt;=AN$2,E32&gt;=AO$2,D32&lt;AO$2),AO$2-D32,IF(AND(D32&lt;=AN$2,E32&lt;=AO$2,E32&gt;=AN$2),E32-AN$2,IF(AND(D32&gt;=AN$2,E32&lt;=AO$2),E32-D32,IF(AND(D32=AN$2,D32&gt;=AO$2),D32+AO$2,0))))*24</f>
        <v>0</v>
      </c>
      <c r="AO32" s="13"/>
      <c r="AP32" s="13"/>
      <c r="AQ32" s="13">
        <f>IF(AND(G32&gt;=AQ$2,H32&gt;=AR$2,G32&lt;AR$2),AR$2-G32,IF(AND(G32&lt;=AQ$2,H32&lt;=AR$2,H32&gt;=AQ$2),H32-AQ$2,IF(AND(G32&gt;=AQ$2,H32&lt;=AR$2),H32-G32,IF(AND(G32=AQ$2,G32&gt;=AR$2),G32+AR$2,0))))*24</f>
        <v>0</v>
      </c>
      <c r="AR32" s="13"/>
      <c r="AS32" s="13"/>
      <c r="AT32" s="13">
        <f>IF(AND(J32&gt;=AT$2,K32&gt;=AU$2,J32&lt;AU$2),AU$2-J32,IF(AND(J32&lt;=AT$2,K32&lt;=AU$2,K32&gt;=AT$2),K32-AT$2,IF(AND(J32&gt;=AT$2,K32&lt;=AU$2),K32-J32,IF(AND(J32=AT$2,J32&gt;=AU$2),J32+AU$2,0))))*24</f>
        <v>0</v>
      </c>
      <c r="AU32" s="13"/>
      <c r="AV32" s="13"/>
      <c r="AW32" s="13">
        <f>IF(AND(M32&gt;=AW$2,N32&gt;=AX$2,M32&lt;AX$2),AX$2-M32,IF(AND(M32&lt;=AW$2,N32&lt;=AX$2,N32&gt;=AW$2),N32-AW$2,IF(AND(M32&gt;=AW$2,N32&lt;=AX$2),N32-M32,IF(AND(M32=AW$2,M32&gt;=AX$2),M32+AX$2,0))))*24</f>
        <v>0</v>
      </c>
      <c r="AX32" s="9"/>
      <c r="AY32" s="9"/>
      <c r="AZ32" s="13">
        <f>IF(AND(D32&gt;=AZ$2,E32&gt;=BA$2,D32&lt;BA$2),BA$2-D32,IF(AND(D32&lt;=AZ$2,E32&lt;=BA$2,E32&gt;=AZ$2),E32-AZ$2,IF(AND(D32&gt;=AZ$2,E32&lt;=BA$2),E32-D32,IF(AND(D32=AZ$2,D32&gt;=BA$2),D32+BA$2,0))))*24</f>
        <v>0</v>
      </c>
      <c r="BA32" s="13"/>
      <c r="BB32" s="13"/>
      <c r="BC32" s="13">
        <f>IF(AND(G32&gt;=BC$2,H32&gt;=BD$2,G32&lt;BD$2),BD$2-G32,IF(AND(G32&lt;=BC$2,H32&lt;=BD$2,H32&gt;=BC$2),H32-BC$2,IF(AND(G32&gt;=BC$2,H32&lt;=BD$2),H32-G32,IF(AND(G32=BC$2,G32&gt;=BD$2),G32+BD$2,0))))*24</f>
        <v>0</v>
      </c>
      <c r="BD32" s="13"/>
      <c r="BE32" s="13"/>
      <c r="BF32" s="13">
        <f>IF(AND(J32&gt;=BF$2,K32&gt;=BG$2,J32&lt;BG$2),BG$2-J32,IF(AND(J32&lt;=BF$2,K32&lt;=BG$2,K32&gt;=BF$2),K32-BF$2,IF(AND(J32&gt;=BF$2,K32&lt;=BG$2),K32-J32,IF(AND(J32=BF$2,J32&gt;=BG$2),J32+BG$2,0))))*24</f>
        <v>0</v>
      </c>
      <c r="BG32" s="13"/>
      <c r="BH32" s="13"/>
      <c r="BI32" s="13">
        <f>IF(AND(M32&gt;=BI$2,N32&gt;=BJ$2,M32&lt;BJ$2),BJ$2-M32,IF(AND(M32&lt;=BI$2,N32&lt;=BJ$2,N32&gt;=BI$2),N32-BI$2,IF(AND(M32&gt;=BI$2,N32&lt;=BJ$2),N32-M32,IF(AND(M32=BI$2,M32&gt;=BJ$2),M32+BJ$2,0))))*24</f>
        <v>0</v>
      </c>
      <c r="BJ32" s="13"/>
      <c r="BK32" s="9"/>
      <c r="BL32" s="9">
        <f>IF(AND(D32&gt;=BL$2,E32&gt;=BM$2,D32&lt;BM$2),BM$2-D32,IF(AND(D32&lt;=BL$2,E32&lt;=BM$2,E32&gt;=BL$2),E32-BL$2,IF(AND(D32&gt;=BL$2,E32&lt;=BM30),E32-D32,IF(AND(D32=BL$2,D32&gt;=BM$2),D32+BM$2,0))))*24</f>
        <v>0</v>
      </c>
      <c r="BM32" s="9"/>
      <c r="BN32" s="9"/>
      <c r="BO32" s="9">
        <f>IF(AND(G32&gt;=BO$2,H32&gt;=BP$2,G32&lt;BP$2),BP$2-G32,IF(AND(G32&lt;=BO$2,H32&lt;=BP$2,H32&gt;=BO$2),H32-BO$2,IF(AND(G32&gt;=BO$2,H32&lt;=BP30),H32-G32,IF(AND(G32=BO$2,G32&gt;=BP$2),G32+BP$2,0))))*24</f>
        <v>0</v>
      </c>
      <c r="BP32" s="9"/>
      <c r="BQ32" s="9"/>
      <c r="BR32" s="9">
        <f>IF(AND(J32&gt;=BR$2,K32&gt;=BS$2,J32&lt;BS$2),BS$2-J32,IF(AND(J32&lt;=BR$2,K32&lt;=BS$2,K32&gt;=BR$2),K32-BR$2,IF(AND(J32&gt;=BR$2,K32&lt;=BS30),K32-J32,IF(AND(J32=BR$2,J32&gt;=BS$2),J32+BS$2,0))))*24</f>
        <v>0</v>
      </c>
      <c r="BS32" s="9"/>
      <c r="BT32" s="9"/>
      <c r="BU32" s="9">
        <f>IF(AND(M32&gt;=BU$2,N32&gt;=BV$2,M32&lt;BV$2),BV$2-M32,IF(AND(M32&lt;=BU$2,N32&lt;=BV$2,N32&gt;=BU$2),N32-BU$2,IF(AND(M32&gt;=BU$2,N32&lt;=BV30),N32-M32,IF(AND(M32=BU$2,M32&gt;=BV$2),M32+BV$2,0))))*24</f>
        <v>0</v>
      </c>
      <c r="BV32" s="9"/>
      <c r="BW32" s="9"/>
      <c r="BX32" s="13">
        <f>IF(AND(D32&gt;=BX$2,E32&gt;=BY$2,D32&lt;BY$2),BY$2-D32,IF(AND(D32&lt;=BX$2,E32&lt;=BY$2,E32&gt;=BX$2),E32-BX$2,IF(AND(D32&gt;=BX$2,E32&lt;=BY$2),E32-D32,IF(AND(D32=BX$2,D32&gt;=BY$2),D32+BY$2,0))))*24</f>
        <v>0</v>
      </c>
      <c r="BY32" s="13"/>
      <c r="BZ32" s="13"/>
      <c r="CA32" s="13">
        <f>IF(AND(G32&gt;=CA$2,H32&gt;=CB$2,G32&lt;CB$2),CB$2-G32,IF(AND(G32&lt;=CA$2,H32&lt;=CB$2,H32&gt;=CA$2),H32-CA$2,IF(AND(G32&gt;=CA$2,H32&lt;=CB$2),H32-G32,IF(AND(G32=CA$2,G32&gt;=CB$2),G32+CB$2,0))))*24</f>
        <v>0</v>
      </c>
      <c r="CB32" s="13"/>
      <c r="CC32" s="13"/>
      <c r="CD32" s="13">
        <f>IF(AND(J32&gt;=CD$2,K32&gt;=CE$2,J32&lt;CE$2),CE$2-J32,IF(AND(J32&lt;=CD$2,K32&lt;=CE$2,K32&gt;=CD$2),K32-CD$2,IF(AND(J32&gt;=CD$2,K32&lt;=CE$2),K32-J32,IF(AND(J32=CD$2,J32&gt;=CE$2),J32+CE$2,0))))*24</f>
        <v>0</v>
      </c>
      <c r="CE32" s="13"/>
      <c r="CF32" s="13"/>
      <c r="CG32" s="13">
        <f>IF(AND(M32&gt;=CG$2,N32&gt;=CH$2,M32&lt;CH$2),CH$2-M32,IF(AND(M32&lt;=CG$2,N32&lt;=CH$2,N32&gt;=CG$2),N32-CG$2,IF(AND(M32&gt;=CG$2,N32&lt;=CH$2),N32-M32,IF(AND(M32=CG$2,M32&gt;=CH$2),M32+CH$2,0))))*24</f>
        <v>0</v>
      </c>
      <c r="CH32" s="47"/>
      <c r="CI32" s="49"/>
      <c r="CJ32" s="50"/>
      <c r="CK32" s="51"/>
      <c r="CL32" s="51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</row>
    <row r="33" spans="1:104" s="2" customFormat="1" x14ac:dyDescent="0.25">
      <c r="A33" s="18" t="s">
        <v>0</v>
      </c>
      <c r="B33" s="37">
        <v>43374</v>
      </c>
      <c r="C33" s="38"/>
      <c r="D33" s="24"/>
      <c r="E33" s="39"/>
      <c r="F33" s="39"/>
      <c r="G33" s="22"/>
      <c r="H33" s="22"/>
      <c r="I33" s="39"/>
      <c r="J33" s="39">
        <v>0.8125</v>
      </c>
      <c r="K33" s="39">
        <v>0.90277777777777801</v>
      </c>
      <c r="L33" s="39"/>
      <c r="M33" s="39">
        <v>0.91666666666666696</v>
      </c>
      <c r="N33" s="40">
        <v>1</v>
      </c>
      <c r="O33" s="5">
        <f>(Formeln!E33-Formeln!D33)*24</f>
        <v>0</v>
      </c>
      <c r="P33" s="5"/>
      <c r="Q33" s="5">
        <f>(Formeln!H33-Formeln!G33)*24</f>
        <v>0</v>
      </c>
      <c r="R33" s="5"/>
      <c r="S33" s="5">
        <f>(Formeln!K33-Formeln!J33)*24</f>
        <v>2.1666666666666723</v>
      </c>
      <c r="T33" s="5"/>
      <c r="U33" s="5">
        <f>(Formeln!N33-Formeln!M33)*24</f>
        <v>1.9999999999999929</v>
      </c>
      <c r="V33" s="5"/>
      <c r="W33" s="41">
        <f t="shared" si="0"/>
        <v>4.1666666666666652</v>
      </c>
      <c r="X33" s="42">
        <f t="shared" si="1"/>
        <v>0</v>
      </c>
      <c r="Y33" s="13">
        <f t="shared" si="2"/>
        <v>0.99999999999999911</v>
      </c>
      <c r="Z33" s="14">
        <f t="shared" si="3"/>
        <v>0.99999999999999911</v>
      </c>
      <c r="AA33" s="9"/>
      <c r="AB33" s="13">
        <f>IF(AND(D33&gt;=$AB$2,E33&gt;=$AC$2,D33&lt;$AC$2),$AC$2-D33,IF(AND(D33&lt;=$AB$2,E33&lt;=$AC$2,E33&gt;$AB$2),$AB$2+E33,IF(AND(D33&gt;=$AB$2,E33&lt;=$AC$2),E33-D33,IF(AND(D33=$AB$2,E33&gt;=$AC$2),D33+$AC$2,0))))*24</f>
        <v>0</v>
      </c>
      <c r="AC33" s="13"/>
      <c r="AD33" s="13"/>
      <c r="AE33" s="13">
        <f>IF(AND(G33&gt;=$AB$2,H33&gt;=$AC$2,G33&lt;$AC$2),$AC$2-G33,IF(AND(G33&lt;=$AB$2,H33&lt;=$AC$2,H33&gt;$AB$2),$AB$2+H33,IF(AND(G33&gt;=$AB$2,H33&lt;=$AC$2),H33-G33,IF(AND(G33=$AB$2,H33&gt;=$AC$2),G33+$AC$2,0))))*24</f>
        <v>0</v>
      </c>
      <c r="AF33" s="13"/>
      <c r="AG33" s="13"/>
      <c r="AH33" s="13">
        <f>IF(AND(J33&gt;=$AB$2,K33&gt;=$AC$2,J33&lt;$AC$2),$AC$2-J33,IF(AND(J33&lt;=$AB$2,K33&lt;=$AC$2,K33&gt;$AB$2),$AB$2+K33,IF(AND(J33&gt;=$AB$2,K33&lt;=$AC$2),K33-J33,IF(AND(J33=$AB$2,K33&gt;=$AC$2),J33+$AC$2,0))))*24</f>
        <v>0</v>
      </c>
      <c r="AI33" s="13"/>
      <c r="AJ33" s="13"/>
      <c r="AK33" s="13">
        <f>IF(AND(M33&gt;=$AB$2,N33&gt;=$AC$2,M33&lt;$AC$2),$AC$2-M33,IF(AND(M33&lt;=$AB$2,N33&lt;=$AC$2,N33&gt;$AB$2),$AB$2+N33,IF(AND(M33&gt;=$AB$2,N33&lt;=$AC$2),N33-M33,IF(AND(M33=$AB$2,N33&gt;=$AC$2),M33+$AC$2,0))))*24</f>
        <v>0</v>
      </c>
      <c r="AL33" s="13"/>
      <c r="AM33" s="9"/>
      <c r="AN33" s="13">
        <f>IF(AND(D33&gt;=AN$2,E33&gt;=AO$2,D33&lt;AO$2),AO$2-D33,IF(AND(D33&lt;=AN$2,E33&lt;=AO$2,E33&gt;=AN$2),E33-AN$2,IF(AND(D33&gt;=AN$2,E33&lt;=AO$2),E33-D33,IF(AND(D33=AN$2,D33&gt;=AO$2),D33+AO$2,0))))*24</f>
        <v>0</v>
      </c>
      <c r="AO33" s="13"/>
      <c r="AP33" s="13"/>
      <c r="AQ33" s="13">
        <f>IF(AND(G33&gt;=AQ$2,H33&gt;=AR$2,G33&lt;AR$2),AR$2-G33,IF(AND(G33&lt;=AQ$2,H33&lt;=AR$2,H33&gt;=AQ$2),H33-AQ$2,IF(AND(G33&gt;=AQ$2,H33&lt;=AR$2),H33-G33,IF(AND(G33=AQ$2,G33&gt;=AR$2),G33+AR$2,0))))*24</f>
        <v>0</v>
      </c>
      <c r="AR33" s="13"/>
      <c r="AS33" s="13"/>
      <c r="AT33" s="13">
        <f>IF(AND(J33&gt;=AT$2,K33&gt;=AU$2,J33&lt;AU$2),AU$2-J33,IF(AND(J33&lt;=AT$2,K33&lt;=AU$2,K33&gt;=AT$2),K33-AT$2,IF(AND(J33&gt;=AT$2,K33&lt;=AU$2),K33-J33,IF(AND(J33=AT$2,J33&gt;=AU$2),J33+AU$2,0))))*24</f>
        <v>0</v>
      </c>
      <c r="AU33" s="13"/>
      <c r="AV33" s="13"/>
      <c r="AW33" s="13">
        <f>IF(AND(M33&gt;=AW$2,N33&gt;=AX$2,M33&lt;AX$2),AX$2-M33,IF(AND(M33&lt;=AW$2,N33&lt;=AX$2,N33&gt;=AW$2),N33-AW$2,IF(AND(M33&gt;=AW$2,N33&lt;=AX$2),N33-M33,IF(AND(M33=AW$2,M33&gt;=AX$2),M33+AX$2,0))))*24</f>
        <v>0.99999999999999911</v>
      </c>
      <c r="AX33" s="9"/>
      <c r="AY33" s="9"/>
      <c r="AZ33" s="13">
        <f>IF(AND(D33&gt;=AZ$2,E33&gt;=BA$2,D33&lt;BA$2),BA$2-D33,IF(AND(D33&lt;=AZ$2,E33&lt;=BA$2,E33&gt;=AZ$2),E33-AZ$2,IF(AND(D33&gt;=AZ$2,E33&lt;=BA$2),E33-D33,IF(AND(D33=AZ$2,D33&gt;=BA$2),D33+BA$2,0))))*24</f>
        <v>0</v>
      </c>
      <c r="BA33" s="13"/>
      <c r="BB33" s="13"/>
      <c r="BC33" s="13">
        <f>IF(AND(G33&gt;=BC$2,H33&gt;=BD$2,G33&lt;BD$2),BD$2-G33,IF(AND(G33&lt;=BC$2,H33&lt;=BD$2,H33&gt;=BC$2),H33-BC$2,IF(AND(G33&gt;=BC$2,H33&lt;=BD$2),H33-G33,IF(AND(G33=BC$2,G33&gt;=BD$2),G33+BD$2,0))))*24</f>
        <v>0</v>
      </c>
      <c r="BD33" s="13"/>
      <c r="BE33" s="13"/>
      <c r="BF33" s="13">
        <f>IF(AND(J33&gt;=BF$2,K33&gt;=BG$2,J33&lt;BG$2),BG$2-J33,IF(AND(J33&lt;=BF$2,K33&lt;=BG$2,K33&gt;=BF$2),K33-BF$2,IF(AND(J33&gt;=BF$2,K33&lt;=BG$2),K33-J33,IF(AND(J33=BF$2,J33&gt;=BG$2),J33+BG$2,0))))*24</f>
        <v>0</v>
      </c>
      <c r="BG33" s="13"/>
      <c r="BH33" s="13"/>
      <c r="BI33" s="13">
        <f>IF(AND(M33&gt;=BI$2,N33&gt;=BJ$2,M33&lt;BJ$2),BJ$2-M33,IF(AND(M33&lt;=BI$2,N33&lt;=BJ$2,N33&gt;=BI$2),N33-BI$2,IF(AND(M33&gt;=BI$2,N33&lt;=BJ$2),N33-M33,IF(AND(M33=BI$2,M33&gt;=BJ$2),M33+BJ$2,0))))*24</f>
        <v>0</v>
      </c>
      <c r="BJ33" s="13"/>
      <c r="BK33" s="9"/>
      <c r="BL33" s="9">
        <f>IF(AND(D33&gt;=BL$2,E33&gt;=BM$2,D33&lt;BM$2),BM$2-D33,IF(AND(D33&lt;=BL$2,E33&lt;=BM$2,E33&gt;=BL$2),E33-BL$2,IF(AND(D33&gt;=BL$2,E33&lt;=BM31),E33-D33,IF(AND(D33=BL$2,D33&gt;=BM$2),D33+BM$2,0))))*24</f>
        <v>0</v>
      </c>
      <c r="BM33" s="9"/>
      <c r="BN33" s="9"/>
      <c r="BO33" s="9">
        <f>IF(AND(G33&gt;=BO$2,H33&gt;=BP$2,G33&lt;BP$2),BP$2-G33,IF(AND(G33&lt;=BO$2,H33&lt;=BP$2,H33&gt;=BO$2),H33-BO$2,IF(AND(G33&gt;=BO$2,H33&lt;=BP31),H33-G33,IF(AND(G33=BO$2,G33&gt;=BP$2),G33+BP$2,0))))*24</f>
        <v>0</v>
      </c>
      <c r="BP33" s="9"/>
      <c r="BQ33" s="9"/>
      <c r="BR33" s="9">
        <f>IF(AND(J33&gt;=BR$2,K33&gt;=BS$2,J33&lt;BS$2),BS$2-J33,IF(AND(J33&lt;=BR$2,K33&lt;=BS$2,K33&gt;=BR$2),K33-BR$2,IF(AND(J33&gt;=BR$2,K33&lt;=BS31),K33-J33,IF(AND(J33=BR$2,J33&gt;=BS$2),J33+BS$2,0))))*24</f>
        <v>0</v>
      </c>
      <c r="BS33" s="9"/>
      <c r="BT33" s="9"/>
      <c r="BU33" s="9">
        <f>IF(AND(M33&gt;=BU$2,N33&gt;=BV$2,M33&lt;BV$2),BV$2-M33,IF(AND(M33&lt;=BU$2,N33&lt;=BV$2,N33&gt;=BU$2),N33-BU$2,IF(AND(M33&gt;=BU$2,N33&lt;=BV31),N33-M33,IF(AND(M33=BU$2,M33&gt;=BV$2),M33+BV$2,0))))*24</f>
        <v>0.99999999999999911</v>
      </c>
      <c r="BV33" s="9"/>
      <c r="BW33" s="9"/>
      <c r="BX33" s="13">
        <f>IF(AND(D33&gt;=BX$2,E33&gt;=BY$2,D33&lt;BY$2),BY$2-D33,IF(AND(D33&lt;=BX$2,E33&lt;=BY$2,E33&gt;=BX$2),E33-BX$2,IF(AND(D33&gt;=BX$2,E33&lt;=BY$2),E33-D33,IF(AND(D33=BX$2,D33&gt;=BY$2),D33+BY$2,0))))*24</f>
        <v>0</v>
      </c>
      <c r="BY33" s="13"/>
      <c r="BZ33" s="13"/>
      <c r="CA33" s="13">
        <f>IF(AND(G33&gt;=CA$2,H33&gt;=CB$2,G33&lt;CB$2),CB$2-G33,IF(AND(G33&lt;=CA$2,H33&lt;=CB$2,H33&gt;=CA$2),H33-CA$2,IF(AND(G33&gt;=CA$2,H33&lt;=CB$2),H33-G33,IF(AND(G33=CA$2,G33&gt;=CB$2),G33+CB$2,0))))*24</f>
        <v>0</v>
      </c>
      <c r="CB33" s="13"/>
      <c r="CC33" s="13"/>
      <c r="CD33" s="13">
        <f>IF(AND(J33&gt;=CD$2,K33&gt;=CE$2,J33&lt;CE$2),CE$2-J33,IF(AND(J33&lt;=CD$2,K33&lt;=CE$2,K33&gt;=CD$2),K33-CD$2,IF(AND(J33&gt;=CD$2,K33&lt;=CE$2),K33-J33,IF(AND(J33=CD$2,J33&gt;=CE$2),J33+CE$2,0))))*24</f>
        <v>0</v>
      </c>
      <c r="CE33" s="13"/>
      <c r="CF33" s="13"/>
      <c r="CG33" s="13">
        <f>IF(AND(M33&gt;=CG$2,N33&gt;=CH$2,M33&lt;CH$2),CH$2-M33,IF(AND(M33&lt;=CG$2,N33&lt;=CH$2,N33&gt;=CG$2),N33-CG$2,IF(AND(M33&gt;=CG$2,N33&lt;=CH$2),N33-M33,IF(AND(M33=CG$2,M33&gt;=CH$2),M33+CH$2,0))))*24</f>
        <v>0</v>
      </c>
      <c r="CH33" s="47"/>
      <c r="CI33" s="49"/>
      <c r="CJ33" s="50"/>
      <c r="CK33" s="51"/>
      <c r="CL33" s="51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</row>
    <row r="34" spans="1:104" s="2" customFormat="1" x14ac:dyDescent="0.25">
      <c r="A34" s="18" t="s">
        <v>1</v>
      </c>
      <c r="B34" s="37">
        <v>43375</v>
      </c>
      <c r="C34" s="38" t="s">
        <v>28</v>
      </c>
      <c r="D34" s="24">
        <v>0</v>
      </c>
      <c r="E34" s="39">
        <v>2.0833333333333301E-2</v>
      </c>
      <c r="F34" s="39"/>
      <c r="G34" s="22">
        <v>3.8194444444444399E-2</v>
      </c>
      <c r="H34" s="22">
        <v>0.16666666666666699</v>
      </c>
      <c r="I34" s="39"/>
      <c r="J34" s="39"/>
      <c r="K34" s="39"/>
      <c r="L34" s="39"/>
      <c r="M34" s="39"/>
      <c r="N34" s="40"/>
      <c r="O34" s="5">
        <f>(Formeln!E34-Formeln!D34)*24</f>
        <v>0.49999999999999922</v>
      </c>
      <c r="P34" s="5"/>
      <c r="Q34" s="5">
        <f>(Formeln!H34-Formeln!G34)*24</f>
        <v>3.0833333333333424</v>
      </c>
      <c r="R34" s="5"/>
      <c r="S34" s="5">
        <f>(Formeln!K34-Formeln!J34)*24</f>
        <v>0</v>
      </c>
      <c r="T34" s="5"/>
      <c r="U34" s="5">
        <f>(Formeln!N34-Formeln!M34)*24</f>
        <v>0</v>
      </c>
      <c r="V34" s="5"/>
      <c r="W34" s="41">
        <f t="shared" si="0"/>
        <v>3.5833333333333415</v>
      </c>
      <c r="X34" s="42">
        <f t="shared" si="1"/>
        <v>3.5833333333333335</v>
      </c>
      <c r="Y34" s="13">
        <f t="shared" si="2"/>
        <v>7.9936057773011271E-15</v>
      </c>
      <c r="Z34" s="14">
        <f t="shared" si="3"/>
        <v>7.9936057773011271E-15</v>
      </c>
      <c r="AA34" s="9"/>
      <c r="AB34" s="13">
        <f>IF(AND(D34&gt;=$AB$2,E34&gt;=$AC$2,D34&lt;$AC$2),$AC$2-D34,IF(AND(D34&lt;=$AB$2,E34&lt;=$AC$2,E34&gt;$AB$2),$AB$2+E34,IF(AND(D34&gt;=$AB$2,E34&lt;=$AC$2),E34-D34,IF(AND(D34=$AB$2,E34&gt;=$AC$2),D34+$AC$2,0))))*24</f>
        <v>0.49999999999999922</v>
      </c>
      <c r="AC34" s="13"/>
      <c r="AD34" s="13"/>
      <c r="AE34" s="13">
        <f>IF(AND(G34&gt;=$AB$2,H34&gt;=$AC$2,G34&lt;$AC$2),$AC$2-G34,IF(AND(G34&lt;=$AB$2,H34&lt;=$AC$2,H34&gt;$AB$2),$AB$2+H34,IF(AND(G34&gt;=$AB$2,H34&lt;=$AC$2),H34-G34,IF(AND(G34=$AB$2,H34&gt;=$AC$2),G34+$AC$2,0))))*24</f>
        <v>3.0833333333333344</v>
      </c>
      <c r="AF34" s="13"/>
      <c r="AG34" s="13"/>
      <c r="AH34" s="13">
        <f>IF(AND(J34&gt;=$AB$2,K34&gt;=$AC$2,J34&lt;$AC$2),$AC$2-J34,IF(AND(J34&lt;=$AB$2,K34&lt;=$AC$2,K34&gt;$AB$2),$AB$2+K34,IF(AND(J34&gt;=$AB$2,K34&lt;=$AC$2),K34-J34,IF(AND(J34=$AB$2,K34&gt;=$AC$2),J34+$AC$2,0))))*24</f>
        <v>0</v>
      </c>
      <c r="AI34" s="13"/>
      <c r="AJ34" s="13"/>
      <c r="AK34" s="13">
        <f>IF(AND(M34&gt;=$AB$2,N34&gt;=$AC$2,M34&lt;$AC$2),$AC$2-M34,IF(AND(M34&lt;=$AB$2,N34&lt;=$AC$2,N34&gt;$AB$2),$AB$2+N34,IF(AND(M34&gt;=$AB$2,N34&lt;=$AC$2),N34-M34,IF(AND(M34=$AB$2,N34&gt;=$AC$2),M34+$AC$2,0))))*24</f>
        <v>0</v>
      </c>
      <c r="AL34" s="13"/>
      <c r="AM34" s="9"/>
      <c r="AN34" s="13">
        <f>IF(AND(D34&gt;=AN$2,E34&gt;=AO$2,D34&lt;AO$2),AO$2-D34,IF(AND(D34&lt;=AN$2,E34&lt;=AO$2,E34&gt;=AN$2),E34-AN$2,IF(AND(D34&gt;=AN$2,E34&lt;=AO$2),E34-D34,IF(AND(D34=AN$2,D34&gt;=AO$2),D34+AO$2,0))))*24</f>
        <v>0</v>
      </c>
      <c r="AO34" s="13"/>
      <c r="AP34" s="13"/>
      <c r="AQ34" s="13">
        <f>IF(AND(G34&gt;=AQ$2,H34&gt;=AR$2,G34&lt;AR$2),AR$2-G34,IF(AND(G34&lt;=AQ$2,H34&lt;=AR$2,H34&gt;=AQ$2),H34-AQ$2,IF(AND(G34&gt;=AQ$2,H34&lt;=AR$2),H34-G34,IF(AND(G34=AQ$2,G34&gt;=AR$2),G34+AR$2,0))))*24</f>
        <v>0</v>
      </c>
      <c r="AR34" s="13"/>
      <c r="AS34" s="13"/>
      <c r="AT34" s="13">
        <f>IF(AND(J34&gt;=AT$2,K34&gt;=AU$2,J34&lt;AU$2),AU$2-J34,IF(AND(J34&lt;=AT$2,K34&lt;=AU$2,K34&gt;=AT$2),K34-AT$2,IF(AND(J34&gt;=AT$2,K34&lt;=AU$2),K34-J34,IF(AND(J34=AT$2,J34&gt;=AU$2),J34+AU$2,0))))*24</f>
        <v>0</v>
      </c>
      <c r="AU34" s="13"/>
      <c r="AV34" s="13"/>
      <c r="AW34" s="13">
        <f>IF(AND(M34&gt;=AW$2,N34&gt;=AX$2,M34&lt;AX$2),AX$2-M34,IF(AND(M34&lt;=AW$2,N34&lt;=AX$2,N34&gt;=AW$2),N34-AW$2,IF(AND(M34&gt;=AW$2,N34&lt;=AX$2),N34-M34,IF(AND(M34=AW$2,M34&gt;=AX$2),M34+AX$2,0))))*24</f>
        <v>0</v>
      </c>
      <c r="AX34" s="9"/>
      <c r="AY34" s="9"/>
      <c r="AZ34" s="13">
        <f>IF(AND(D34&gt;=AZ$2,E34&gt;=BA$2,D34&lt;BA$2),BA$2-D34,IF(AND(D34&lt;=AZ$2,E34&lt;=BA$2,E34&gt;=AZ$2),E34-AZ$2,IF(AND(D34&gt;=AZ$2,E34&lt;=BA$2),E34-D34,IF(AND(D34=AZ$2,D34&gt;=BA$2),D34+BA$2,0))))*24</f>
        <v>0</v>
      </c>
      <c r="BA34" s="13"/>
      <c r="BB34" s="13"/>
      <c r="BC34" s="13">
        <f>IF(AND(G34&gt;=BC$2,H34&gt;=BD$2,G34&lt;BD$2),BD$2-G34,IF(AND(G34&lt;=BC$2,H34&lt;=BD$2,H34&gt;=BC$2),H34-BC$2,IF(AND(G34&gt;=BC$2,H34&lt;=BD$2),H34-G34,IF(AND(G34=BC$2,G34&gt;=BD$2),G34+BD$2,0))))*24</f>
        <v>7.9936057773011271E-15</v>
      </c>
      <c r="BD34" s="13"/>
      <c r="BE34" s="13"/>
      <c r="BF34" s="13">
        <f>IF(AND(J34&gt;=BF$2,K34&gt;=BG$2,J34&lt;BG$2),BG$2-J34,IF(AND(J34&lt;=BF$2,K34&lt;=BG$2,K34&gt;=BF$2),K34-BF$2,IF(AND(J34&gt;=BF$2,K34&lt;=BG$2),K34-J34,IF(AND(J34=BF$2,J34&gt;=BG$2),J34+BG$2,0))))*24</f>
        <v>0</v>
      </c>
      <c r="BG34" s="13"/>
      <c r="BH34" s="13"/>
      <c r="BI34" s="13">
        <f>IF(AND(M34&gt;=BI$2,N34&gt;=BJ$2,M34&lt;BJ$2),BJ$2-M34,IF(AND(M34&lt;=BI$2,N34&lt;=BJ$2,N34&gt;=BI$2),N34-BI$2,IF(AND(M34&gt;=BI$2,N34&lt;=BJ$2),N34-M34,IF(AND(M34=BI$2,M34&gt;=BJ$2),M34+BJ$2,0))))*24</f>
        <v>0</v>
      </c>
      <c r="BJ34" s="13"/>
      <c r="BK34" s="9"/>
      <c r="BL34" s="9">
        <f>IF(AND(D34&gt;=BL$2,E34&gt;=BM$2,D34&lt;BM$2),BM$2-D34,IF(AND(D34&lt;=BL$2,E34&lt;=BM$2,E34&gt;=BL$2),E34-BL$2,IF(AND(D34&gt;=BL$2,E34&lt;=BM32),E34-D34,IF(AND(D34=BL$2,D34&gt;=BM$2),D34+BM$2,0))))*24</f>
        <v>0</v>
      </c>
      <c r="BM34" s="9"/>
      <c r="BN34" s="9"/>
      <c r="BO34" s="9">
        <f>IF(AND(G34&gt;=BO$2,H34&gt;=BP$2,G34&lt;BP$2),BP$2-G34,IF(AND(G34&lt;=BO$2,H34&lt;=BP$2,H34&gt;=BO$2),H34-BO$2,IF(AND(G34&gt;=BO$2,H34&lt;=BP32),H34-G34,IF(AND(G34=BO$2,G34&gt;=BP$2),G34+BP$2,0))))*24</f>
        <v>0</v>
      </c>
      <c r="BP34" s="9"/>
      <c r="BQ34" s="9"/>
      <c r="BR34" s="9">
        <f>IF(AND(J34&gt;=BR$2,K34&gt;=BS$2,J34&lt;BS$2),BS$2-J34,IF(AND(J34&lt;=BR$2,K34&lt;=BS$2,K34&gt;=BR$2),K34-BR$2,IF(AND(J34&gt;=BR$2,K34&lt;=BS32),K34-J34,IF(AND(J34=BR$2,J34&gt;=BS$2),J34+BS$2,0))))*24</f>
        <v>0</v>
      </c>
      <c r="BS34" s="9"/>
      <c r="BT34" s="9"/>
      <c r="BU34" s="9">
        <f>IF(AND(M34&gt;=BU$2,N34&gt;=BV$2,M34&lt;BV$2),BV$2-M34,IF(AND(M34&lt;=BU$2,N34&lt;=BV$2,N34&gt;=BU$2),N34-BU$2,IF(AND(M34&gt;=BU$2,N34&lt;=BV32),N34-M34,IF(AND(M34=BU$2,M34&gt;=BV$2),M34+BV$2,0))))*24</f>
        <v>0</v>
      </c>
      <c r="BV34" s="9"/>
      <c r="BW34" s="9"/>
      <c r="BX34" s="13">
        <f>IF(AND(D34&gt;=BX$2,E34&gt;=BY$2,D34&lt;BY$2),BY$2-D34,IF(AND(D34&lt;=BX$2,E34&lt;=BY$2,E34&gt;=BX$2),E34-BX$2,IF(AND(D34&gt;=BX$2,E34&lt;=BY$2),E34-D34,IF(AND(D34=BX$2,D34&gt;=BY$2),D34+BY$2,0))))*24</f>
        <v>0</v>
      </c>
      <c r="BY34" s="13"/>
      <c r="BZ34" s="13"/>
      <c r="CA34" s="13">
        <f>IF(AND(G34&gt;=CA$2,H34&gt;=CB$2,G34&lt;CB$2),CB$2-G34,IF(AND(G34&lt;=CA$2,H34&lt;=CB$2,H34&gt;=CA$2),H34-CA$2,IF(AND(G34&gt;=CA$2,H34&lt;=CB$2),H34-G34,IF(AND(G34=CA$2,G34&gt;=CB$2),G34+CB$2,0))))*24</f>
        <v>7.9936057773011271E-15</v>
      </c>
      <c r="CB34" s="13"/>
      <c r="CC34" s="13"/>
      <c r="CD34" s="13">
        <f>IF(AND(J34&gt;=CD$2,K34&gt;=CE$2,J34&lt;CE$2),CE$2-J34,IF(AND(J34&lt;=CD$2,K34&lt;=CE$2,K34&gt;=CD$2),K34-CD$2,IF(AND(J34&gt;=CD$2,K34&lt;=CE$2),K34-J34,IF(AND(J34=CD$2,J34&gt;=CE$2),J34+CE$2,0))))*24</f>
        <v>0</v>
      </c>
      <c r="CE34" s="13"/>
      <c r="CF34" s="13"/>
      <c r="CG34" s="13">
        <f>IF(AND(M34&gt;=CG$2,N34&gt;=CH$2,M34&lt;CH$2),CH$2-M34,IF(AND(M34&lt;=CG$2,N34&lt;=CH$2,N34&gt;=CG$2),N34-CG$2,IF(AND(M34&gt;=CG$2,N34&lt;=CH$2),N34-M34,IF(AND(M34=CG$2,M34&gt;=CH$2),M34+CH$2,0))))*24</f>
        <v>0</v>
      </c>
      <c r="CH34" s="47"/>
      <c r="CI34" s="49"/>
      <c r="CJ34" s="50"/>
      <c r="CK34" s="51"/>
      <c r="CL34" s="51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</row>
    <row r="35" spans="1:104" s="2" customFormat="1" x14ac:dyDescent="0.25">
      <c r="A35" s="18" t="s">
        <v>2</v>
      </c>
      <c r="B35" s="37">
        <v>43376</v>
      </c>
      <c r="C35" s="38" t="s">
        <v>71</v>
      </c>
      <c r="D35" s="24"/>
      <c r="E35" s="39"/>
      <c r="F35" s="39"/>
      <c r="G35" s="22"/>
      <c r="H35" s="22"/>
      <c r="I35" s="39"/>
      <c r="J35" s="39"/>
      <c r="K35" s="39"/>
      <c r="L35" s="39"/>
      <c r="M35" s="39"/>
      <c r="N35" s="40"/>
      <c r="O35" s="5">
        <f>(Formeln!E35-Formeln!D35)*24</f>
        <v>0</v>
      </c>
      <c r="P35" s="5"/>
      <c r="Q35" s="5">
        <f>(Formeln!H35-Formeln!G35)*24</f>
        <v>0</v>
      </c>
      <c r="R35" s="5"/>
      <c r="S35" s="5">
        <f>(Formeln!K35-Formeln!J35)*24</f>
        <v>0</v>
      </c>
      <c r="T35" s="5"/>
      <c r="U35" s="5">
        <f>(Formeln!N35-Formeln!M35)*24</f>
        <v>0</v>
      </c>
      <c r="V35" s="5"/>
      <c r="W35" s="41">
        <f t="shared" si="0"/>
        <v>0</v>
      </c>
      <c r="X35" s="42">
        <f t="shared" si="1"/>
        <v>0</v>
      </c>
      <c r="Y35" s="13">
        <f t="shared" si="2"/>
        <v>0</v>
      </c>
      <c r="Z35" s="14">
        <f t="shared" si="3"/>
        <v>0</v>
      </c>
      <c r="AA35" s="9"/>
      <c r="AB35" s="13">
        <f>IF(AND(D35&gt;=$AB$2,E35&gt;=$AC$2,D35&lt;$AC$2),$AC$2-D35,IF(AND(D35&lt;=$AB$2,E35&lt;=$AC$2,E35&gt;$AB$2),$AB$2+E35,IF(AND(D35&gt;=$AB$2,E35&lt;=$AC$2),E35-D35,IF(AND(D35=$AB$2,E35&gt;=$AC$2),D35+$AC$2,0))))*24</f>
        <v>0</v>
      </c>
      <c r="AC35" s="13"/>
      <c r="AD35" s="13"/>
      <c r="AE35" s="13">
        <f>IF(AND(G35&gt;=$AB$2,H35&gt;=$AC$2,G35&lt;$AC$2),$AC$2-G35,IF(AND(G35&lt;=$AB$2,H35&lt;=$AC$2,H35&gt;$AB$2),$AB$2+H35,IF(AND(G35&gt;=$AB$2,H35&lt;=$AC$2),H35-G35,IF(AND(G35=$AB$2,H35&gt;=$AC$2),G35+$AC$2,0))))*24</f>
        <v>0</v>
      </c>
      <c r="AF35" s="13"/>
      <c r="AG35" s="13"/>
      <c r="AH35" s="13">
        <f>IF(AND(J35&gt;=$AB$2,K35&gt;=$AC$2,J35&lt;$AC$2),$AC$2-J35,IF(AND(J35&lt;=$AB$2,K35&lt;=$AC$2,K35&gt;$AB$2),$AB$2+K35,IF(AND(J35&gt;=$AB$2,K35&lt;=$AC$2),K35-J35,IF(AND(J35=$AB$2,K35&gt;=$AC$2),J35+$AC$2,0))))*24</f>
        <v>0</v>
      </c>
      <c r="AI35" s="13"/>
      <c r="AJ35" s="13"/>
      <c r="AK35" s="13">
        <f>IF(AND(M35&gt;=$AB$2,N35&gt;=$AC$2,M35&lt;$AC$2),$AC$2-M35,IF(AND(M35&lt;=$AB$2,N35&lt;=$AC$2,N35&gt;$AB$2),$AB$2+N35,IF(AND(M35&gt;=$AB$2,N35&lt;=$AC$2),N35-M35,IF(AND(M35=$AB$2,N35&gt;=$AC$2),M35+$AC$2,0))))*24</f>
        <v>0</v>
      </c>
      <c r="AL35" s="13"/>
      <c r="AM35" s="9"/>
      <c r="AN35" s="13">
        <f>IF(AND(D35&gt;=AN$2,E35&gt;=AO$2,D35&lt;AO$2),AO$2-D35,IF(AND(D35&lt;=AN$2,E35&lt;=AO$2,E35&gt;=AN$2),E35-AN$2,IF(AND(D35&gt;=AN$2,E35&lt;=AO$2),E35-D35,IF(AND(D35=AN$2,D35&gt;=AO$2),D35+AO$2,0))))*24</f>
        <v>0</v>
      </c>
      <c r="AO35" s="13"/>
      <c r="AP35" s="13"/>
      <c r="AQ35" s="13">
        <f>IF(AND(G35&gt;=AQ$2,H35&gt;=AR$2,G35&lt;AR$2),AR$2-G35,IF(AND(G35&lt;=AQ$2,H35&lt;=AR$2,H35&gt;=AQ$2),H35-AQ$2,IF(AND(G35&gt;=AQ$2,H35&lt;=AR$2),H35-G35,IF(AND(G35=AQ$2,G35&gt;=AR$2),G35+AR$2,0))))*24</f>
        <v>0</v>
      </c>
      <c r="AR35" s="13"/>
      <c r="AS35" s="13"/>
      <c r="AT35" s="13">
        <f>IF(AND(J35&gt;=AT$2,K35&gt;=AU$2,J35&lt;AU$2),AU$2-J35,IF(AND(J35&lt;=AT$2,K35&lt;=AU$2,K35&gt;=AT$2),K35-AT$2,IF(AND(J35&gt;=AT$2,K35&lt;=AU$2),K35-J35,IF(AND(J35=AT$2,J35&gt;=AU$2),J35+AU$2,0))))*24</f>
        <v>0</v>
      </c>
      <c r="AU35" s="13"/>
      <c r="AV35" s="13"/>
      <c r="AW35" s="13">
        <f>IF(AND(M35&gt;=AW$2,N35&gt;=AX$2,M35&lt;AX$2),AX$2-M35,IF(AND(M35&lt;=AW$2,N35&lt;=AX$2,N35&gt;=AW$2),N35-AW$2,IF(AND(M35&gt;=AW$2,N35&lt;=AX$2),N35-M35,IF(AND(M35=AW$2,M35&gt;=AX$2),M35+AX$2,0))))*24</f>
        <v>0</v>
      </c>
      <c r="AX35" s="9"/>
      <c r="AY35" s="9"/>
      <c r="AZ35" s="13">
        <f>IF(AND(D35&gt;=AZ$2,E35&gt;=BA$2,D35&lt;BA$2),BA$2-D35,IF(AND(D35&lt;=AZ$2,E35&lt;=BA$2,E35&gt;=AZ$2),E35-AZ$2,IF(AND(D35&gt;=AZ$2,E35&lt;=BA$2),E35-D35,IF(AND(D35=AZ$2,D35&gt;=BA$2),D35+BA$2,0))))*24</f>
        <v>0</v>
      </c>
      <c r="BA35" s="13"/>
      <c r="BB35" s="13"/>
      <c r="BC35" s="13">
        <f>IF(AND(G35&gt;=BC$2,H35&gt;=BD$2,G35&lt;BD$2),BD$2-G35,IF(AND(G35&lt;=BC$2,H35&lt;=BD$2,H35&gt;=BC$2),H35-BC$2,IF(AND(G35&gt;=BC$2,H35&lt;=BD$2),H35-G35,IF(AND(G35=BC$2,G35&gt;=BD$2),G35+BD$2,0))))*24</f>
        <v>0</v>
      </c>
      <c r="BD35" s="13"/>
      <c r="BE35" s="13"/>
      <c r="BF35" s="13">
        <f>IF(AND(J35&gt;=BF$2,K35&gt;=BG$2,J35&lt;BG$2),BG$2-J35,IF(AND(J35&lt;=BF$2,K35&lt;=BG$2,K35&gt;=BF$2),K35-BF$2,IF(AND(J35&gt;=BF$2,K35&lt;=BG$2),K35-J35,IF(AND(J35=BF$2,J35&gt;=BG$2),J35+BG$2,0))))*24</f>
        <v>0</v>
      </c>
      <c r="BG35" s="13"/>
      <c r="BH35" s="13"/>
      <c r="BI35" s="13">
        <f>IF(AND(M35&gt;=BI$2,N35&gt;=BJ$2,M35&lt;BJ$2),BJ$2-M35,IF(AND(M35&lt;=BI$2,N35&lt;=BJ$2,N35&gt;=BI$2),N35-BI$2,IF(AND(M35&gt;=BI$2,N35&lt;=BJ$2),N35-M35,IF(AND(M35=BI$2,M35&gt;=BJ$2),M35+BJ$2,0))))*24</f>
        <v>0</v>
      </c>
      <c r="BJ35" s="13"/>
      <c r="BK35" s="9"/>
      <c r="BL35" s="9">
        <f>IF(AND(D35&gt;=BL$2,E35&gt;=BM$2,D35&lt;BM$2),BM$2-D35,IF(AND(D35&lt;=BL$2,E35&lt;=BM$2,E35&gt;=BL$2),E35-BL$2,IF(AND(D35&gt;=BL$2,E35&lt;=BM33),E35-D35,IF(AND(D35=BL$2,D35&gt;=BM$2),D35+BM$2,0))))*24</f>
        <v>0</v>
      </c>
      <c r="BM35" s="9"/>
      <c r="BN35" s="9"/>
      <c r="BO35" s="9">
        <f>IF(AND(G35&gt;=BO$2,H35&gt;=BP$2,G35&lt;BP$2),BP$2-G35,IF(AND(G35&lt;=BO$2,H35&lt;=BP$2,H35&gt;=BO$2),H35-BO$2,IF(AND(G35&gt;=BO$2,H35&lt;=BP33),H35-G35,IF(AND(G35=BO$2,G35&gt;=BP$2),G35+BP$2,0))))*24</f>
        <v>0</v>
      </c>
      <c r="BP35" s="9"/>
      <c r="BQ35" s="9"/>
      <c r="BR35" s="9">
        <f>IF(AND(J35&gt;=BR$2,K35&gt;=BS$2,J35&lt;BS$2),BS$2-J35,IF(AND(J35&lt;=BR$2,K35&lt;=BS$2,K35&gt;=BR$2),K35-BR$2,IF(AND(J35&gt;=BR$2,K35&lt;=BS33),K35-J35,IF(AND(J35=BR$2,J35&gt;=BS$2),J35+BS$2,0))))*24</f>
        <v>0</v>
      </c>
      <c r="BS35" s="9"/>
      <c r="BT35" s="9"/>
      <c r="BU35" s="9">
        <f>IF(AND(M35&gt;=BU$2,N35&gt;=BV$2,M35&lt;BV$2),BV$2-M35,IF(AND(M35&lt;=BU$2,N35&lt;=BV$2,N35&gt;=BU$2),N35-BU$2,IF(AND(M35&gt;=BU$2,N35&lt;=BV33),N35-M35,IF(AND(M35=BU$2,M35&gt;=BV$2),M35+BV$2,0))))*24</f>
        <v>0</v>
      </c>
      <c r="BV35" s="9"/>
      <c r="BW35" s="9"/>
      <c r="BX35" s="13">
        <f>IF(AND(D35&gt;=BX$2,E35&gt;=BY$2,D35&lt;BY$2),BY$2-D35,IF(AND(D35&lt;=BX$2,E35&lt;=BY$2,E35&gt;=BX$2),E35-BX$2,IF(AND(D35&gt;=BX$2,E35&lt;=BY$2),E35-D35,IF(AND(D35=BX$2,D35&gt;=BY$2),D35+BY$2,0))))*24</f>
        <v>0</v>
      </c>
      <c r="BY35" s="13"/>
      <c r="BZ35" s="13"/>
      <c r="CA35" s="13">
        <f>IF(AND(G35&gt;=CA$2,H35&gt;=CB$2,G35&lt;CB$2),CB$2-G35,IF(AND(G35&lt;=CA$2,H35&lt;=CB$2,H35&gt;=CA$2),H35-CA$2,IF(AND(G35&gt;=CA$2,H35&lt;=CB$2),H35-G35,IF(AND(G35=CA$2,G35&gt;=CB$2),G35+CB$2,0))))*24</f>
        <v>0</v>
      </c>
      <c r="CB35" s="13"/>
      <c r="CC35" s="13"/>
      <c r="CD35" s="13">
        <f>IF(AND(J35&gt;=CD$2,K35&gt;=CE$2,J35&lt;CE$2),CE$2-J35,IF(AND(J35&lt;=CD$2,K35&lt;=CE$2,K35&gt;=CD$2),K35-CD$2,IF(AND(J35&gt;=CD$2,K35&lt;=CE$2),K35-J35,IF(AND(J35=CD$2,J35&gt;=CE$2),J35+CE$2,0))))*24</f>
        <v>0</v>
      </c>
      <c r="CE35" s="13"/>
      <c r="CF35" s="13"/>
      <c r="CG35" s="13">
        <f>IF(AND(M35&gt;=CG$2,N35&gt;=CH$2,M35&lt;CH$2),CH$2-M35,IF(AND(M35&lt;=CG$2,N35&lt;=CH$2,N35&gt;=CG$2),N35-CG$2,IF(AND(M35&gt;=CG$2,N35&lt;=CH$2),N35-M35,IF(AND(M35=CG$2,M35&gt;=CH$2),M35+CH$2,0))))*24</f>
        <v>0</v>
      </c>
      <c r="CH35" s="47"/>
      <c r="CI35" s="49"/>
      <c r="CJ35" s="50"/>
      <c r="CK35" s="51"/>
      <c r="CL35" s="51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</row>
    <row r="36" spans="1:104" s="2" customFormat="1" x14ac:dyDescent="0.25">
      <c r="A36" s="18" t="s">
        <v>3</v>
      </c>
      <c r="B36" s="37">
        <v>43377</v>
      </c>
      <c r="C36" s="38" t="s">
        <v>71</v>
      </c>
      <c r="D36" s="24">
        <v>0</v>
      </c>
      <c r="E36" s="39">
        <v>0.16666666666666666</v>
      </c>
      <c r="F36" s="39"/>
      <c r="G36" s="22">
        <v>0.1875</v>
      </c>
      <c r="H36" s="22">
        <v>0.3263888888888889</v>
      </c>
      <c r="I36" s="39"/>
      <c r="J36" s="39">
        <v>0.8125</v>
      </c>
      <c r="K36" s="39">
        <v>0.90277777777777801</v>
      </c>
      <c r="L36" s="39"/>
      <c r="M36" s="39">
        <v>0.91666666666666696</v>
      </c>
      <c r="N36" s="40">
        <v>1</v>
      </c>
      <c r="O36" s="5">
        <f>(Formeln!E36-Formeln!D36)*24</f>
        <v>4</v>
      </c>
      <c r="P36" s="5"/>
      <c r="Q36" s="5">
        <f>(Formeln!H36-Formeln!G36)*24</f>
        <v>3.3333333333333335</v>
      </c>
      <c r="R36" s="5"/>
      <c r="S36" s="5">
        <f>(Formeln!K36-Formeln!J36)*24</f>
        <v>2.1666666666666723</v>
      </c>
      <c r="T36" s="5"/>
      <c r="U36" s="5">
        <f>(Formeln!N36-Formeln!M36)*24</f>
        <v>1.9999999999999929</v>
      </c>
      <c r="V36" s="5"/>
      <c r="W36" s="41">
        <f t="shared" si="0"/>
        <v>11.5</v>
      </c>
      <c r="X36" s="42">
        <f t="shared" si="1"/>
        <v>4</v>
      </c>
      <c r="Y36" s="13">
        <f t="shared" si="2"/>
        <v>2.4999999999999991</v>
      </c>
      <c r="Z36" s="14">
        <f t="shared" si="3"/>
        <v>2.4999999999999991</v>
      </c>
      <c r="AA36" s="9"/>
      <c r="AB36" s="13">
        <f>IF(AND(D36&gt;=$AB$2,E36&gt;=$AC$2,D36&lt;$AC$2),$AC$2-D36,IF(AND(D36&lt;=$AB$2,E36&lt;=$AC$2,E36&gt;$AB$2),$AB$2+E36,IF(AND(D36&gt;=$AB$2,E36&lt;=$AC$2),E36-D36,IF(AND(D36=$AB$2,E36&gt;=$AC$2),D36+$AC$2,0))))*24</f>
        <v>4</v>
      </c>
      <c r="AC36" s="13"/>
      <c r="AD36" s="13"/>
      <c r="AE36" s="13">
        <f>IF(AND(G36&gt;=$AB$2,H36&gt;=$AC$2,G36&lt;$AC$2),$AC$2-G36,IF(AND(G36&lt;=$AB$2,H36&lt;=$AC$2,H36&gt;$AB$2),$AB$2+H36,IF(AND(G36&gt;=$AB$2,H36&lt;=$AC$2),H36-G36,IF(AND(G36=$AB$2,H36&gt;=$AC$2),G36+$AC$2,0))))*24</f>
        <v>0</v>
      </c>
      <c r="AF36" s="13"/>
      <c r="AG36" s="13"/>
      <c r="AH36" s="13">
        <f>IF(AND(J36&gt;=$AB$2,K36&gt;=$AC$2,J36&lt;$AC$2),$AC$2-J36,IF(AND(J36&lt;=$AB$2,K36&lt;=$AC$2,K36&gt;$AB$2),$AB$2+K36,IF(AND(J36&gt;=$AB$2,K36&lt;=$AC$2),K36-J36,IF(AND(J36=$AB$2,K36&gt;=$AC$2),J36+$AC$2,0))))*24</f>
        <v>0</v>
      </c>
      <c r="AI36" s="13"/>
      <c r="AJ36" s="13"/>
      <c r="AK36" s="13">
        <f>IF(AND(M36&gt;=$AB$2,N36&gt;=$AC$2,M36&lt;$AC$2),$AC$2-M36,IF(AND(M36&lt;=$AB$2,N36&lt;=$AC$2,N36&gt;$AB$2),$AB$2+N36,IF(AND(M36&gt;=$AB$2,N36&lt;=$AC$2),N36-M36,IF(AND(M36=$AB$2,N36&gt;=$AC$2),M36+$AC$2,0))))*24</f>
        <v>0</v>
      </c>
      <c r="AL36" s="13"/>
      <c r="AM36" s="9"/>
      <c r="AN36" s="13">
        <f>IF(AND(D36&gt;=AN$2,E36&gt;=AO$2,D36&lt;AO$2),AO$2-D36,IF(AND(D36&lt;=AN$2,E36&lt;=AO$2,E36&gt;=AN$2),E36-AN$2,IF(AND(D36&gt;=AN$2,E36&lt;=AO$2),E36-D36,IF(AND(D36=AN$2,D36&gt;=AO$2),D36+AO$2,0))))*24</f>
        <v>0</v>
      </c>
      <c r="AO36" s="13"/>
      <c r="AP36" s="13"/>
      <c r="AQ36" s="13">
        <f>IF(AND(G36&gt;=AQ$2,H36&gt;=AR$2,G36&lt;AR$2),AR$2-G36,IF(AND(G36&lt;=AQ$2,H36&lt;=AR$2,H36&gt;=AQ$2),H36-AQ$2,IF(AND(G36&gt;=AQ$2,H36&lt;=AR$2),H36-G36,IF(AND(G36=AQ$2,G36&gt;=AR$2),G36+AR$2,0))))*24</f>
        <v>0</v>
      </c>
      <c r="AR36" s="13"/>
      <c r="AS36" s="13"/>
      <c r="AT36" s="13">
        <f>IF(AND(J36&gt;=AT$2,K36&gt;=AU$2,J36&lt;AU$2),AU$2-J36,IF(AND(J36&lt;=AT$2,K36&lt;=AU$2,K36&gt;=AT$2),K36-AT$2,IF(AND(J36&gt;=AT$2,K36&lt;=AU$2),K36-J36,IF(AND(J36=AT$2,J36&gt;=AU$2),J36+AU$2,0))))*24</f>
        <v>0</v>
      </c>
      <c r="AU36" s="13"/>
      <c r="AV36" s="13"/>
      <c r="AW36" s="13">
        <f>IF(AND(M36&gt;=AW$2,N36&gt;=AX$2,M36&lt;AX$2),AX$2-M36,IF(AND(M36&lt;=AW$2,N36&lt;=AX$2,N36&gt;=AW$2),N36-AW$2,IF(AND(M36&gt;=AW$2,N36&lt;=AX$2),N36-M36,IF(AND(M36=AW$2,M36&gt;=AX$2),M36+AX$2,0))))*24</f>
        <v>0.99999999999999911</v>
      </c>
      <c r="AX36" s="9"/>
      <c r="AY36" s="9"/>
      <c r="AZ36" s="13">
        <f>IF(AND(D36&gt;=AZ$2,E36&gt;=BA$2,D36&lt;BA$2),BA$2-D36,IF(AND(D36&lt;=AZ$2,E36&lt;=BA$2,E36&gt;=AZ$2),E36-AZ$2,IF(AND(D36&gt;=AZ$2,E36&lt;=BA$2),E36-D36,IF(AND(D36=AZ$2,D36&gt;=BA$2),D36+BA$2,0))))*24</f>
        <v>0</v>
      </c>
      <c r="BA36" s="13"/>
      <c r="BB36" s="13"/>
      <c r="BC36" s="13">
        <f>IF(AND(G36&gt;=BC$2,H36&gt;=BD$2,G36&lt;BD$2),BD$2-G36,IF(AND(G36&lt;=BC$2,H36&lt;=BD$2,H36&gt;=BC$2),H36-BC$2,IF(AND(G36&gt;=BC$2,H36&lt;=BD$2),H36-G36,IF(AND(G36=BC$2,G36&gt;=BD$2),G36+BD$2,0))))*24</f>
        <v>1.5</v>
      </c>
      <c r="BD36" s="13"/>
      <c r="BE36" s="13"/>
      <c r="BF36" s="13">
        <f>IF(AND(J36&gt;=BF$2,K36&gt;=BG$2,J36&lt;BG$2),BG$2-J36,IF(AND(J36&lt;=BF$2,K36&lt;=BG$2,K36&gt;=BF$2),K36-BF$2,IF(AND(J36&gt;=BF$2,K36&lt;=BG$2),K36-J36,IF(AND(J36=BF$2,J36&gt;=BG$2),J36+BG$2,0))))*24</f>
        <v>0</v>
      </c>
      <c r="BG36" s="13"/>
      <c r="BH36" s="13"/>
      <c r="BI36" s="13">
        <f>IF(AND(M36&gt;=BI$2,N36&gt;=BJ$2,M36&lt;BJ$2),BJ$2-M36,IF(AND(M36&lt;=BI$2,N36&lt;=BJ$2,N36&gt;=BI$2),N36-BI$2,IF(AND(M36&gt;=BI$2,N36&lt;=BJ$2),N36-M36,IF(AND(M36=BI$2,M36&gt;=BJ$2),M36+BJ$2,0))))*24</f>
        <v>0</v>
      </c>
      <c r="BJ36" s="13"/>
      <c r="BK36" s="9"/>
      <c r="BL36" s="9">
        <f>IF(AND(D36&gt;=BL$2,E36&gt;=BM$2,D36&lt;BM$2),BM$2-D36,IF(AND(D36&lt;=BL$2,E36&lt;=BM$2,E36&gt;=BL$2),E36-BL$2,IF(AND(D36&gt;=BL$2,E36&lt;=BM34),E36-D36,IF(AND(D36=BL$2,D36&gt;=BM$2),D36+BM$2,0))))*24</f>
        <v>0</v>
      </c>
      <c r="BM36" s="9"/>
      <c r="BN36" s="9"/>
      <c r="BO36" s="9">
        <f>IF(AND(G36&gt;=BO$2,H36&gt;=BP$2,G36&lt;BP$2),BP$2-G36,IF(AND(G36&lt;=BO$2,H36&lt;=BP$2,H36&gt;=BO$2),H36-BO$2,IF(AND(G36&gt;=BO$2,H36&lt;=BP34),H36-G36,IF(AND(G36=BO$2,G36&gt;=BP$2),G36+BP$2,0))))*24</f>
        <v>0</v>
      </c>
      <c r="BP36" s="9"/>
      <c r="BQ36" s="9"/>
      <c r="BR36" s="9">
        <f>IF(AND(J36&gt;=BR$2,K36&gt;=BS$2,J36&lt;BS$2),BS$2-J36,IF(AND(J36&lt;=BR$2,K36&lt;=BS$2,K36&gt;=BR$2),K36-BR$2,IF(AND(J36&gt;=BR$2,K36&lt;=BS34),K36-J36,IF(AND(J36=BR$2,J36&gt;=BS$2),J36+BS$2,0))))*24</f>
        <v>0</v>
      </c>
      <c r="BS36" s="9"/>
      <c r="BT36" s="9"/>
      <c r="BU36" s="9">
        <f>IF(AND(M36&gt;=BU$2,N36&gt;=BV$2,M36&lt;BV$2),BV$2-M36,IF(AND(M36&lt;=BU$2,N36&lt;=BV$2,N36&gt;=BU$2),N36-BU$2,IF(AND(M36&gt;=BU$2,N36&lt;=BV34),N36-M36,IF(AND(M36=BU$2,M36&gt;=BV$2),M36+BV$2,0))))*24</f>
        <v>0.99999999999999911</v>
      </c>
      <c r="BV36" s="9"/>
      <c r="BW36" s="9"/>
      <c r="BX36" s="13">
        <f>IF(AND(D36&gt;=BX$2,E36&gt;=BY$2,D36&lt;BY$2),BY$2-D36,IF(AND(D36&lt;=BX$2,E36&lt;=BY$2,E36&gt;=BX$2),E36-BX$2,IF(AND(D36&gt;=BX$2,E36&lt;=BY$2),E36-D36,IF(AND(D36=BX$2,D36&gt;=BY$2),D36+BY$2,0))))*24</f>
        <v>0</v>
      </c>
      <c r="BY36" s="13"/>
      <c r="BZ36" s="13"/>
      <c r="CA36" s="13">
        <f>IF(AND(G36&gt;=CA$2,H36&gt;=CB$2,G36&lt;CB$2),CB$2-G36,IF(AND(G36&lt;=CA$2,H36&lt;=CB$2,H36&gt;=CA$2),H36-CA$2,IF(AND(G36&gt;=CA$2,H36&lt;=CB$2),H36-G36,IF(AND(G36=CA$2,G36&gt;=CB$2),G36+CB$2,0))))*24</f>
        <v>1.5</v>
      </c>
      <c r="CB36" s="13"/>
      <c r="CC36" s="13"/>
      <c r="CD36" s="13">
        <f>IF(AND(J36&gt;=CD$2,K36&gt;=CE$2,J36&lt;CE$2),CE$2-J36,IF(AND(J36&lt;=CD$2,K36&lt;=CE$2,K36&gt;=CD$2),K36-CD$2,IF(AND(J36&gt;=CD$2,K36&lt;=CE$2),K36-J36,IF(AND(J36=CD$2,J36&gt;=CE$2),J36+CE$2,0))))*24</f>
        <v>0</v>
      </c>
      <c r="CE36" s="13"/>
      <c r="CF36" s="13"/>
      <c r="CG36" s="13">
        <f>IF(AND(M36&gt;=CG$2,N36&gt;=CH$2,M36&lt;CH$2),CH$2-M36,IF(AND(M36&lt;=CG$2,N36&lt;=CH$2,N36&gt;=CG$2),N36-CG$2,IF(AND(M36&gt;=CG$2,N36&lt;=CH$2),N36-M36,IF(AND(M36=CG$2,M36&gt;=CH$2),M36+CH$2,0))))*24</f>
        <v>0</v>
      </c>
      <c r="CH36" s="47"/>
      <c r="CI36" s="49"/>
      <c r="CJ36" s="50"/>
      <c r="CK36" s="51"/>
      <c r="CL36" s="51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</row>
    <row r="37" spans="1:104" s="2" customFormat="1" x14ac:dyDescent="0.25">
      <c r="A37" s="18" t="s">
        <v>4</v>
      </c>
      <c r="B37" s="37">
        <v>43378</v>
      </c>
      <c r="C37" s="38" t="s">
        <v>28</v>
      </c>
      <c r="D37" s="24">
        <v>0</v>
      </c>
      <c r="E37" s="39">
        <v>2.0833333333333301E-2</v>
      </c>
      <c r="F37" s="39"/>
      <c r="G37" s="22">
        <v>3.8194444444444399E-2</v>
      </c>
      <c r="H37" s="22">
        <v>0.16666666666666666</v>
      </c>
      <c r="I37" s="39"/>
      <c r="J37" s="39">
        <v>0.8125</v>
      </c>
      <c r="K37" s="39">
        <v>0.90277777777777801</v>
      </c>
      <c r="L37" s="39"/>
      <c r="M37" s="39">
        <v>0.91666666666666696</v>
      </c>
      <c r="N37" s="40">
        <v>1</v>
      </c>
      <c r="O37" s="5">
        <f>(Formeln!E37-Formeln!D37)*24</f>
        <v>0.49999999999999922</v>
      </c>
      <c r="P37" s="5"/>
      <c r="Q37" s="5">
        <f>(Formeln!H37-Formeln!G37)*24</f>
        <v>3.0833333333333344</v>
      </c>
      <c r="R37" s="5"/>
      <c r="S37" s="5">
        <f>(Formeln!K37-Formeln!J37)*24</f>
        <v>2.1666666666666723</v>
      </c>
      <c r="T37" s="5"/>
      <c r="U37" s="5">
        <f>(Formeln!N37-Formeln!M37)*24</f>
        <v>1.9999999999999929</v>
      </c>
      <c r="V37" s="5"/>
      <c r="W37" s="41">
        <f t="shared" si="0"/>
        <v>7.7499999999999982</v>
      </c>
      <c r="X37" s="42">
        <f t="shared" si="1"/>
        <v>3.5833333333333335</v>
      </c>
      <c r="Y37" s="13">
        <f t="shared" si="2"/>
        <v>0.99999999999999911</v>
      </c>
      <c r="Z37" s="14">
        <f t="shared" si="3"/>
        <v>0.99999999999999911</v>
      </c>
      <c r="AA37" s="9"/>
      <c r="AB37" s="13">
        <f>IF(AND(D37&gt;=$AB$2,E37&gt;=$AC$2,D37&lt;$AC$2),$AC$2-D37,IF(AND(D37&lt;=$AB$2,E37&lt;=$AC$2,E37&gt;$AB$2),$AB$2+E37,IF(AND(D37&gt;=$AB$2,E37&lt;=$AC$2),E37-D37,IF(AND(D37=$AB$2,E37&gt;=$AC$2),D37+$AC$2,0))))*24</f>
        <v>0.49999999999999922</v>
      </c>
      <c r="AC37" s="13"/>
      <c r="AD37" s="13"/>
      <c r="AE37" s="13">
        <f>IF(AND(G37&gt;=$AB$2,H37&gt;=$AC$2,G37&lt;$AC$2),$AC$2-G37,IF(AND(G37&lt;=$AB$2,H37&lt;=$AC$2,H37&gt;$AB$2),$AB$2+H37,IF(AND(G37&gt;=$AB$2,H37&lt;=$AC$2),H37-G37,IF(AND(G37=$AB$2,H37&gt;=$AC$2),G37+$AC$2,0))))*24</f>
        <v>3.0833333333333344</v>
      </c>
      <c r="AF37" s="13"/>
      <c r="AG37" s="13"/>
      <c r="AH37" s="13">
        <f>IF(AND(J37&gt;=$AB$2,K37&gt;=$AC$2,J37&lt;$AC$2),$AC$2-J37,IF(AND(J37&lt;=$AB$2,K37&lt;=$AC$2,K37&gt;$AB$2),$AB$2+K37,IF(AND(J37&gt;=$AB$2,K37&lt;=$AC$2),K37-J37,IF(AND(J37=$AB$2,K37&gt;=$AC$2),J37+$AC$2,0))))*24</f>
        <v>0</v>
      </c>
      <c r="AI37" s="13"/>
      <c r="AJ37" s="13"/>
      <c r="AK37" s="13">
        <f>IF(AND(M37&gt;=$AB$2,N37&gt;=$AC$2,M37&lt;$AC$2),$AC$2-M37,IF(AND(M37&lt;=$AB$2,N37&lt;=$AC$2,N37&gt;$AB$2),$AB$2+N37,IF(AND(M37&gt;=$AB$2,N37&lt;=$AC$2),N37-M37,IF(AND(M37=$AB$2,N37&gt;=$AC$2),M37+$AC$2,0))))*24</f>
        <v>0</v>
      </c>
      <c r="AL37" s="13"/>
      <c r="AM37" s="9"/>
      <c r="AN37" s="13">
        <f>IF(AND(D37&gt;=AN$2,E37&gt;=AO$2,D37&lt;AO$2),AO$2-D37,IF(AND(D37&lt;=AN$2,E37&lt;=AO$2,E37&gt;=AN$2),E37-AN$2,IF(AND(D37&gt;=AN$2,E37&lt;=AO$2),E37-D37,IF(AND(D37=AN$2,D37&gt;=AO$2),D37+AO$2,0))))*24</f>
        <v>0</v>
      </c>
      <c r="AO37" s="13"/>
      <c r="AP37" s="13"/>
      <c r="AQ37" s="13">
        <f>IF(AND(G37&gt;=AQ$2,H37&gt;=AR$2,G37&lt;AR$2),AR$2-G37,IF(AND(G37&lt;=AQ$2,H37&lt;=AR$2,H37&gt;=AQ$2),H37-AQ$2,IF(AND(G37&gt;=AQ$2,H37&lt;=AR$2),H37-G37,IF(AND(G37=AQ$2,G37&gt;=AR$2),G37+AR$2,0))))*24</f>
        <v>0</v>
      </c>
      <c r="AR37" s="13"/>
      <c r="AS37" s="13"/>
      <c r="AT37" s="13">
        <f>IF(AND(J37&gt;=AT$2,K37&gt;=AU$2,J37&lt;AU$2),AU$2-J37,IF(AND(J37&lt;=AT$2,K37&lt;=AU$2,K37&gt;=AT$2),K37-AT$2,IF(AND(J37&gt;=AT$2,K37&lt;=AU$2),K37-J37,IF(AND(J37=AT$2,J37&gt;=AU$2),J37+AU$2,0))))*24</f>
        <v>0</v>
      </c>
      <c r="AU37" s="13"/>
      <c r="AV37" s="13"/>
      <c r="AW37" s="13">
        <f>IF(AND(M37&gt;=AW$2,N37&gt;=AX$2,M37&lt;AX$2),AX$2-M37,IF(AND(M37&lt;=AW$2,N37&lt;=AX$2,N37&gt;=AW$2),N37-AW$2,IF(AND(M37&gt;=AW$2,N37&lt;=AX$2),N37-M37,IF(AND(M37=AW$2,M37&gt;=AX$2),M37+AX$2,0))))*24</f>
        <v>0.99999999999999911</v>
      </c>
      <c r="AX37" s="9"/>
      <c r="AY37" s="9"/>
      <c r="AZ37" s="13">
        <f>IF(AND(D37&gt;=AZ$2,E37&gt;=BA$2,D37&lt;BA$2),BA$2-D37,IF(AND(D37&lt;=AZ$2,E37&lt;=BA$2,E37&gt;=AZ$2),E37-AZ$2,IF(AND(D37&gt;=AZ$2,E37&lt;=BA$2),E37-D37,IF(AND(D37=AZ$2,D37&gt;=BA$2),D37+BA$2,0))))*24</f>
        <v>0</v>
      </c>
      <c r="BA37" s="13"/>
      <c r="BB37" s="13"/>
      <c r="BC37" s="13">
        <f>IF(AND(G37&gt;=BC$2,H37&gt;=BD$2,G37&lt;BD$2),BD$2-G37,IF(AND(G37&lt;=BC$2,H37&lt;=BD$2,H37&gt;=BC$2),H37-BC$2,IF(AND(G37&gt;=BC$2,H37&lt;=BD$2),H37-G37,IF(AND(G37=BC$2,G37&gt;=BD$2),G37+BD$2,0))))*24</f>
        <v>0</v>
      </c>
      <c r="BD37" s="13"/>
      <c r="BE37" s="13"/>
      <c r="BF37" s="13">
        <f>IF(AND(J37&gt;=BF$2,K37&gt;=BG$2,J37&lt;BG$2),BG$2-J37,IF(AND(J37&lt;=BF$2,K37&lt;=BG$2,K37&gt;=BF$2),K37-BF$2,IF(AND(J37&gt;=BF$2,K37&lt;=BG$2),K37-J37,IF(AND(J37=BF$2,J37&gt;=BG$2),J37+BG$2,0))))*24</f>
        <v>0</v>
      </c>
      <c r="BG37" s="13"/>
      <c r="BH37" s="13"/>
      <c r="BI37" s="13">
        <f>IF(AND(M37&gt;=BI$2,N37&gt;=BJ$2,M37&lt;BJ$2),BJ$2-M37,IF(AND(M37&lt;=BI$2,N37&lt;=BJ$2,N37&gt;=BI$2),N37-BI$2,IF(AND(M37&gt;=BI$2,N37&lt;=BJ$2),N37-M37,IF(AND(M37=BI$2,M37&gt;=BJ$2),M37+BJ$2,0))))*24</f>
        <v>0</v>
      </c>
      <c r="BJ37" s="13"/>
      <c r="BK37" s="9"/>
      <c r="BL37" s="9">
        <f>IF(AND(D37&gt;=BL$2,E37&gt;=BM$2,D37&lt;BM$2),BM$2-D37,IF(AND(D37&lt;=BL$2,E37&lt;=BM$2,E37&gt;=BL$2),E37-BL$2,IF(AND(D37&gt;=BL$2,E37&lt;=BM35),E37-D37,IF(AND(D37=BL$2,D37&gt;=BM$2),D37+BM$2,0))))*24</f>
        <v>0</v>
      </c>
      <c r="BM37" s="9"/>
      <c r="BN37" s="9"/>
      <c r="BO37" s="9">
        <f>IF(AND(G37&gt;=BO$2,H37&gt;=BP$2,G37&lt;BP$2),BP$2-G37,IF(AND(G37&lt;=BO$2,H37&lt;=BP$2,H37&gt;=BO$2),H37-BO$2,IF(AND(G37&gt;=BO$2,H37&lt;=BP35),H37-G37,IF(AND(G37=BO$2,G37&gt;=BP$2),G37+BP$2,0))))*24</f>
        <v>0</v>
      </c>
      <c r="BP37" s="9"/>
      <c r="BQ37" s="9"/>
      <c r="BR37" s="9">
        <f>IF(AND(J37&gt;=BR$2,K37&gt;=BS$2,J37&lt;BS$2),BS$2-J37,IF(AND(J37&lt;=BR$2,K37&lt;=BS$2,K37&gt;=BR$2),K37-BR$2,IF(AND(J37&gt;=BR$2,K37&lt;=BS35),K37-J37,IF(AND(J37=BR$2,J37&gt;=BS$2),J37+BS$2,0))))*24</f>
        <v>0</v>
      </c>
      <c r="BS37" s="9"/>
      <c r="BT37" s="9"/>
      <c r="BU37" s="9">
        <f>IF(AND(M37&gt;=BU$2,N37&gt;=BV$2,M37&lt;BV$2),BV$2-M37,IF(AND(M37&lt;=BU$2,N37&lt;=BV$2,N37&gt;=BU$2),N37-BU$2,IF(AND(M37&gt;=BU$2,N37&lt;=BV35),N37-M37,IF(AND(M37=BU$2,M37&gt;=BV$2),M37+BV$2,0))))*24</f>
        <v>0.99999999999999911</v>
      </c>
      <c r="BV37" s="9"/>
      <c r="BW37" s="9"/>
      <c r="BX37" s="13">
        <f>IF(AND(D37&gt;=BX$2,E37&gt;=BY$2,D37&lt;BY$2),BY$2-D37,IF(AND(D37&lt;=BX$2,E37&lt;=BY$2,E37&gt;=BX$2),E37-BX$2,IF(AND(D37&gt;=BX$2,E37&lt;=BY$2),E37-D37,IF(AND(D37=BX$2,D37&gt;=BY$2),D37+BY$2,0))))*24</f>
        <v>0</v>
      </c>
      <c r="BY37" s="13"/>
      <c r="BZ37" s="13"/>
      <c r="CA37" s="13">
        <f>IF(AND(G37&gt;=CA$2,H37&gt;=CB$2,G37&lt;CB$2),CB$2-G37,IF(AND(G37&lt;=CA$2,H37&lt;=CB$2,H37&gt;=CA$2),H37-CA$2,IF(AND(G37&gt;=CA$2,H37&lt;=CB$2),H37-G37,IF(AND(G37=CA$2,G37&gt;=CB$2),G37+CB$2,0))))*24</f>
        <v>0</v>
      </c>
      <c r="CB37" s="13"/>
      <c r="CC37" s="13"/>
      <c r="CD37" s="13">
        <f>IF(AND(J37&gt;=CD$2,K37&gt;=CE$2,J37&lt;CE$2),CE$2-J37,IF(AND(J37&lt;=CD$2,K37&lt;=CE$2,K37&gt;=CD$2),K37-CD$2,IF(AND(J37&gt;=CD$2,K37&lt;=CE$2),K37-J37,IF(AND(J37=CD$2,J37&gt;=CE$2),J37+CE$2,0))))*24</f>
        <v>0</v>
      </c>
      <c r="CE37" s="13"/>
      <c r="CF37" s="13"/>
      <c r="CG37" s="13">
        <f>IF(AND(M37&gt;=CG$2,N37&gt;=CH$2,M37&lt;CH$2),CH$2-M37,IF(AND(M37&lt;=CG$2,N37&lt;=CH$2,N37&gt;=CG$2),N37-CG$2,IF(AND(M37&gt;=CG$2,N37&lt;=CH$2),N37-M37,IF(AND(M37=CG$2,M37&gt;=CH$2),M37+CH$2,0))))*24</f>
        <v>0</v>
      </c>
      <c r="CH37" s="47"/>
      <c r="CI37" s="49"/>
      <c r="CJ37" s="50"/>
      <c r="CK37" s="51"/>
      <c r="CL37" s="51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</row>
    <row r="38" spans="1:104" s="2" customFormat="1" x14ac:dyDescent="0.25">
      <c r="A38" s="18" t="s">
        <v>5</v>
      </c>
      <c r="B38" s="37">
        <v>43379</v>
      </c>
      <c r="C38" s="38" t="s">
        <v>28</v>
      </c>
      <c r="D38" s="24">
        <v>0</v>
      </c>
      <c r="E38" s="39">
        <v>2.0833333333333301E-2</v>
      </c>
      <c r="F38" s="39"/>
      <c r="G38" s="22">
        <v>3.8194444444444399E-2</v>
      </c>
      <c r="H38" s="22">
        <v>0.16666666666666699</v>
      </c>
      <c r="I38" s="39"/>
      <c r="J38" s="39"/>
      <c r="K38" s="39"/>
      <c r="L38" s="39"/>
      <c r="M38" s="39"/>
      <c r="N38" s="40"/>
      <c r="O38" s="5">
        <f>(Formeln!E38-Formeln!D38)*24</f>
        <v>0.49999999999999922</v>
      </c>
      <c r="P38" s="5"/>
      <c r="Q38" s="5">
        <f>(Formeln!H38-Formeln!G38)*24</f>
        <v>3.0833333333333424</v>
      </c>
      <c r="R38" s="5"/>
      <c r="S38" s="5">
        <f>(Formeln!K38-Formeln!J38)*24</f>
        <v>0</v>
      </c>
      <c r="T38" s="5"/>
      <c r="U38" s="5">
        <f>(Formeln!N38-Formeln!M38)*24</f>
        <v>0</v>
      </c>
      <c r="V38" s="5"/>
      <c r="W38" s="41">
        <f t="shared" si="0"/>
        <v>3.5833333333333415</v>
      </c>
      <c r="X38" s="42">
        <f t="shared" si="1"/>
        <v>3.5833333333333335</v>
      </c>
      <c r="Y38" s="13">
        <f t="shared" si="2"/>
        <v>7.9936057773011271E-15</v>
      </c>
      <c r="Z38" s="14">
        <f t="shared" si="3"/>
        <v>7.9936057773011271E-15</v>
      </c>
      <c r="AA38" s="9"/>
      <c r="AB38" s="13">
        <f>IF(AND(D38&gt;=$AB$2,E38&gt;=$AC$2,D38&lt;$AC$2),$AC$2-D38,IF(AND(D38&lt;=$AB$2,E38&lt;=$AC$2,E38&gt;$AB$2),$AB$2+E38,IF(AND(D38&gt;=$AB$2,E38&lt;=$AC$2),E38-D38,IF(AND(D38=$AB$2,E38&gt;=$AC$2),D38+$AC$2,0))))*24</f>
        <v>0.49999999999999922</v>
      </c>
      <c r="AC38" s="13"/>
      <c r="AD38" s="13"/>
      <c r="AE38" s="13">
        <f>IF(AND(G38&gt;=$AB$2,H38&gt;=$AC$2,G38&lt;$AC$2),$AC$2-G38,IF(AND(G38&lt;=$AB$2,H38&lt;=$AC$2,H38&gt;$AB$2),$AB$2+H38,IF(AND(G38&gt;=$AB$2,H38&lt;=$AC$2),H38-G38,IF(AND(G38=$AB$2,H38&gt;=$AC$2),G38+$AC$2,0))))*24</f>
        <v>3.0833333333333344</v>
      </c>
      <c r="AF38" s="13"/>
      <c r="AG38" s="13"/>
      <c r="AH38" s="13">
        <f>IF(AND(J38&gt;=$AB$2,K38&gt;=$AC$2,J38&lt;$AC$2),$AC$2-J38,IF(AND(J38&lt;=$AB$2,K38&lt;=$AC$2,K38&gt;$AB$2),$AB$2+K38,IF(AND(J38&gt;=$AB$2,K38&lt;=$AC$2),K38-J38,IF(AND(J38=$AB$2,K38&gt;=$AC$2),J38+$AC$2,0))))*24</f>
        <v>0</v>
      </c>
      <c r="AI38" s="13"/>
      <c r="AJ38" s="13"/>
      <c r="AK38" s="13">
        <f>IF(AND(M38&gt;=$AB$2,N38&gt;=$AC$2,M38&lt;$AC$2),$AC$2-M38,IF(AND(M38&lt;=$AB$2,N38&lt;=$AC$2,N38&gt;$AB$2),$AB$2+N38,IF(AND(M38&gt;=$AB$2,N38&lt;=$AC$2),N38-M38,IF(AND(M38=$AB$2,N38&gt;=$AC$2),M38+$AC$2,0))))*24</f>
        <v>0</v>
      </c>
      <c r="AL38" s="13"/>
      <c r="AM38" s="9"/>
      <c r="AN38" s="13">
        <f>IF(AND(D38&gt;=AN$2,E38&gt;=AO$2,D38&lt;AO$2),AO$2-D38,IF(AND(D38&lt;=AN$2,E38&lt;=AO$2,E38&gt;=AN$2),E38-AN$2,IF(AND(D38&gt;=AN$2,E38&lt;=AO$2),E38-D38,IF(AND(D38=AN$2,D38&gt;=AO$2),D38+AO$2,0))))*24</f>
        <v>0</v>
      </c>
      <c r="AO38" s="13"/>
      <c r="AP38" s="13"/>
      <c r="AQ38" s="13">
        <f>IF(AND(G38&gt;=AQ$2,H38&gt;=AR$2,G38&lt;AR$2),AR$2-G38,IF(AND(G38&lt;=AQ$2,H38&lt;=AR$2,H38&gt;=AQ$2),H38-AQ$2,IF(AND(G38&gt;=AQ$2,H38&lt;=AR$2),H38-G38,IF(AND(G38=AQ$2,G38&gt;=AR$2),G38+AR$2,0))))*24</f>
        <v>0</v>
      </c>
      <c r="AR38" s="13"/>
      <c r="AS38" s="13"/>
      <c r="AT38" s="13">
        <f>IF(AND(J38&gt;=AT$2,K38&gt;=AU$2,J38&lt;AU$2),AU$2-J38,IF(AND(J38&lt;=AT$2,K38&lt;=AU$2,K38&gt;=AT$2),K38-AT$2,IF(AND(J38&gt;=AT$2,K38&lt;=AU$2),K38-J38,IF(AND(J38=AT$2,J38&gt;=AU$2),J38+AU$2,0))))*24</f>
        <v>0</v>
      </c>
      <c r="AU38" s="13"/>
      <c r="AV38" s="13"/>
      <c r="AW38" s="13">
        <f>IF(AND(M38&gt;=AW$2,N38&gt;=AX$2,M38&lt;AX$2),AX$2-M38,IF(AND(M38&lt;=AW$2,N38&lt;=AX$2,N38&gt;=AW$2),N38-AW$2,IF(AND(M38&gt;=AW$2,N38&lt;=AX$2),N38-M38,IF(AND(M38=AW$2,M38&gt;=AX$2),M38+AX$2,0))))*24</f>
        <v>0</v>
      </c>
      <c r="AX38" s="9"/>
      <c r="AY38" s="9"/>
      <c r="AZ38" s="13">
        <f>IF(AND(D38&gt;=AZ$2,E38&gt;=BA$2,D38&lt;BA$2),BA$2-D38,IF(AND(D38&lt;=AZ$2,E38&lt;=BA$2,E38&gt;=AZ$2),E38-AZ$2,IF(AND(D38&gt;=AZ$2,E38&lt;=BA$2),E38-D38,IF(AND(D38=AZ$2,D38&gt;=BA$2),D38+BA$2,0))))*24</f>
        <v>0</v>
      </c>
      <c r="BA38" s="13"/>
      <c r="BB38" s="13"/>
      <c r="BC38" s="13">
        <f>IF(AND(G38&gt;=BC$2,H38&gt;=BD$2,G38&lt;BD$2),BD$2-G38,IF(AND(G38&lt;=BC$2,H38&lt;=BD$2,H38&gt;=BC$2),H38-BC$2,IF(AND(G38&gt;=BC$2,H38&lt;=BD$2),H38-G38,IF(AND(G38=BC$2,G38&gt;=BD$2),G38+BD$2,0))))*24</f>
        <v>7.9936057773011271E-15</v>
      </c>
      <c r="BD38" s="13"/>
      <c r="BE38" s="13"/>
      <c r="BF38" s="13">
        <f>IF(AND(J38&gt;=BF$2,K38&gt;=BG$2,J38&lt;BG$2),BG$2-J38,IF(AND(J38&lt;=BF$2,K38&lt;=BG$2,K38&gt;=BF$2),K38-BF$2,IF(AND(J38&gt;=BF$2,K38&lt;=BG$2),K38-J38,IF(AND(J38=BF$2,J38&gt;=BG$2),J38+BG$2,0))))*24</f>
        <v>0</v>
      </c>
      <c r="BG38" s="13"/>
      <c r="BH38" s="13"/>
      <c r="BI38" s="13">
        <f>IF(AND(M38&gt;=BI$2,N38&gt;=BJ$2,M38&lt;BJ$2),BJ$2-M38,IF(AND(M38&lt;=BI$2,N38&lt;=BJ$2,N38&gt;=BI$2),N38-BI$2,IF(AND(M38&gt;=BI$2,N38&lt;=BJ$2),N38-M38,IF(AND(M38=BI$2,M38&gt;=BJ$2),M38+BJ$2,0))))*24</f>
        <v>0</v>
      </c>
      <c r="BJ38" s="13"/>
      <c r="BK38" s="9"/>
      <c r="BL38" s="9">
        <f>IF(AND(D38&gt;=BL$2,E38&gt;=BM$2,D38&lt;BM$2),BM$2-D38,IF(AND(D38&lt;=BL$2,E38&lt;=BM$2,E38&gt;=BL$2),E38-BL$2,IF(AND(D38&gt;=BL$2,E38&lt;=BM36),E38-D38,IF(AND(D38=BL$2,D38&gt;=BM$2),D38+BM$2,0))))*24</f>
        <v>0</v>
      </c>
      <c r="BM38" s="9"/>
      <c r="BN38" s="9"/>
      <c r="BO38" s="9">
        <f>IF(AND(G38&gt;=BO$2,H38&gt;=BP$2,G38&lt;BP$2),BP$2-G38,IF(AND(G38&lt;=BO$2,H38&lt;=BP$2,H38&gt;=BO$2),H38-BO$2,IF(AND(G38&gt;=BO$2,H38&lt;=BP36),H38-G38,IF(AND(G38=BO$2,G38&gt;=BP$2),G38+BP$2,0))))*24</f>
        <v>0</v>
      </c>
      <c r="BP38" s="9"/>
      <c r="BQ38" s="9"/>
      <c r="BR38" s="9">
        <f>IF(AND(J38&gt;=BR$2,K38&gt;=BS$2,J38&lt;BS$2),BS$2-J38,IF(AND(J38&lt;=BR$2,K38&lt;=BS$2,K38&gt;=BR$2),K38-BR$2,IF(AND(J38&gt;=BR$2,K38&lt;=BS36),K38-J38,IF(AND(J38=BR$2,J38&gt;=BS$2),J38+BS$2,0))))*24</f>
        <v>0</v>
      </c>
      <c r="BS38" s="9"/>
      <c r="BT38" s="9"/>
      <c r="BU38" s="9">
        <f>IF(AND(M38&gt;=BU$2,N38&gt;=BV$2,M38&lt;BV$2),BV$2-M38,IF(AND(M38&lt;=BU$2,N38&lt;=BV$2,N38&gt;=BU$2),N38-BU$2,IF(AND(M38&gt;=BU$2,N38&lt;=BV36),N38-M38,IF(AND(M38=BU$2,M38&gt;=BV$2),M38+BV$2,0))))*24</f>
        <v>0</v>
      </c>
      <c r="BV38" s="9"/>
      <c r="BW38" s="9"/>
      <c r="BX38" s="13">
        <f>IF(AND(D38&gt;=BX$2,E38&gt;=BY$2,D38&lt;BY$2),BY$2-D38,IF(AND(D38&lt;=BX$2,E38&lt;=BY$2,E38&gt;=BX$2),E38-BX$2,IF(AND(D38&gt;=BX$2,E38&lt;=BY$2),E38-D38,IF(AND(D38=BX$2,D38&gt;=BY$2),D38+BY$2,0))))*24</f>
        <v>0</v>
      </c>
      <c r="BY38" s="13"/>
      <c r="BZ38" s="13"/>
      <c r="CA38" s="13">
        <f>IF(AND(G38&gt;=CA$2,H38&gt;=CB$2,G38&lt;CB$2),CB$2-G38,IF(AND(G38&lt;=CA$2,H38&lt;=CB$2,H38&gt;=CA$2),H38-CA$2,IF(AND(G38&gt;=CA$2,H38&lt;=CB$2),H38-G38,IF(AND(G38=CA$2,G38&gt;=CB$2),G38+CB$2,0))))*24</f>
        <v>7.9936057773011271E-15</v>
      </c>
      <c r="CB38" s="13"/>
      <c r="CC38" s="13"/>
      <c r="CD38" s="13">
        <f>IF(AND(J38&gt;=CD$2,K38&gt;=CE$2,J38&lt;CE$2),CE$2-J38,IF(AND(J38&lt;=CD$2,K38&lt;=CE$2,K38&gt;=CD$2),K38-CD$2,IF(AND(J38&gt;=CD$2,K38&lt;=CE$2),K38-J38,IF(AND(J38=CD$2,J38&gt;=CE$2),J38+CE$2,0))))*24</f>
        <v>0</v>
      </c>
      <c r="CE38" s="13"/>
      <c r="CF38" s="13"/>
      <c r="CG38" s="13">
        <f>IF(AND(M38&gt;=CG$2,N38&gt;=CH$2,M38&lt;CH$2),CH$2-M38,IF(AND(M38&lt;=CG$2,N38&lt;=CH$2,N38&gt;=CG$2),N38-CG$2,IF(AND(M38&gt;=CG$2,N38&lt;=CH$2),N38-M38,IF(AND(M38=CG$2,M38&gt;=CH$2),M38+CH$2,0))))*24</f>
        <v>0</v>
      </c>
      <c r="CH38" s="47"/>
      <c r="CI38" s="49"/>
      <c r="CJ38" s="50"/>
      <c r="CK38" s="51"/>
      <c r="CL38" s="51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</row>
    <row r="39" spans="1:104" s="2" customFormat="1" x14ac:dyDescent="0.25">
      <c r="A39" s="18" t="s">
        <v>6</v>
      </c>
      <c r="B39" s="37">
        <v>43380</v>
      </c>
      <c r="C39" s="38"/>
      <c r="D39" s="24"/>
      <c r="E39" s="39"/>
      <c r="F39" s="39"/>
      <c r="G39" s="22"/>
      <c r="H39" s="22"/>
      <c r="I39" s="39"/>
      <c r="J39" s="39"/>
      <c r="K39" s="39"/>
      <c r="L39" s="39"/>
      <c r="M39" s="39"/>
      <c r="N39" s="40"/>
      <c r="O39" s="5">
        <f>(Formeln!E39-Formeln!D39)*24</f>
        <v>0</v>
      </c>
      <c r="P39" s="5"/>
      <c r="Q39" s="5">
        <f>(Formeln!H39-Formeln!G39)*24</f>
        <v>0</v>
      </c>
      <c r="R39" s="5"/>
      <c r="S39" s="5">
        <f>(Formeln!K39-Formeln!J39)*24</f>
        <v>0</v>
      </c>
      <c r="T39" s="5"/>
      <c r="U39" s="5">
        <f>(Formeln!N39-Formeln!M39)*24</f>
        <v>0</v>
      </c>
      <c r="V39" s="5"/>
      <c r="W39" s="41">
        <f t="shared" si="0"/>
        <v>0</v>
      </c>
      <c r="X39" s="42">
        <f t="shared" si="1"/>
        <v>0</v>
      </c>
      <c r="Y39" s="13">
        <f t="shared" si="2"/>
        <v>0</v>
      </c>
      <c r="Z39" s="14">
        <f t="shared" si="3"/>
        <v>0</v>
      </c>
      <c r="AA39" s="9"/>
      <c r="AB39" s="13">
        <f>IF(AND(D39&gt;=$AB$2,E39&gt;=$AC$2,D39&lt;$AC$2),$AC$2-D39,IF(AND(D39&lt;=$AB$2,E39&lt;=$AC$2,E39&gt;$AB$2),$AB$2+E39,IF(AND(D39&gt;=$AB$2,E39&lt;=$AC$2),E39-D39,IF(AND(D39=$AB$2,E39&gt;=$AC$2),D39+$AC$2,0))))*24</f>
        <v>0</v>
      </c>
      <c r="AC39" s="13"/>
      <c r="AD39" s="13"/>
      <c r="AE39" s="13">
        <f>IF(AND(G39&gt;=$AB$2,H39&gt;=$AC$2,G39&lt;$AC$2),$AC$2-G39,IF(AND(G39&lt;=$AB$2,H39&lt;=$AC$2,H39&gt;$AB$2),$AB$2+H39,IF(AND(G39&gt;=$AB$2,H39&lt;=$AC$2),H39-G39,IF(AND(G39=$AB$2,H39&gt;=$AC$2),G39+$AC$2,0))))*24</f>
        <v>0</v>
      </c>
      <c r="AF39" s="13"/>
      <c r="AG39" s="13"/>
      <c r="AH39" s="13">
        <f>IF(AND(J39&gt;=$AB$2,K39&gt;=$AC$2,J39&lt;$AC$2),$AC$2-J39,IF(AND(J39&lt;=$AB$2,K39&lt;=$AC$2,K39&gt;$AB$2),$AB$2+K39,IF(AND(J39&gt;=$AB$2,K39&lt;=$AC$2),K39-J39,IF(AND(J39=$AB$2,K39&gt;=$AC$2),J39+$AC$2,0))))*24</f>
        <v>0</v>
      </c>
      <c r="AI39" s="13"/>
      <c r="AJ39" s="13"/>
      <c r="AK39" s="13">
        <f>IF(AND(M39&gt;=$AB$2,N39&gt;=$AC$2,M39&lt;$AC$2),$AC$2-M39,IF(AND(M39&lt;=$AB$2,N39&lt;=$AC$2,N39&gt;$AB$2),$AB$2+N39,IF(AND(M39&gt;=$AB$2,N39&lt;=$AC$2),N39-M39,IF(AND(M39=$AB$2,N39&gt;=$AC$2),M39+$AC$2,0))))*24</f>
        <v>0</v>
      </c>
      <c r="AL39" s="13"/>
      <c r="AM39" s="9"/>
      <c r="AN39" s="13">
        <f>IF(AND(D39&gt;=AN$2,E39&gt;=AO$2,D39&lt;AO$2),AO$2-D39,IF(AND(D39&lt;=AN$2,E39&lt;=AO$2,E39&gt;=AN$2),E39-AN$2,IF(AND(D39&gt;=AN$2,E39&lt;=AO$2),E39-D39,IF(AND(D39=AN$2,D39&gt;=AO$2),D39+AO$2,0))))*24</f>
        <v>0</v>
      </c>
      <c r="AO39" s="13"/>
      <c r="AP39" s="13"/>
      <c r="AQ39" s="13">
        <f>IF(AND(G39&gt;=AQ$2,H39&gt;=AR$2,G39&lt;AR$2),AR$2-G39,IF(AND(G39&lt;=AQ$2,H39&lt;=AR$2,H39&gt;=AQ$2),H39-AQ$2,IF(AND(G39&gt;=AQ$2,H39&lt;=AR$2),H39-G39,IF(AND(G39=AQ$2,G39&gt;=AR$2),G39+AR$2,0))))*24</f>
        <v>0</v>
      </c>
      <c r="AR39" s="13"/>
      <c r="AS39" s="13"/>
      <c r="AT39" s="13">
        <f>IF(AND(J39&gt;=AT$2,K39&gt;=AU$2,J39&lt;AU$2),AU$2-J39,IF(AND(J39&lt;=AT$2,K39&lt;=AU$2,K39&gt;=AT$2),K39-AT$2,IF(AND(J39&gt;=AT$2,K39&lt;=AU$2),K39-J39,IF(AND(J39=AT$2,J39&gt;=AU$2),J39+AU$2,0))))*24</f>
        <v>0</v>
      </c>
      <c r="AU39" s="13"/>
      <c r="AV39" s="13"/>
      <c r="AW39" s="13">
        <f>IF(AND(M39&gt;=AW$2,N39&gt;=AX$2,M39&lt;AX$2),AX$2-M39,IF(AND(M39&lt;=AW$2,N39&lt;=AX$2,N39&gt;=AW$2),N39-AW$2,IF(AND(M39&gt;=AW$2,N39&lt;=AX$2),N39-M39,IF(AND(M39=AW$2,M39&gt;=AX$2),M39+AX$2,0))))*24</f>
        <v>0</v>
      </c>
      <c r="AX39" s="9"/>
      <c r="AY39" s="9"/>
      <c r="AZ39" s="13">
        <f>IF(AND(D39&gt;=AZ$2,E39&gt;=BA$2,D39&lt;BA$2),BA$2-D39,IF(AND(D39&lt;=AZ$2,E39&lt;=BA$2,E39&gt;=AZ$2),E39-AZ$2,IF(AND(D39&gt;=AZ$2,E39&lt;=BA$2),E39-D39,IF(AND(D39=AZ$2,D39&gt;=BA$2),D39+BA$2,0))))*24</f>
        <v>0</v>
      </c>
      <c r="BA39" s="13"/>
      <c r="BB39" s="13"/>
      <c r="BC39" s="13">
        <f>IF(AND(G39&gt;=BC$2,H39&gt;=BD$2,G39&lt;BD$2),BD$2-G39,IF(AND(G39&lt;=BC$2,H39&lt;=BD$2,H39&gt;=BC$2),H39-BC$2,IF(AND(G39&gt;=BC$2,H39&lt;=BD$2),H39-G39,IF(AND(G39=BC$2,G39&gt;=BD$2),G39+BD$2,0))))*24</f>
        <v>0</v>
      </c>
      <c r="BD39" s="13"/>
      <c r="BE39" s="13"/>
      <c r="BF39" s="13">
        <f>IF(AND(J39&gt;=BF$2,K39&gt;=BG$2,J39&lt;BG$2),BG$2-J39,IF(AND(J39&lt;=BF$2,K39&lt;=BG$2,K39&gt;=BF$2),K39-BF$2,IF(AND(J39&gt;=BF$2,K39&lt;=BG$2),K39-J39,IF(AND(J39=BF$2,J39&gt;=BG$2),J39+BG$2,0))))*24</f>
        <v>0</v>
      </c>
      <c r="BG39" s="13"/>
      <c r="BH39" s="13"/>
      <c r="BI39" s="13">
        <f>IF(AND(M39&gt;=BI$2,N39&gt;=BJ$2,M39&lt;BJ$2),BJ$2-M39,IF(AND(M39&lt;=BI$2,N39&lt;=BJ$2,N39&gt;=BI$2),N39-BI$2,IF(AND(M39&gt;=BI$2,N39&lt;=BJ$2),N39-M39,IF(AND(M39=BI$2,M39&gt;=BJ$2),M39+BJ$2,0))))*24</f>
        <v>0</v>
      </c>
      <c r="BJ39" s="13"/>
      <c r="BK39" s="9"/>
      <c r="BL39" s="9">
        <f>IF(AND(D39&gt;=BL$2,E39&gt;=BM$2,D39&lt;BM$2),BM$2-D39,IF(AND(D39&lt;=BL$2,E39&lt;=BM$2,E39&gt;=BL$2),E39-BL$2,IF(AND(D39&gt;=BL$2,E39&lt;=BM37),E39-D39,IF(AND(D39=BL$2,D39&gt;=BM$2),D39+BM$2,0))))*24</f>
        <v>0</v>
      </c>
      <c r="BM39" s="9"/>
      <c r="BN39" s="9"/>
      <c r="BO39" s="9">
        <f>IF(AND(G39&gt;=BO$2,H39&gt;=BP$2,G39&lt;BP$2),BP$2-G39,IF(AND(G39&lt;=BO$2,H39&lt;=BP$2,H39&gt;=BO$2),H39-BO$2,IF(AND(G39&gt;=BO$2,H39&lt;=BP37),H39-G39,IF(AND(G39=BO$2,G39&gt;=BP$2),G39+BP$2,0))))*24</f>
        <v>0</v>
      </c>
      <c r="BP39" s="9"/>
      <c r="BQ39" s="9"/>
      <c r="BR39" s="9">
        <f>IF(AND(J39&gt;=BR$2,K39&gt;=BS$2,J39&lt;BS$2),BS$2-J39,IF(AND(J39&lt;=BR$2,K39&lt;=BS$2,K39&gt;=BR$2),K39-BR$2,IF(AND(J39&gt;=BR$2,K39&lt;=BS37),K39-J39,IF(AND(J39=BR$2,J39&gt;=BS$2),J39+BS$2,0))))*24</f>
        <v>0</v>
      </c>
      <c r="BS39" s="9"/>
      <c r="BT39" s="9"/>
      <c r="BU39" s="9">
        <f>IF(AND(M39&gt;=BU$2,N39&gt;=BV$2,M39&lt;BV$2),BV$2-M39,IF(AND(M39&lt;=BU$2,N39&lt;=BV$2,N39&gt;=BU$2),N39-BU$2,IF(AND(M39&gt;=BU$2,N39&lt;=BV37),N39-M39,IF(AND(M39=BU$2,M39&gt;=BV$2),M39+BV$2,0))))*24</f>
        <v>0</v>
      </c>
      <c r="BV39" s="9"/>
      <c r="BW39" s="9"/>
      <c r="BX39" s="13">
        <f>IF(AND(D39&gt;=BX$2,E39&gt;=BY$2,D39&lt;BY$2),BY$2-D39,IF(AND(D39&lt;=BX$2,E39&lt;=BY$2,E39&gt;=BX$2),E39-BX$2,IF(AND(D39&gt;=BX$2,E39&lt;=BY$2),E39-D39,IF(AND(D39=BX$2,D39&gt;=BY$2),D39+BY$2,0))))*24</f>
        <v>0</v>
      </c>
      <c r="BY39" s="13"/>
      <c r="BZ39" s="13"/>
      <c r="CA39" s="13">
        <f>IF(AND(G39&gt;=CA$2,H39&gt;=CB$2,G39&lt;CB$2),CB$2-G39,IF(AND(G39&lt;=CA$2,H39&lt;=CB$2,H39&gt;=CA$2),H39-CA$2,IF(AND(G39&gt;=CA$2,H39&lt;=CB$2),H39-G39,IF(AND(G39=CA$2,G39&gt;=CB$2),G39+CB$2,0))))*24</f>
        <v>0</v>
      </c>
      <c r="CB39" s="13"/>
      <c r="CC39" s="13"/>
      <c r="CD39" s="13">
        <f>IF(AND(J39&gt;=CD$2,K39&gt;=CE$2,J39&lt;CE$2),CE$2-J39,IF(AND(J39&lt;=CD$2,K39&lt;=CE$2,K39&gt;=CD$2),K39-CD$2,IF(AND(J39&gt;=CD$2,K39&lt;=CE$2),K39-J39,IF(AND(J39=CD$2,J39&gt;=CE$2),J39+CE$2,0))))*24</f>
        <v>0</v>
      </c>
      <c r="CE39" s="13"/>
      <c r="CF39" s="13"/>
      <c r="CG39" s="13">
        <f>IF(AND(M39&gt;=CG$2,N39&gt;=CH$2,M39&lt;CH$2),CH$2-M39,IF(AND(M39&lt;=CG$2,N39&lt;=CH$2,N39&gt;=CG$2),N39-CG$2,IF(AND(M39&gt;=CG$2,N39&lt;=CH$2),N39-M39,IF(AND(M39=CG$2,M39&gt;=CH$2),M39+CH$2,0))))*24</f>
        <v>0</v>
      </c>
      <c r="CH39" s="47"/>
      <c r="CI39" s="49"/>
      <c r="CJ39" s="50"/>
      <c r="CK39" s="51"/>
      <c r="CL39" s="51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</row>
    <row r="40" spans="1:104" s="2" customFormat="1" x14ac:dyDescent="0.25">
      <c r="A40" s="18" t="s">
        <v>0</v>
      </c>
      <c r="B40" s="37">
        <v>43381</v>
      </c>
      <c r="C40" s="38"/>
      <c r="D40" s="24"/>
      <c r="E40" s="39"/>
      <c r="F40" s="39"/>
      <c r="G40" s="22"/>
      <c r="H40" s="22"/>
      <c r="I40" s="39"/>
      <c r="J40" s="39">
        <v>0.8125</v>
      </c>
      <c r="K40" s="39">
        <v>0.90277777777777801</v>
      </c>
      <c r="L40" s="39"/>
      <c r="M40" s="39">
        <v>0.91666666666666696</v>
      </c>
      <c r="N40" s="40">
        <v>1</v>
      </c>
      <c r="O40" s="5">
        <f>(Formeln!E40-Formeln!D40)*24</f>
        <v>0</v>
      </c>
      <c r="P40" s="5"/>
      <c r="Q40" s="5">
        <f>(Formeln!H40-Formeln!G40)*24</f>
        <v>0</v>
      </c>
      <c r="R40" s="5"/>
      <c r="S40" s="5">
        <f>(Formeln!K40-Formeln!J40)*24</f>
        <v>2.1666666666666723</v>
      </c>
      <c r="T40" s="5"/>
      <c r="U40" s="5">
        <f>(Formeln!N40-Formeln!M40)*24</f>
        <v>1.9999999999999929</v>
      </c>
      <c r="V40" s="5"/>
      <c r="W40" s="41">
        <f t="shared" si="0"/>
        <v>4.1666666666666652</v>
      </c>
      <c r="X40" s="42">
        <f t="shared" si="1"/>
        <v>0</v>
      </c>
      <c r="Y40" s="13">
        <f t="shared" si="2"/>
        <v>0.99999999999999911</v>
      </c>
      <c r="Z40" s="14">
        <f t="shared" si="3"/>
        <v>0.99999999999999911</v>
      </c>
      <c r="AA40" s="9"/>
      <c r="AB40" s="13">
        <f>IF(AND(D40&gt;=$AB$2,E40&gt;=$AC$2,D40&lt;$AC$2),$AC$2-D40,IF(AND(D40&lt;=$AB$2,E40&lt;=$AC$2,E40&gt;$AB$2),$AB$2+E40,IF(AND(D40&gt;=$AB$2,E40&lt;=$AC$2),E40-D40,IF(AND(D40=$AB$2,E40&gt;=$AC$2),D40+$AC$2,0))))*24</f>
        <v>0</v>
      </c>
      <c r="AC40" s="13"/>
      <c r="AD40" s="13"/>
      <c r="AE40" s="13">
        <f>IF(AND(G40&gt;=$AB$2,H40&gt;=$AC$2,G40&lt;$AC$2),$AC$2-G40,IF(AND(G40&lt;=$AB$2,H40&lt;=$AC$2,H40&gt;$AB$2),$AB$2+H40,IF(AND(G40&gt;=$AB$2,H40&lt;=$AC$2),H40-G40,IF(AND(G40=$AB$2,H40&gt;=$AC$2),G40+$AC$2,0))))*24</f>
        <v>0</v>
      </c>
      <c r="AF40" s="13"/>
      <c r="AG40" s="13"/>
      <c r="AH40" s="13">
        <f>IF(AND(J40&gt;=$AB$2,K40&gt;=$AC$2,J40&lt;$AC$2),$AC$2-J40,IF(AND(J40&lt;=$AB$2,K40&lt;=$AC$2,K40&gt;$AB$2),$AB$2+K40,IF(AND(J40&gt;=$AB$2,K40&lt;=$AC$2),K40-J40,IF(AND(J40=$AB$2,K40&gt;=$AC$2),J40+$AC$2,0))))*24</f>
        <v>0</v>
      </c>
      <c r="AI40" s="13"/>
      <c r="AJ40" s="13"/>
      <c r="AK40" s="13">
        <f>IF(AND(M40&gt;=$AB$2,N40&gt;=$AC$2,M40&lt;$AC$2),$AC$2-M40,IF(AND(M40&lt;=$AB$2,N40&lt;=$AC$2,N40&gt;$AB$2),$AB$2+N40,IF(AND(M40&gt;=$AB$2,N40&lt;=$AC$2),N40-M40,IF(AND(M40=$AB$2,N40&gt;=$AC$2),M40+$AC$2,0))))*24</f>
        <v>0</v>
      </c>
      <c r="AL40" s="13"/>
      <c r="AM40" s="9"/>
      <c r="AN40" s="13">
        <f>IF(AND(D40&gt;=AN$2,E40&gt;=AO$2,D40&lt;AO$2),AO$2-D40,IF(AND(D40&lt;=AN$2,E40&lt;=AO$2,E40&gt;=AN$2),E40-AN$2,IF(AND(D40&gt;=AN$2,E40&lt;=AO$2),E40-D40,IF(AND(D40=AN$2,D40&gt;=AO$2),D40+AO$2,0))))*24</f>
        <v>0</v>
      </c>
      <c r="AO40" s="13"/>
      <c r="AP40" s="13"/>
      <c r="AQ40" s="13">
        <f>IF(AND(G40&gt;=AQ$2,H40&gt;=AR$2,G40&lt;AR$2),AR$2-G40,IF(AND(G40&lt;=AQ$2,H40&lt;=AR$2,H40&gt;=AQ$2),H40-AQ$2,IF(AND(G40&gt;=AQ$2,H40&lt;=AR$2),H40-G40,IF(AND(G40=AQ$2,G40&gt;=AR$2),G40+AR$2,0))))*24</f>
        <v>0</v>
      </c>
      <c r="AR40" s="13"/>
      <c r="AS40" s="13"/>
      <c r="AT40" s="13">
        <f>IF(AND(J40&gt;=AT$2,K40&gt;=AU$2,J40&lt;AU$2),AU$2-J40,IF(AND(J40&lt;=AT$2,K40&lt;=AU$2,K40&gt;=AT$2),K40-AT$2,IF(AND(J40&gt;=AT$2,K40&lt;=AU$2),K40-J40,IF(AND(J40=AT$2,J40&gt;=AU$2),J40+AU$2,0))))*24</f>
        <v>0</v>
      </c>
      <c r="AU40" s="13"/>
      <c r="AV40" s="13"/>
      <c r="AW40" s="13">
        <f>IF(AND(M40&gt;=AW$2,N40&gt;=AX$2,M40&lt;AX$2),AX$2-M40,IF(AND(M40&lt;=AW$2,N40&lt;=AX$2,N40&gt;=AW$2),N40-AW$2,IF(AND(M40&gt;=AW$2,N40&lt;=AX$2),N40-M40,IF(AND(M40=AW$2,M40&gt;=AX$2),M40+AX$2,0))))*24</f>
        <v>0.99999999999999911</v>
      </c>
      <c r="AX40" s="9"/>
      <c r="AY40" s="9"/>
      <c r="AZ40" s="13">
        <f>IF(AND(D40&gt;=AZ$2,E40&gt;=BA$2,D40&lt;BA$2),BA$2-D40,IF(AND(D40&lt;=AZ$2,E40&lt;=BA$2,E40&gt;=AZ$2),E40-AZ$2,IF(AND(D40&gt;=AZ$2,E40&lt;=BA$2),E40-D40,IF(AND(D40=AZ$2,D40&gt;=BA$2),D40+BA$2,0))))*24</f>
        <v>0</v>
      </c>
      <c r="BA40" s="13"/>
      <c r="BB40" s="13"/>
      <c r="BC40" s="13">
        <f>IF(AND(G40&gt;=BC$2,H40&gt;=BD$2,G40&lt;BD$2),BD$2-G40,IF(AND(G40&lt;=BC$2,H40&lt;=BD$2,H40&gt;=BC$2),H40-BC$2,IF(AND(G40&gt;=BC$2,H40&lt;=BD$2),H40-G40,IF(AND(G40=BC$2,G40&gt;=BD$2),G40+BD$2,0))))*24</f>
        <v>0</v>
      </c>
      <c r="BD40" s="13"/>
      <c r="BE40" s="13"/>
      <c r="BF40" s="13">
        <f>IF(AND(J40&gt;=BF$2,K40&gt;=BG$2,J40&lt;BG$2),BG$2-J40,IF(AND(J40&lt;=BF$2,K40&lt;=BG$2,K40&gt;=BF$2),K40-BF$2,IF(AND(J40&gt;=BF$2,K40&lt;=BG$2),K40-J40,IF(AND(J40=BF$2,J40&gt;=BG$2),J40+BG$2,0))))*24</f>
        <v>0</v>
      </c>
      <c r="BG40" s="13"/>
      <c r="BH40" s="13"/>
      <c r="BI40" s="13">
        <f>IF(AND(M40&gt;=BI$2,N40&gt;=BJ$2,M40&lt;BJ$2),BJ$2-M40,IF(AND(M40&lt;=BI$2,N40&lt;=BJ$2,N40&gt;=BI$2),N40-BI$2,IF(AND(M40&gt;=BI$2,N40&lt;=BJ$2),N40-M40,IF(AND(M40=BI$2,M40&gt;=BJ$2),M40+BJ$2,0))))*24</f>
        <v>0</v>
      </c>
      <c r="BJ40" s="13"/>
      <c r="BK40" s="9"/>
      <c r="BL40" s="9">
        <f>IF(AND(D40&gt;=BL$2,E40&gt;=BM$2,D40&lt;BM$2),BM$2-D40,IF(AND(D40&lt;=BL$2,E40&lt;=BM$2,E40&gt;=BL$2),E40-BL$2,IF(AND(D40&gt;=BL$2,E40&lt;=BM38),E40-D40,IF(AND(D40=BL$2,D40&gt;=BM$2),D40+BM$2,0))))*24</f>
        <v>0</v>
      </c>
      <c r="BM40" s="9"/>
      <c r="BN40" s="9"/>
      <c r="BO40" s="9">
        <f>IF(AND(G40&gt;=BO$2,H40&gt;=BP$2,G40&lt;BP$2),BP$2-G40,IF(AND(G40&lt;=BO$2,H40&lt;=BP$2,H40&gt;=BO$2),H40-BO$2,IF(AND(G40&gt;=BO$2,H40&lt;=BP38),H40-G40,IF(AND(G40=BO$2,G40&gt;=BP$2),G40+BP$2,0))))*24</f>
        <v>0</v>
      </c>
      <c r="BP40" s="9"/>
      <c r="BQ40" s="9"/>
      <c r="BR40" s="9">
        <f>IF(AND(J40&gt;=BR$2,K40&gt;=BS$2,J40&lt;BS$2),BS$2-J40,IF(AND(J40&lt;=BR$2,K40&lt;=BS$2,K40&gt;=BR$2),K40-BR$2,IF(AND(J40&gt;=BR$2,K40&lt;=BS38),K40-J40,IF(AND(J40=BR$2,J40&gt;=BS$2),J40+BS$2,0))))*24</f>
        <v>0</v>
      </c>
      <c r="BS40" s="9"/>
      <c r="BT40" s="9"/>
      <c r="BU40" s="9">
        <f>IF(AND(M40&gt;=BU$2,N40&gt;=BV$2,M40&lt;BV$2),BV$2-M40,IF(AND(M40&lt;=BU$2,N40&lt;=BV$2,N40&gt;=BU$2),N40-BU$2,IF(AND(M40&gt;=BU$2,N40&lt;=BV38),N40-M40,IF(AND(M40=BU$2,M40&gt;=BV$2),M40+BV$2,0))))*24</f>
        <v>0.99999999999999911</v>
      </c>
      <c r="BV40" s="9"/>
      <c r="BW40" s="9"/>
      <c r="BX40" s="13">
        <f>IF(AND(D40&gt;=BX$2,E40&gt;=BY$2,D40&lt;BY$2),BY$2-D40,IF(AND(D40&lt;=BX$2,E40&lt;=BY$2,E40&gt;=BX$2),E40-BX$2,IF(AND(D40&gt;=BX$2,E40&lt;=BY$2),E40-D40,IF(AND(D40=BX$2,D40&gt;=BY$2),D40+BY$2,0))))*24</f>
        <v>0</v>
      </c>
      <c r="BY40" s="13"/>
      <c r="BZ40" s="13"/>
      <c r="CA40" s="13">
        <f>IF(AND(G40&gt;=CA$2,H40&gt;=CB$2,G40&lt;CB$2),CB$2-G40,IF(AND(G40&lt;=CA$2,H40&lt;=CB$2,H40&gt;=CA$2),H40-CA$2,IF(AND(G40&gt;=CA$2,H40&lt;=CB$2),H40-G40,IF(AND(G40=CA$2,G40&gt;=CB$2),G40+CB$2,0))))*24</f>
        <v>0</v>
      </c>
      <c r="CB40" s="13"/>
      <c r="CC40" s="13"/>
      <c r="CD40" s="13">
        <f>IF(AND(J40&gt;=CD$2,K40&gt;=CE$2,J40&lt;CE$2),CE$2-J40,IF(AND(J40&lt;=CD$2,K40&lt;=CE$2,K40&gt;=CD$2),K40-CD$2,IF(AND(J40&gt;=CD$2,K40&lt;=CE$2),K40-J40,IF(AND(J40=CD$2,J40&gt;=CE$2),J40+CE$2,0))))*24</f>
        <v>0</v>
      </c>
      <c r="CE40" s="13"/>
      <c r="CF40" s="13"/>
      <c r="CG40" s="13">
        <f>IF(AND(M40&gt;=CG$2,N40&gt;=CH$2,M40&lt;CH$2),CH$2-M40,IF(AND(M40&lt;=CG$2,N40&lt;=CH$2,N40&gt;=CG$2),N40-CG$2,IF(AND(M40&gt;=CG$2,N40&lt;=CH$2),N40-M40,IF(AND(M40=CG$2,M40&gt;=CH$2),M40+CH$2,0))))*24</f>
        <v>0</v>
      </c>
      <c r="CH40" s="47"/>
      <c r="CI40" s="49"/>
      <c r="CJ40" s="50"/>
      <c r="CK40" s="51"/>
      <c r="CL40" s="51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</row>
    <row r="41" spans="1:104" s="2" customFormat="1" x14ac:dyDescent="0.25">
      <c r="A41" s="18" t="s">
        <v>1</v>
      </c>
      <c r="B41" s="37">
        <v>43382</v>
      </c>
      <c r="C41" s="38" t="s">
        <v>28</v>
      </c>
      <c r="D41" s="24">
        <v>0</v>
      </c>
      <c r="E41" s="39">
        <v>2.0833333333333301E-2</v>
      </c>
      <c r="F41" s="39"/>
      <c r="G41" s="22">
        <v>3.8194444444444399E-2</v>
      </c>
      <c r="H41" s="22">
        <v>0.16666666666666699</v>
      </c>
      <c r="I41" s="39"/>
      <c r="J41" s="39">
        <v>0.8125</v>
      </c>
      <c r="K41" s="39">
        <v>0.90277777777777801</v>
      </c>
      <c r="L41" s="39"/>
      <c r="M41" s="39">
        <v>0.91666666666666696</v>
      </c>
      <c r="N41" s="40">
        <v>1</v>
      </c>
      <c r="O41" s="5">
        <f>(Formeln!E41-Formeln!D41)*24</f>
        <v>0.49999999999999922</v>
      </c>
      <c r="P41" s="5"/>
      <c r="Q41" s="5">
        <f>(Formeln!H41-Formeln!G41)*24</f>
        <v>3.0833333333333424</v>
      </c>
      <c r="R41" s="5"/>
      <c r="S41" s="5">
        <f>(Formeln!K41-Formeln!J41)*24</f>
        <v>2.1666666666666723</v>
      </c>
      <c r="T41" s="5"/>
      <c r="U41" s="5">
        <f>(Formeln!N41-Formeln!M41)*24</f>
        <v>1.9999999999999929</v>
      </c>
      <c r="V41" s="5"/>
      <c r="W41" s="41">
        <f t="shared" si="0"/>
        <v>7.7500000000000071</v>
      </c>
      <c r="X41" s="42">
        <f t="shared" si="1"/>
        <v>3.5833333333333335</v>
      </c>
      <c r="Y41" s="13">
        <f t="shared" si="2"/>
        <v>1.0000000000000071</v>
      </c>
      <c r="Z41" s="14">
        <f t="shared" si="3"/>
        <v>1.0000000000000071</v>
      </c>
      <c r="AA41" s="9"/>
      <c r="AB41" s="13">
        <f>IF(AND(D41&gt;=$AB$2,E41&gt;=$AC$2,D41&lt;$AC$2),$AC$2-D41,IF(AND(D41&lt;=$AB$2,E41&lt;=$AC$2,E41&gt;$AB$2),$AB$2+E41,IF(AND(D41&gt;=$AB$2,E41&lt;=$AC$2),E41-D41,IF(AND(D41=$AB$2,E41&gt;=$AC$2),D41+$AC$2,0))))*24</f>
        <v>0.49999999999999922</v>
      </c>
      <c r="AC41" s="13"/>
      <c r="AD41" s="13"/>
      <c r="AE41" s="13">
        <f>IF(AND(G41&gt;=$AB$2,H41&gt;=$AC$2,G41&lt;$AC$2),$AC$2-G41,IF(AND(G41&lt;=$AB$2,H41&lt;=$AC$2,H41&gt;$AB$2),$AB$2+H41,IF(AND(G41&gt;=$AB$2,H41&lt;=$AC$2),H41-G41,IF(AND(G41=$AB$2,H41&gt;=$AC$2),G41+$AC$2,0))))*24</f>
        <v>3.0833333333333344</v>
      </c>
      <c r="AF41" s="13"/>
      <c r="AG41" s="13"/>
      <c r="AH41" s="13">
        <f>IF(AND(J41&gt;=$AB$2,K41&gt;=$AC$2,J41&lt;$AC$2),$AC$2-J41,IF(AND(J41&lt;=$AB$2,K41&lt;=$AC$2,K41&gt;$AB$2),$AB$2+K41,IF(AND(J41&gt;=$AB$2,K41&lt;=$AC$2),K41-J41,IF(AND(J41=$AB$2,K41&gt;=$AC$2),J41+$AC$2,0))))*24</f>
        <v>0</v>
      </c>
      <c r="AI41" s="13"/>
      <c r="AJ41" s="13"/>
      <c r="AK41" s="13">
        <f>IF(AND(M41&gt;=$AB$2,N41&gt;=$AC$2,M41&lt;$AC$2),$AC$2-M41,IF(AND(M41&lt;=$AB$2,N41&lt;=$AC$2,N41&gt;$AB$2),$AB$2+N41,IF(AND(M41&gt;=$AB$2,N41&lt;=$AC$2),N41-M41,IF(AND(M41=$AB$2,N41&gt;=$AC$2),M41+$AC$2,0))))*24</f>
        <v>0</v>
      </c>
      <c r="AL41" s="13"/>
      <c r="AM41" s="9"/>
      <c r="AN41" s="13">
        <f>IF(AND(D41&gt;=AN$2,E41&gt;=AO$2,D41&lt;AO$2),AO$2-D41,IF(AND(D41&lt;=AN$2,E41&lt;=AO$2,E41&gt;=AN$2),E41-AN$2,IF(AND(D41&gt;=AN$2,E41&lt;=AO$2),E41-D41,IF(AND(D41=AN$2,D41&gt;=AO$2),D41+AO$2,0))))*24</f>
        <v>0</v>
      </c>
      <c r="AO41" s="13"/>
      <c r="AP41" s="13"/>
      <c r="AQ41" s="13">
        <f>IF(AND(G41&gt;=AQ$2,H41&gt;=AR$2,G41&lt;AR$2),AR$2-G41,IF(AND(G41&lt;=AQ$2,H41&lt;=AR$2,H41&gt;=AQ$2),H41-AQ$2,IF(AND(G41&gt;=AQ$2,H41&lt;=AR$2),H41-G41,IF(AND(G41=AQ$2,G41&gt;=AR$2),G41+AR$2,0))))*24</f>
        <v>0</v>
      </c>
      <c r="AR41" s="13"/>
      <c r="AS41" s="13"/>
      <c r="AT41" s="13">
        <f>IF(AND(J41&gt;=AT$2,K41&gt;=AU$2,J41&lt;AU$2),AU$2-J41,IF(AND(J41&lt;=AT$2,K41&lt;=AU$2,K41&gt;=AT$2),K41-AT$2,IF(AND(J41&gt;=AT$2,K41&lt;=AU$2),K41-J41,IF(AND(J41=AT$2,J41&gt;=AU$2),J41+AU$2,0))))*24</f>
        <v>0</v>
      </c>
      <c r="AU41" s="13"/>
      <c r="AV41" s="13"/>
      <c r="AW41" s="13">
        <f>IF(AND(M41&gt;=AW$2,N41&gt;=AX$2,M41&lt;AX$2),AX$2-M41,IF(AND(M41&lt;=AW$2,N41&lt;=AX$2,N41&gt;=AW$2),N41-AW$2,IF(AND(M41&gt;=AW$2,N41&lt;=AX$2),N41-M41,IF(AND(M41=AW$2,M41&gt;=AX$2),M41+AX$2,0))))*24</f>
        <v>0.99999999999999911</v>
      </c>
      <c r="AX41" s="9"/>
      <c r="AY41" s="9"/>
      <c r="AZ41" s="13">
        <f>IF(AND(D41&gt;=AZ$2,E41&gt;=BA$2,D41&lt;BA$2),BA$2-D41,IF(AND(D41&lt;=AZ$2,E41&lt;=BA$2,E41&gt;=AZ$2),E41-AZ$2,IF(AND(D41&gt;=AZ$2,E41&lt;=BA$2),E41-D41,IF(AND(D41=AZ$2,D41&gt;=BA$2),D41+BA$2,0))))*24</f>
        <v>0</v>
      </c>
      <c r="BA41" s="13"/>
      <c r="BB41" s="13"/>
      <c r="BC41" s="13">
        <f>IF(AND(G41&gt;=BC$2,H41&gt;=BD$2,G41&lt;BD$2),BD$2-G41,IF(AND(G41&lt;=BC$2,H41&lt;=BD$2,H41&gt;=BC$2),H41-BC$2,IF(AND(G41&gt;=BC$2,H41&lt;=BD$2),H41-G41,IF(AND(G41=BC$2,G41&gt;=BD$2),G41+BD$2,0))))*24</f>
        <v>7.9936057773011271E-15</v>
      </c>
      <c r="BD41" s="13"/>
      <c r="BE41" s="13"/>
      <c r="BF41" s="13">
        <f>IF(AND(J41&gt;=BF$2,K41&gt;=BG$2,J41&lt;BG$2),BG$2-J41,IF(AND(J41&lt;=BF$2,K41&lt;=BG$2,K41&gt;=BF$2),K41-BF$2,IF(AND(J41&gt;=BF$2,K41&lt;=BG$2),K41-J41,IF(AND(J41=BF$2,J41&gt;=BG$2),J41+BG$2,0))))*24</f>
        <v>0</v>
      </c>
      <c r="BG41" s="13"/>
      <c r="BH41" s="13"/>
      <c r="BI41" s="13">
        <f>IF(AND(M41&gt;=BI$2,N41&gt;=BJ$2,M41&lt;BJ$2),BJ$2-M41,IF(AND(M41&lt;=BI$2,N41&lt;=BJ$2,N41&gt;=BI$2),N41-BI$2,IF(AND(M41&gt;=BI$2,N41&lt;=BJ$2),N41-M41,IF(AND(M41=BI$2,M41&gt;=BJ$2),M41+BJ$2,0))))*24</f>
        <v>0</v>
      </c>
      <c r="BJ41" s="13"/>
      <c r="BK41" s="9"/>
      <c r="BL41" s="9">
        <f>IF(AND(D41&gt;=BL$2,E41&gt;=BM$2,D41&lt;BM$2),BM$2-D41,IF(AND(D41&lt;=BL$2,E41&lt;=BM$2,E41&gt;=BL$2),E41-BL$2,IF(AND(D41&gt;=BL$2,E41&lt;=BM39),E41-D41,IF(AND(D41=BL$2,D41&gt;=BM$2),D41+BM$2,0))))*24</f>
        <v>0</v>
      </c>
      <c r="BM41" s="9"/>
      <c r="BN41" s="9"/>
      <c r="BO41" s="9">
        <f>IF(AND(G41&gt;=BO$2,H41&gt;=BP$2,G41&lt;BP$2),BP$2-G41,IF(AND(G41&lt;=BO$2,H41&lt;=BP$2,H41&gt;=BO$2),H41-BO$2,IF(AND(G41&gt;=BO$2,H41&lt;=BP39),H41-G41,IF(AND(G41=BO$2,G41&gt;=BP$2),G41+BP$2,0))))*24</f>
        <v>0</v>
      </c>
      <c r="BP41" s="9"/>
      <c r="BQ41" s="9"/>
      <c r="BR41" s="9">
        <f>IF(AND(J41&gt;=BR$2,K41&gt;=BS$2,J41&lt;BS$2),BS$2-J41,IF(AND(J41&lt;=BR$2,K41&lt;=BS$2,K41&gt;=BR$2),K41-BR$2,IF(AND(J41&gt;=BR$2,K41&lt;=BS39),K41-J41,IF(AND(J41=BR$2,J41&gt;=BS$2),J41+BS$2,0))))*24</f>
        <v>0</v>
      </c>
      <c r="BS41" s="9"/>
      <c r="BT41" s="9"/>
      <c r="BU41" s="9">
        <f>IF(AND(M41&gt;=BU$2,N41&gt;=BV$2,M41&lt;BV$2),BV$2-M41,IF(AND(M41&lt;=BU$2,N41&lt;=BV$2,N41&gt;=BU$2),N41-BU$2,IF(AND(M41&gt;=BU$2,N41&lt;=BV39),N41-M41,IF(AND(M41=BU$2,M41&gt;=BV$2),M41+BV$2,0))))*24</f>
        <v>0.99999999999999911</v>
      </c>
      <c r="BV41" s="9"/>
      <c r="BW41" s="9"/>
      <c r="BX41" s="13">
        <f>IF(AND(D41&gt;=BX$2,E41&gt;=BY$2,D41&lt;BY$2),BY$2-D41,IF(AND(D41&lt;=BX$2,E41&lt;=BY$2,E41&gt;=BX$2),E41-BX$2,IF(AND(D41&gt;=BX$2,E41&lt;=BY$2),E41-D41,IF(AND(D41=BX$2,D41&gt;=BY$2),D41+BY$2,0))))*24</f>
        <v>0</v>
      </c>
      <c r="BY41" s="13"/>
      <c r="BZ41" s="13"/>
      <c r="CA41" s="13">
        <f>IF(AND(G41&gt;=CA$2,H41&gt;=CB$2,G41&lt;CB$2),CB$2-G41,IF(AND(G41&lt;=CA$2,H41&lt;=CB$2,H41&gt;=CA$2),H41-CA$2,IF(AND(G41&gt;=CA$2,H41&lt;=CB$2),H41-G41,IF(AND(G41=CA$2,G41&gt;=CB$2),G41+CB$2,0))))*24</f>
        <v>7.9936057773011271E-15</v>
      </c>
      <c r="CB41" s="13"/>
      <c r="CC41" s="13"/>
      <c r="CD41" s="13">
        <f>IF(AND(J41&gt;=CD$2,K41&gt;=CE$2,J41&lt;CE$2),CE$2-J41,IF(AND(J41&lt;=CD$2,K41&lt;=CE$2,K41&gt;=CD$2),K41-CD$2,IF(AND(J41&gt;=CD$2,K41&lt;=CE$2),K41-J41,IF(AND(J41=CD$2,J41&gt;=CE$2),J41+CE$2,0))))*24</f>
        <v>0</v>
      </c>
      <c r="CE41" s="13"/>
      <c r="CF41" s="13"/>
      <c r="CG41" s="13">
        <f>IF(AND(M41&gt;=CG$2,N41&gt;=CH$2,M41&lt;CH$2),CH$2-M41,IF(AND(M41&lt;=CG$2,N41&lt;=CH$2,N41&gt;=CG$2),N41-CG$2,IF(AND(M41&gt;=CG$2,N41&lt;=CH$2),N41-M41,IF(AND(M41=CG$2,M41&gt;=CH$2),M41+CH$2,0))))*24</f>
        <v>0</v>
      </c>
      <c r="CH41" s="47"/>
      <c r="CI41" s="49"/>
      <c r="CJ41" s="50"/>
      <c r="CK41" s="51"/>
      <c r="CL41" s="51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</row>
    <row r="42" spans="1:104" s="2" customFormat="1" x14ac:dyDescent="0.25">
      <c r="A42" s="18" t="s">
        <v>2</v>
      </c>
      <c r="B42" s="37">
        <v>43383</v>
      </c>
      <c r="C42" s="38" t="s">
        <v>28</v>
      </c>
      <c r="D42" s="24">
        <v>0</v>
      </c>
      <c r="E42" s="39">
        <v>2.0833333333333301E-2</v>
      </c>
      <c r="F42" s="39"/>
      <c r="G42" s="22">
        <v>3.8194444444444399E-2</v>
      </c>
      <c r="H42" s="22">
        <v>0.16666666666666699</v>
      </c>
      <c r="I42" s="39"/>
      <c r="J42" s="39"/>
      <c r="K42" s="39"/>
      <c r="L42" s="39"/>
      <c r="M42" s="39"/>
      <c r="N42" s="40"/>
      <c r="O42" s="5">
        <f>(Formeln!E42-Formeln!D42)*24</f>
        <v>0.49999999999999922</v>
      </c>
      <c r="P42" s="5"/>
      <c r="Q42" s="5">
        <f>(Formeln!H42-Formeln!G42)*24</f>
        <v>3.0833333333333424</v>
      </c>
      <c r="R42" s="5"/>
      <c r="S42" s="5">
        <f>(Formeln!K42-Formeln!J42)*24</f>
        <v>0</v>
      </c>
      <c r="T42" s="5"/>
      <c r="U42" s="5">
        <f>(Formeln!N42-Formeln!M42)*24</f>
        <v>0</v>
      </c>
      <c r="V42" s="5"/>
      <c r="W42" s="41">
        <f t="shared" si="0"/>
        <v>3.5833333333333415</v>
      </c>
      <c r="X42" s="42">
        <f t="shared" si="1"/>
        <v>3.5833333333333335</v>
      </c>
      <c r="Y42" s="13">
        <f t="shared" si="2"/>
        <v>7.9936057773011271E-15</v>
      </c>
      <c r="Z42" s="14">
        <f t="shared" si="3"/>
        <v>7.9936057773011271E-15</v>
      </c>
      <c r="AA42" s="9"/>
      <c r="AB42" s="13">
        <f>IF(AND(D42&gt;=$AB$2,E42&gt;=$AC$2,D42&lt;$AC$2),$AC$2-D42,IF(AND(D42&lt;=$AB$2,E42&lt;=$AC$2,E42&gt;$AB$2),$AB$2+E42,IF(AND(D42&gt;=$AB$2,E42&lt;=$AC$2),E42-D42,IF(AND(D42=$AB$2,E42&gt;=$AC$2),D42+$AC$2,0))))*24</f>
        <v>0.49999999999999922</v>
      </c>
      <c r="AC42" s="13"/>
      <c r="AD42" s="13"/>
      <c r="AE42" s="13">
        <f>IF(AND(G42&gt;=$AB$2,H42&gt;=$AC$2,G42&lt;$AC$2),$AC$2-G42,IF(AND(G42&lt;=$AB$2,H42&lt;=$AC$2,H42&gt;$AB$2),$AB$2+H42,IF(AND(G42&gt;=$AB$2,H42&lt;=$AC$2),H42-G42,IF(AND(G42=$AB$2,H42&gt;=$AC$2),G42+$AC$2,0))))*24</f>
        <v>3.0833333333333344</v>
      </c>
      <c r="AF42" s="13"/>
      <c r="AG42" s="13"/>
      <c r="AH42" s="13">
        <f>IF(AND(J42&gt;=$AB$2,K42&gt;=$AC$2,J42&lt;$AC$2),$AC$2-J42,IF(AND(J42&lt;=$AB$2,K42&lt;=$AC$2,K42&gt;$AB$2),$AB$2+K42,IF(AND(J42&gt;=$AB$2,K42&lt;=$AC$2),K42-J42,IF(AND(J42=$AB$2,K42&gt;=$AC$2),J42+$AC$2,0))))*24</f>
        <v>0</v>
      </c>
      <c r="AI42" s="13"/>
      <c r="AJ42" s="13"/>
      <c r="AK42" s="13">
        <f>IF(AND(M42&gt;=$AB$2,N42&gt;=$AC$2,M42&lt;$AC$2),$AC$2-M42,IF(AND(M42&lt;=$AB$2,N42&lt;=$AC$2,N42&gt;$AB$2),$AB$2+N42,IF(AND(M42&gt;=$AB$2,N42&lt;=$AC$2),N42-M42,IF(AND(M42=$AB$2,N42&gt;=$AC$2),M42+$AC$2,0))))*24</f>
        <v>0</v>
      </c>
      <c r="AL42" s="13"/>
      <c r="AM42" s="9"/>
      <c r="AN42" s="13">
        <f>IF(AND(D42&gt;=AN$2,E42&gt;=AO$2,D42&lt;AO$2),AO$2-D42,IF(AND(D42&lt;=AN$2,E42&lt;=AO$2,E42&gt;=AN$2),E42-AN$2,IF(AND(D42&gt;=AN$2,E42&lt;=AO$2),E42-D42,IF(AND(D42=AN$2,D42&gt;=AO$2),D42+AO$2,0))))*24</f>
        <v>0</v>
      </c>
      <c r="AO42" s="13"/>
      <c r="AP42" s="13"/>
      <c r="AQ42" s="13">
        <f>IF(AND(G42&gt;=AQ$2,H42&gt;=AR$2,G42&lt;AR$2),AR$2-G42,IF(AND(G42&lt;=AQ$2,H42&lt;=AR$2,H42&gt;=AQ$2),H42-AQ$2,IF(AND(G42&gt;=AQ$2,H42&lt;=AR$2),H42-G42,IF(AND(G42=AQ$2,G42&gt;=AR$2),G42+AR$2,0))))*24</f>
        <v>0</v>
      </c>
      <c r="AR42" s="13"/>
      <c r="AS42" s="13"/>
      <c r="AT42" s="13">
        <f>IF(AND(J42&gt;=AT$2,K42&gt;=AU$2,J42&lt;AU$2),AU$2-J42,IF(AND(J42&lt;=AT$2,K42&lt;=AU$2,K42&gt;=AT$2),K42-AT$2,IF(AND(J42&gt;=AT$2,K42&lt;=AU$2),K42-J42,IF(AND(J42=AT$2,J42&gt;=AU$2),J42+AU$2,0))))*24</f>
        <v>0</v>
      </c>
      <c r="AU42" s="13"/>
      <c r="AV42" s="13"/>
      <c r="AW42" s="13">
        <f>IF(AND(M42&gt;=AW$2,N42&gt;=AX$2,M42&lt;AX$2),AX$2-M42,IF(AND(M42&lt;=AW$2,N42&lt;=AX$2,N42&gt;=AW$2),N42-AW$2,IF(AND(M42&gt;=AW$2,N42&lt;=AX$2),N42-M42,IF(AND(M42=AW$2,M42&gt;=AX$2),M42+AX$2,0))))*24</f>
        <v>0</v>
      </c>
      <c r="AX42" s="9"/>
      <c r="AY42" s="9"/>
      <c r="AZ42" s="13">
        <f>IF(AND(D42&gt;=AZ$2,E42&gt;=BA$2,D42&lt;BA$2),BA$2-D42,IF(AND(D42&lt;=AZ$2,E42&lt;=BA$2,E42&gt;=AZ$2),E42-AZ$2,IF(AND(D42&gt;=AZ$2,E42&lt;=BA$2),E42-D42,IF(AND(D42=AZ$2,D42&gt;=BA$2),D42+BA$2,0))))*24</f>
        <v>0</v>
      </c>
      <c r="BA42" s="13"/>
      <c r="BB42" s="13"/>
      <c r="BC42" s="13">
        <f>IF(AND(G42&gt;=BC$2,H42&gt;=BD$2,G42&lt;BD$2),BD$2-G42,IF(AND(G42&lt;=BC$2,H42&lt;=BD$2,H42&gt;=BC$2),H42-BC$2,IF(AND(G42&gt;=BC$2,H42&lt;=BD$2),H42-G42,IF(AND(G42=BC$2,G42&gt;=BD$2),G42+BD$2,0))))*24</f>
        <v>7.9936057773011271E-15</v>
      </c>
      <c r="BD42" s="13"/>
      <c r="BE42" s="13"/>
      <c r="BF42" s="13">
        <f>IF(AND(J42&gt;=BF$2,K42&gt;=BG$2,J42&lt;BG$2),BG$2-J42,IF(AND(J42&lt;=BF$2,K42&lt;=BG$2,K42&gt;=BF$2),K42-BF$2,IF(AND(J42&gt;=BF$2,K42&lt;=BG$2),K42-J42,IF(AND(J42=BF$2,J42&gt;=BG$2),J42+BG$2,0))))*24</f>
        <v>0</v>
      </c>
      <c r="BG42" s="13"/>
      <c r="BH42" s="13"/>
      <c r="BI42" s="13">
        <f>IF(AND(M42&gt;=BI$2,N42&gt;=BJ$2,M42&lt;BJ$2),BJ$2-M42,IF(AND(M42&lt;=BI$2,N42&lt;=BJ$2,N42&gt;=BI$2),N42-BI$2,IF(AND(M42&gt;=BI$2,N42&lt;=BJ$2),N42-M42,IF(AND(M42=BI$2,M42&gt;=BJ$2),M42+BJ$2,0))))*24</f>
        <v>0</v>
      </c>
      <c r="BJ42" s="13"/>
      <c r="BK42" s="9"/>
      <c r="BL42" s="9">
        <f>IF(AND(D42&gt;=BL$2,E42&gt;=BM$2,D42&lt;BM$2),BM$2-D42,IF(AND(D42&lt;=BL$2,E42&lt;=BM$2,E42&gt;=BL$2),E42-BL$2,IF(AND(D42&gt;=BL$2,E42&lt;=BM40),E42-D42,IF(AND(D42=BL$2,D42&gt;=BM$2),D42+BM$2,0))))*24</f>
        <v>0</v>
      </c>
      <c r="BM42" s="9"/>
      <c r="BN42" s="9"/>
      <c r="BO42" s="9">
        <f>IF(AND(G42&gt;=BO$2,H42&gt;=BP$2,G42&lt;BP$2),BP$2-G42,IF(AND(G42&lt;=BO$2,H42&lt;=BP$2,H42&gt;=BO$2),H42-BO$2,IF(AND(G42&gt;=BO$2,H42&lt;=BP40),H42-G42,IF(AND(G42=BO$2,G42&gt;=BP$2),G42+BP$2,0))))*24</f>
        <v>0</v>
      </c>
      <c r="BP42" s="9"/>
      <c r="BQ42" s="9"/>
      <c r="BR42" s="9">
        <f>IF(AND(J42&gt;=BR$2,K42&gt;=BS$2,J42&lt;BS$2),BS$2-J42,IF(AND(J42&lt;=BR$2,K42&lt;=BS$2,K42&gt;=BR$2),K42-BR$2,IF(AND(J42&gt;=BR$2,K42&lt;=BS40),K42-J42,IF(AND(J42=BR$2,J42&gt;=BS$2),J42+BS$2,0))))*24</f>
        <v>0</v>
      </c>
      <c r="BS42" s="9"/>
      <c r="BT42" s="9"/>
      <c r="BU42" s="9">
        <f>IF(AND(M42&gt;=BU$2,N42&gt;=BV$2,M42&lt;BV$2),BV$2-M42,IF(AND(M42&lt;=BU$2,N42&lt;=BV$2,N42&gt;=BU$2),N42-BU$2,IF(AND(M42&gt;=BU$2,N42&lt;=BV40),N42-M42,IF(AND(M42=BU$2,M42&gt;=BV$2),M42+BV$2,0))))*24</f>
        <v>0</v>
      </c>
      <c r="BV42" s="9"/>
      <c r="BW42" s="9"/>
      <c r="BX42" s="13">
        <f>IF(AND(D42&gt;=BX$2,E42&gt;=BY$2,D42&lt;BY$2),BY$2-D42,IF(AND(D42&lt;=BX$2,E42&lt;=BY$2,E42&gt;=BX$2),E42-BX$2,IF(AND(D42&gt;=BX$2,E42&lt;=BY$2),E42-D42,IF(AND(D42=BX$2,D42&gt;=BY$2),D42+BY$2,0))))*24</f>
        <v>0</v>
      </c>
      <c r="BY42" s="13"/>
      <c r="BZ42" s="13"/>
      <c r="CA42" s="13">
        <f>IF(AND(G42&gt;=CA$2,H42&gt;=CB$2,G42&lt;CB$2),CB$2-G42,IF(AND(G42&lt;=CA$2,H42&lt;=CB$2,H42&gt;=CA$2),H42-CA$2,IF(AND(G42&gt;=CA$2,H42&lt;=CB$2),H42-G42,IF(AND(G42=CA$2,G42&gt;=CB$2),G42+CB$2,0))))*24</f>
        <v>7.9936057773011271E-15</v>
      </c>
      <c r="CB42" s="13"/>
      <c r="CC42" s="13"/>
      <c r="CD42" s="13">
        <f>IF(AND(J42&gt;=CD$2,K42&gt;=CE$2,J42&lt;CE$2),CE$2-J42,IF(AND(J42&lt;=CD$2,K42&lt;=CE$2,K42&gt;=CD$2),K42-CD$2,IF(AND(J42&gt;=CD$2,K42&lt;=CE$2),K42-J42,IF(AND(J42=CD$2,J42&gt;=CE$2),J42+CE$2,0))))*24</f>
        <v>0</v>
      </c>
      <c r="CE42" s="13"/>
      <c r="CF42" s="13"/>
      <c r="CG42" s="13">
        <f>IF(AND(M42&gt;=CG$2,N42&gt;=CH$2,M42&lt;CH$2),CH$2-M42,IF(AND(M42&lt;=CG$2,N42&lt;=CH$2,N42&gt;=CG$2),N42-CG$2,IF(AND(M42&gt;=CG$2,N42&lt;=CH$2),N42-M42,IF(AND(M42=CG$2,M42&gt;=CH$2),M42+CH$2,0))))*24</f>
        <v>0</v>
      </c>
      <c r="CH42" s="47"/>
      <c r="CI42" s="49"/>
      <c r="CJ42" s="50"/>
      <c r="CK42" s="51"/>
      <c r="CL42" s="51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</row>
    <row r="43" spans="1:104" s="2" customFormat="1" x14ac:dyDescent="0.25">
      <c r="A43" s="18" t="s">
        <v>3</v>
      </c>
      <c r="B43" s="37">
        <v>43384</v>
      </c>
      <c r="C43" s="38"/>
      <c r="D43" s="24"/>
      <c r="E43" s="39"/>
      <c r="F43" s="39"/>
      <c r="G43" s="22"/>
      <c r="H43" s="22"/>
      <c r="I43" s="39"/>
      <c r="J43" s="39"/>
      <c r="K43" s="39"/>
      <c r="L43" s="39"/>
      <c r="M43" s="39"/>
      <c r="N43" s="40"/>
      <c r="O43" s="5">
        <f>(Formeln!E43-Formeln!D43)*24</f>
        <v>0</v>
      </c>
      <c r="P43" s="5"/>
      <c r="Q43" s="5">
        <f>(Formeln!H43-Formeln!G43)*24</f>
        <v>0</v>
      </c>
      <c r="R43" s="5"/>
      <c r="S43" s="5">
        <f>(Formeln!K43-Formeln!J43)*24</f>
        <v>0</v>
      </c>
      <c r="T43" s="5"/>
      <c r="U43" s="5">
        <f>(Formeln!N43-Formeln!M43)*24</f>
        <v>0</v>
      </c>
      <c r="V43" s="5"/>
      <c r="W43" s="41">
        <f t="shared" si="0"/>
        <v>0</v>
      </c>
      <c r="X43" s="42">
        <f t="shared" si="1"/>
        <v>0</v>
      </c>
      <c r="Y43" s="13">
        <f t="shared" si="2"/>
        <v>0</v>
      </c>
      <c r="Z43" s="14">
        <f t="shared" si="3"/>
        <v>0</v>
      </c>
      <c r="AA43" s="9"/>
      <c r="AB43" s="13">
        <f>IF(AND(D43&gt;=$AB$2,E43&gt;=$AC$2,D43&lt;$AC$2),$AC$2-D43,IF(AND(D43&lt;=$AB$2,E43&lt;=$AC$2,E43&gt;$AB$2),$AB$2+E43,IF(AND(D43&gt;=$AB$2,E43&lt;=$AC$2),E43-D43,IF(AND(D43=$AB$2,E43&gt;=$AC$2),D43+$AC$2,0))))*24</f>
        <v>0</v>
      </c>
      <c r="AC43" s="13"/>
      <c r="AD43" s="13"/>
      <c r="AE43" s="13">
        <f>IF(AND(G43&gt;=$AB$2,H43&gt;=$AC$2,G43&lt;$AC$2),$AC$2-G43,IF(AND(G43&lt;=$AB$2,H43&lt;=$AC$2,H43&gt;$AB$2),$AB$2+H43,IF(AND(G43&gt;=$AB$2,H43&lt;=$AC$2),H43-G43,IF(AND(G43=$AB$2,H43&gt;=$AC$2),G43+$AC$2,0))))*24</f>
        <v>0</v>
      </c>
      <c r="AF43" s="13"/>
      <c r="AG43" s="13"/>
      <c r="AH43" s="13">
        <f>IF(AND(J43&gt;=$AB$2,K43&gt;=$AC$2,J43&lt;$AC$2),$AC$2-J43,IF(AND(J43&lt;=$AB$2,K43&lt;=$AC$2,K43&gt;$AB$2),$AB$2+K43,IF(AND(J43&gt;=$AB$2,K43&lt;=$AC$2),K43-J43,IF(AND(J43=$AB$2,K43&gt;=$AC$2),J43+$AC$2,0))))*24</f>
        <v>0</v>
      </c>
      <c r="AI43" s="13"/>
      <c r="AJ43" s="13"/>
      <c r="AK43" s="13">
        <f>IF(AND(M43&gt;=$AB$2,N43&gt;=$AC$2,M43&lt;$AC$2),$AC$2-M43,IF(AND(M43&lt;=$AB$2,N43&lt;=$AC$2,N43&gt;$AB$2),$AB$2+N43,IF(AND(M43&gt;=$AB$2,N43&lt;=$AC$2),N43-M43,IF(AND(M43=$AB$2,N43&gt;=$AC$2),M43+$AC$2,0))))*24</f>
        <v>0</v>
      </c>
      <c r="AL43" s="13"/>
      <c r="AM43" s="9"/>
      <c r="AN43" s="13">
        <f>IF(AND(D43&gt;=AN$2,E43&gt;=AO$2,D43&lt;AO$2),AO$2-D43,IF(AND(D43&lt;=AN$2,E43&lt;=AO$2,E43&gt;=AN$2),E43-AN$2,IF(AND(D43&gt;=AN$2,E43&lt;=AO$2),E43-D43,IF(AND(D43=AN$2,D43&gt;=AO$2),D43+AO$2,0))))*24</f>
        <v>0</v>
      </c>
      <c r="AO43" s="13"/>
      <c r="AP43" s="13"/>
      <c r="AQ43" s="13">
        <f>IF(AND(G43&gt;=AQ$2,H43&gt;=AR$2,G43&lt;AR$2),AR$2-G43,IF(AND(G43&lt;=AQ$2,H43&lt;=AR$2,H43&gt;=AQ$2),H43-AQ$2,IF(AND(G43&gt;=AQ$2,H43&lt;=AR$2),H43-G43,IF(AND(G43=AQ$2,G43&gt;=AR$2),G43+AR$2,0))))*24</f>
        <v>0</v>
      </c>
      <c r="AR43" s="13"/>
      <c r="AS43" s="13"/>
      <c r="AT43" s="13">
        <f>IF(AND(J43&gt;=AT$2,K43&gt;=AU$2,J43&lt;AU$2),AU$2-J43,IF(AND(J43&lt;=AT$2,K43&lt;=AU$2,K43&gt;=AT$2),K43-AT$2,IF(AND(J43&gt;=AT$2,K43&lt;=AU$2),K43-J43,IF(AND(J43=AT$2,J43&gt;=AU$2),J43+AU$2,0))))*24</f>
        <v>0</v>
      </c>
      <c r="AU43" s="13"/>
      <c r="AV43" s="13"/>
      <c r="AW43" s="13">
        <f>IF(AND(M43&gt;=AW$2,N43&gt;=AX$2,M43&lt;AX$2),AX$2-M43,IF(AND(M43&lt;=AW$2,N43&lt;=AX$2,N43&gt;=AW$2),N43-AW$2,IF(AND(M43&gt;=AW$2,N43&lt;=AX$2),N43-M43,IF(AND(M43=AW$2,M43&gt;=AX$2),M43+AX$2,0))))*24</f>
        <v>0</v>
      </c>
      <c r="AX43" s="9"/>
      <c r="AY43" s="9"/>
      <c r="AZ43" s="13">
        <f>IF(AND(D43&gt;=AZ$2,E43&gt;=BA$2,D43&lt;BA$2),BA$2-D43,IF(AND(D43&lt;=AZ$2,E43&lt;=BA$2,E43&gt;=AZ$2),E43-AZ$2,IF(AND(D43&gt;=AZ$2,E43&lt;=BA$2),E43-D43,IF(AND(D43=AZ$2,D43&gt;=BA$2),D43+BA$2,0))))*24</f>
        <v>0</v>
      </c>
      <c r="BA43" s="13"/>
      <c r="BB43" s="13"/>
      <c r="BC43" s="13">
        <f>IF(AND(G43&gt;=BC$2,H43&gt;=BD$2,G43&lt;BD$2),BD$2-G43,IF(AND(G43&lt;=BC$2,H43&lt;=BD$2,H43&gt;=BC$2),H43-BC$2,IF(AND(G43&gt;=BC$2,H43&lt;=BD$2),H43-G43,IF(AND(G43=BC$2,G43&gt;=BD$2),G43+BD$2,0))))*24</f>
        <v>0</v>
      </c>
      <c r="BD43" s="13"/>
      <c r="BE43" s="13"/>
      <c r="BF43" s="13">
        <f>IF(AND(J43&gt;=BF$2,K43&gt;=BG$2,J43&lt;BG$2),BG$2-J43,IF(AND(J43&lt;=BF$2,K43&lt;=BG$2,K43&gt;=BF$2),K43-BF$2,IF(AND(J43&gt;=BF$2,K43&lt;=BG$2),K43-J43,IF(AND(J43=BF$2,J43&gt;=BG$2),J43+BG$2,0))))*24</f>
        <v>0</v>
      </c>
      <c r="BG43" s="13"/>
      <c r="BH43" s="13"/>
      <c r="BI43" s="13">
        <f>IF(AND(M43&gt;=BI$2,N43&gt;=BJ$2,M43&lt;BJ$2),BJ$2-M43,IF(AND(M43&lt;=BI$2,N43&lt;=BJ$2,N43&gt;=BI$2),N43-BI$2,IF(AND(M43&gt;=BI$2,N43&lt;=BJ$2),N43-M43,IF(AND(M43=BI$2,M43&gt;=BJ$2),M43+BJ$2,0))))*24</f>
        <v>0</v>
      </c>
      <c r="BJ43" s="13"/>
      <c r="BK43" s="9"/>
      <c r="BL43" s="9">
        <f>IF(AND(D43&gt;=BL$2,E43&gt;=BM$2,D43&lt;BM$2),BM$2-D43,IF(AND(D43&lt;=BL$2,E43&lt;=BM$2,E43&gt;=BL$2),E43-BL$2,IF(AND(D43&gt;=BL$2,E43&lt;=BM41),E43-D43,IF(AND(D43=BL$2,D43&gt;=BM$2),D43+BM$2,0))))*24</f>
        <v>0</v>
      </c>
      <c r="BM43" s="9"/>
      <c r="BN43" s="9"/>
      <c r="BO43" s="9">
        <f>IF(AND(G43&gt;=BO$2,H43&gt;=BP$2,G43&lt;BP$2),BP$2-G43,IF(AND(G43&lt;=BO$2,H43&lt;=BP$2,H43&gt;=BO$2),H43-BO$2,IF(AND(G43&gt;=BO$2,H43&lt;=BP41),H43-G43,IF(AND(G43=BO$2,G43&gt;=BP$2),G43+BP$2,0))))*24</f>
        <v>0</v>
      </c>
      <c r="BP43" s="9"/>
      <c r="BQ43" s="9"/>
      <c r="BR43" s="9">
        <f>IF(AND(J43&gt;=BR$2,K43&gt;=BS$2,J43&lt;BS$2),BS$2-J43,IF(AND(J43&lt;=BR$2,K43&lt;=BS$2,K43&gt;=BR$2),K43-BR$2,IF(AND(J43&gt;=BR$2,K43&lt;=BS41),K43-J43,IF(AND(J43=BR$2,J43&gt;=BS$2),J43+BS$2,0))))*24</f>
        <v>0</v>
      </c>
      <c r="BS43" s="9"/>
      <c r="BT43" s="9"/>
      <c r="BU43" s="9">
        <f>IF(AND(M43&gt;=BU$2,N43&gt;=BV$2,M43&lt;BV$2),BV$2-M43,IF(AND(M43&lt;=BU$2,N43&lt;=BV$2,N43&gt;=BU$2),N43-BU$2,IF(AND(M43&gt;=BU$2,N43&lt;=BV41),N43-M43,IF(AND(M43=BU$2,M43&gt;=BV$2),M43+BV$2,0))))*24</f>
        <v>0</v>
      </c>
      <c r="BV43" s="9"/>
      <c r="BW43" s="9"/>
      <c r="BX43" s="13">
        <f>IF(AND(D43&gt;=BX$2,E43&gt;=BY$2,D43&lt;BY$2),BY$2-D43,IF(AND(D43&lt;=BX$2,E43&lt;=BY$2,E43&gt;=BX$2),E43-BX$2,IF(AND(D43&gt;=BX$2,E43&lt;=BY$2),E43-D43,IF(AND(D43=BX$2,D43&gt;=BY$2),D43+BY$2,0))))*24</f>
        <v>0</v>
      </c>
      <c r="BY43" s="13"/>
      <c r="BZ43" s="13"/>
      <c r="CA43" s="13">
        <f>IF(AND(G43&gt;=CA$2,H43&gt;=CB$2,G43&lt;CB$2),CB$2-G43,IF(AND(G43&lt;=CA$2,H43&lt;=CB$2,H43&gt;=CA$2),H43-CA$2,IF(AND(G43&gt;=CA$2,H43&lt;=CB$2),H43-G43,IF(AND(G43=CA$2,G43&gt;=CB$2),G43+CB$2,0))))*24</f>
        <v>0</v>
      </c>
      <c r="CB43" s="13"/>
      <c r="CC43" s="13"/>
      <c r="CD43" s="13">
        <f>IF(AND(J43&gt;=CD$2,K43&gt;=CE$2,J43&lt;CE$2),CE$2-J43,IF(AND(J43&lt;=CD$2,K43&lt;=CE$2,K43&gt;=CD$2),K43-CD$2,IF(AND(J43&gt;=CD$2,K43&lt;=CE$2),K43-J43,IF(AND(J43=CD$2,J43&gt;=CE$2),J43+CE$2,0))))*24</f>
        <v>0</v>
      </c>
      <c r="CE43" s="13"/>
      <c r="CF43" s="13"/>
      <c r="CG43" s="13">
        <f>IF(AND(M43&gt;=CG$2,N43&gt;=CH$2,M43&lt;CH$2),CH$2-M43,IF(AND(M43&lt;=CG$2,N43&lt;=CH$2,N43&gt;=CG$2),N43-CG$2,IF(AND(M43&gt;=CG$2,N43&lt;=CH$2),N43-M43,IF(AND(M43=CG$2,M43&gt;=CH$2),M43+CH$2,0))))*24</f>
        <v>0</v>
      </c>
      <c r="CH43" s="47"/>
      <c r="CI43" s="49"/>
      <c r="CJ43" s="50"/>
      <c r="CK43" s="51"/>
      <c r="CL43" s="51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</row>
    <row r="44" spans="1:104" s="2" customFormat="1" x14ac:dyDescent="0.25">
      <c r="A44" s="18" t="s">
        <v>4</v>
      </c>
      <c r="B44" s="37">
        <v>43385</v>
      </c>
      <c r="C44" s="38"/>
      <c r="D44" s="24"/>
      <c r="E44" s="39"/>
      <c r="F44" s="39"/>
      <c r="G44" s="22"/>
      <c r="H44" s="22"/>
      <c r="I44" s="39"/>
      <c r="J44" s="39"/>
      <c r="K44" s="39"/>
      <c r="L44" s="39"/>
      <c r="M44" s="39"/>
      <c r="N44" s="40"/>
      <c r="O44" s="5">
        <f>(Formeln!E44-Formeln!D44)*24</f>
        <v>0</v>
      </c>
      <c r="P44" s="5"/>
      <c r="Q44" s="5">
        <f>(Formeln!H44-Formeln!G44)*24</f>
        <v>0</v>
      </c>
      <c r="R44" s="5"/>
      <c r="S44" s="5">
        <f>(Formeln!K44-Formeln!J44)*24</f>
        <v>0</v>
      </c>
      <c r="T44" s="5"/>
      <c r="U44" s="5">
        <f>(Formeln!N44-Formeln!M44)*24</f>
        <v>0</v>
      </c>
      <c r="V44" s="5"/>
      <c r="W44" s="41">
        <f t="shared" si="0"/>
        <v>0</v>
      </c>
      <c r="X44" s="42">
        <f t="shared" si="1"/>
        <v>0</v>
      </c>
      <c r="Y44" s="13">
        <f t="shared" si="2"/>
        <v>0</v>
      </c>
      <c r="Z44" s="14">
        <f t="shared" si="3"/>
        <v>0</v>
      </c>
      <c r="AA44" s="9"/>
      <c r="AB44" s="13">
        <f>IF(AND(D44&gt;=$AB$2,E44&gt;=$AC$2,D44&lt;$AC$2),$AC$2-D44,IF(AND(D44&lt;=$AB$2,E44&lt;=$AC$2,E44&gt;$AB$2),$AB$2+E44,IF(AND(D44&gt;=$AB$2,E44&lt;=$AC$2),E44-D44,IF(AND(D44=$AB$2,E44&gt;=$AC$2),D44+$AC$2,0))))*24</f>
        <v>0</v>
      </c>
      <c r="AC44" s="13"/>
      <c r="AD44" s="13"/>
      <c r="AE44" s="13">
        <f>IF(AND(G44&gt;=$AB$2,H44&gt;=$AC$2,G44&lt;$AC$2),$AC$2-G44,IF(AND(G44&lt;=$AB$2,H44&lt;=$AC$2,H44&gt;$AB$2),$AB$2+H44,IF(AND(G44&gt;=$AB$2,H44&lt;=$AC$2),H44-G44,IF(AND(G44=$AB$2,H44&gt;=$AC$2),G44+$AC$2,0))))*24</f>
        <v>0</v>
      </c>
      <c r="AF44" s="13"/>
      <c r="AG44" s="13"/>
      <c r="AH44" s="13">
        <f>IF(AND(J44&gt;=$AB$2,K44&gt;=$AC$2,J44&lt;$AC$2),$AC$2-J44,IF(AND(J44&lt;=$AB$2,K44&lt;=$AC$2,K44&gt;$AB$2),$AB$2+K44,IF(AND(J44&gt;=$AB$2,K44&lt;=$AC$2),K44-J44,IF(AND(J44=$AB$2,K44&gt;=$AC$2),J44+$AC$2,0))))*24</f>
        <v>0</v>
      </c>
      <c r="AI44" s="13"/>
      <c r="AJ44" s="13"/>
      <c r="AK44" s="13">
        <f>IF(AND(M44&gt;=$AB$2,N44&gt;=$AC$2,M44&lt;$AC$2),$AC$2-M44,IF(AND(M44&lt;=$AB$2,N44&lt;=$AC$2,N44&gt;$AB$2),$AB$2+N44,IF(AND(M44&gt;=$AB$2,N44&lt;=$AC$2),N44-M44,IF(AND(M44=$AB$2,N44&gt;=$AC$2),M44+$AC$2,0))))*24</f>
        <v>0</v>
      </c>
      <c r="AL44" s="13"/>
      <c r="AM44" s="9"/>
      <c r="AN44" s="13">
        <f>IF(AND(D44&gt;=AN$2,E44&gt;=AO$2,D44&lt;AO$2),AO$2-D44,IF(AND(D44&lt;=AN$2,E44&lt;=AO$2,E44&gt;=AN$2),E44-AN$2,IF(AND(D44&gt;=AN$2,E44&lt;=AO$2),E44-D44,IF(AND(D44=AN$2,D44&gt;=AO$2),D44+AO$2,0))))*24</f>
        <v>0</v>
      </c>
      <c r="AO44" s="13"/>
      <c r="AP44" s="13"/>
      <c r="AQ44" s="13">
        <f>IF(AND(G44&gt;=AQ$2,H44&gt;=AR$2,G44&lt;AR$2),AR$2-G44,IF(AND(G44&lt;=AQ$2,H44&lt;=AR$2,H44&gt;=AQ$2),H44-AQ$2,IF(AND(G44&gt;=AQ$2,H44&lt;=AR$2),H44-G44,IF(AND(G44=AQ$2,G44&gt;=AR$2),G44+AR$2,0))))*24</f>
        <v>0</v>
      </c>
      <c r="AR44" s="13"/>
      <c r="AS44" s="13"/>
      <c r="AT44" s="13">
        <f>IF(AND(J44&gt;=AT$2,K44&gt;=AU$2,J44&lt;AU$2),AU$2-J44,IF(AND(J44&lt;=AT$2,K44&lt;=AU$2,K44&gt;=AT$2),K44-AT$2,IF(AND(J44&gt;=AT$2,K44&lt;=AU$2),K44-J44,IF(AND(J44=AT$2,J44&gt;=AU$2),J44+AU$2,0))))*24</f>
        <v>0</v>
      </c>
      <c r="AU44" s="13"/>
      <c r="AV44" s="13"/>
      <c r="AW44" s="13">
        <f>IF(AND(M44&gt;=AW$2,N44&gt;=AX$2,M44&lt;AX$2),AX$2-M44,IF(AND(M44&lt;=AW$2,N44&lt;=AX$2,N44&gt;=AW$2),N44-AW$2,IF(AND(M44&gt;=AW$2,N44&lt;=AX$2),N44-M44,IF(AND(M44=AW$2,M44&gt;=AX$2),M44+AX$2,0))))*24</f>
        <v>0</v>
      </c>
      <c r="AX44" s="9"/>
      <c r="AY44" s="9"/>
      <c r="AZ44" s="13">
        <f>IF(AND(D44&gt;=AZ$2,E44&gt;=BA$2,D44&lt;BA$2),BA$2-D44,IF(AND(D44&lt;=AZ$2,E44&lt;=BA$2,E44&gt;=AZ$2),E44-AZ$2,IF(AND(D44&gt;=AZ$2,E44&lt;=BA$2),E44-D44,IF(AND(D44=AZ$2,D44&gt;=BA$2),D44+BA$2,0))))*24</f>
        <v>0</v>
      </c>
      <c r="BA44" s="13"/>
      <c r="BB44" s="13"/>
      <c r="BC44" s="13">
        <f>IF(AND(G44&gt;=BC$2,H44&gt;=BD$2,G44&lt;BD$2),BD$2-G44,IF(AND(G44&lt;=BC$2,H44&lt;=BD$2,H44&gt;=BC$2),H44-BC$2,IF(AND(G44&gt;=BC$2,H44&lt;=BD$2),H44-G44,IF(AND(G44=BC$2,G44&gt;=BD$2),G44+BD$2,0))))*24</f>
        <v>0</v>
      </c>
      <c r="BD44" s="13"/>
      <c r="BE44" s="13"/>
      <c r="BF44" s="13">
        <f>IF(AND(J44&gt;=BF$2,K44&gt;=BG$2,J44&lt;BG$2),BG$2-J44,IF(AND(J44&lt;=BF$2,K44&lt;=BG$2,K44&gt;=BF$2),K44-BF$2,IF(AND(J44&gt;=BF$2,K44&lt;=BG$2),K44-J44,IF(AND(J44=BF$2,J44&gt;=BG$2),J44+BG$2,0))))*24</f>
        <v>0</v>
      </c>
      <c r="BG44" s="13"/>
      <c r="BH44" s="13"/>
      <c r="BI44" s="13">
        <f>IF(AND(M44&gt;=BI$2,N44&gt;=BJ$2,M44&lt;BJ$2),BJ$2-M44,IF(AND(M44&lt;=BI$2,N44&lt;=BJ$2,N44&gt;=BI$2),N44-BI$2,IF(AND(M44&gt;=BI$2,N44&lt;=BJ$2),N44-M44,IF(AND(M44=BI$2,M44&gt;=BJ$2),M44+BJ$2,0))))*24</f>
        <v>0</v>
      </c>
      <c r="BJ44" s="13"/>
      <c r="BK44" s="9"/>
      <c r="BL44" s="9">
        <f>IF(AND(D44&gt;=BL$2,E44&gt;=BM$2,D44&lt;BM$2),BM$2-D44,IF(AND(D44&lt;=BL$2,E44&lt;=BM$2,E44&gt;=BL$2),E44-BL$2,IF(AND(D44&gt;=BL$2,E44&lt;=BM42),E44-D44,IF(AND(D44=BL$2,D44&gt;=BM$2),D44+BM$2,0))))*24</f>
        <v>0</v>
      </c>
      <c r="BM44" s="9"/>
      <c r="BN44" s="9"/>
      <c r="BO44" s="9">
        <f>IF(AND(G44&gt;=BO$2,H44&gt;=BP$2,G44&lt;BP$2),BP$2-G44,IF(AND(G44&lt;=BO$2,H44&lt;=BP$2,H44&gt;=BO$2),H44-BO$2,IF(AND(G44&gt;=BO$2,H44&lt;=BP42),H44-G44,IF(AND(G44=BO$2,G44&gt;=BP$2),G44+BP$2,0))))*24</f>
        <v>0</v>
      </c>
      <c r="BP44" s="9"/>
      <c r="BQ44" s="9"/>
      <c r="BR44" s="9">
        <f>IF(AND(J44&gt;=BR$2,K44&gt;=BS$2,J44&lt;BS$2),BS$2-J44,IF(AND(J44&lt;=BR$2,K44&lt;=BS$2,K44&gt;=BR$2),K44-BR$2,IF(AND(J44&gt;=BR$2,K44&lt;=BS42),K44-J44,IF(AND(J44=BR$2,J44&gt;=BS$2),J44+BS$2,0))))*24</f>
        <v>0</v>
      </c>
      <c r="BS44" s="9"/>
      <c r="BT44" s="9"/>
      <c r="BU44" s="9">
        <f>IF(AND(M44&gt;=BU$2,N44&gt;=BV$2,M44&lt;BV$2),BV$2-M44,IF(AND(M44&lt;=BU$2,N44&lt;=BV$2,N44&gt;=BU$2),N44-BU$2,IF(AND(M44&gt;=BU$2,N44&lt;=BV42),N44-M44,IF(AND(M44=BU$2,M44&gt;=BV$2),M44+BV$2,0))))*24</f>
        <v>0</v>
      </c>
      <c r="BV44" s="9"/>
      <c r="BW44" s="9"/>
      <c r="BX44" s="13">
        <f>IF(AND(D44&gt;=BX$2,E44&gt;=BY$2,D44&lt;BY$2),BY$2-D44,IF(AND(D44&lt;=BX$2,E44&lt;=BY$2,E44&gt;=BX$2),E44-BX$2,IF(AND(D44&gt;=BX$2,E44&lt;=BY$2),E44-D44,IF(AND(D44=BX$2,D44&gt;=BY$2),D44+BY$2,0))))*24</f>
        <v>0</v>
      </c>
      <c r="BY44" s="13"/>
      <c r="BZ44" s="13"/>
      <c r="CA44" s="13">
        <f>IF(AND(G44&gt;=CA$2,H44&gt;=CB$2,G44&lt;CB$2),CB$2-G44,IF(AND(G44&lt;=CA$2,H44&lt;=CB$2,H44&gt;=CA$2),H44-CA$2,IF(AND(G44&gt;=CA$2,H44&lt;=CB$2),H44-G44,IF(AND(G44=CA$2,G44&gt;=CB$2),G44+CB$2,0))))*24</f>
        <v>0</v>
      </c>
      <c r="CB44" s="13"/>
      <c r="CC44" s="13"/>
      <c r="CD44" s="13">
        <f>IF(AND(J44&gt;=CD$2,K44&gt;=CE$2,J44&lt;CE$2),CE$2-J44,IF(AND(J44&lt;=CD$2,K44&lt;=CE$2,K44&gt;=CD$2),K44-CD$2,IF(AND(J44&gt;=CD$2,K44&lt;=CE$2),K44-J44,IF(AND(J44=CD$2,J44&gt;=CE$2),J44+CE$2,0))))*24</f>
        <v>0</v>
      </c>
      <c r="CE44" s="13"/>
      <c r="CF44" s="13"/>
      <c r="CG44" s="13">
        <f>IF(AND(M44&gt;=CG$2,N44&gt;=CH$2,M44&lt;CH$2),CH$2-M44,IF(AND(M44&lt;=CG$2,N44&lt;=CH$2,N44&gt;=CG$2),N44-CG$2,IF(AND(M44&gt;=CG$2,N44&lt;=CH$2),N44-M44,IF(AND(M44=CG$2,M44&gt;=CH$2),M44+CH$2,0))))*24</f>
        <v>0</v>
      </c>
      <c r="CH44" s="47"/>
      <c r="CI44" s="49"/>
      <c r="CJ44" s="50"/>
      <c r="CK44" s="51"/>
      <c r="CL44" s="51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</row>
    <row r="45" spans="1:104" s="2" customFormat="1" x14ac:dyDescent="0.25">
      <c r="A45" s="18" t="s">
        <v>5</v>
      </c>
      <c r="B45" s="37">
        <v>43386</v>
      </c>
      <c r="C45" s="38"/>
      <c r="D45" s="24"/>
      <c r="E45" s="39"/>
      <c r="F45" s="39"/>
      <c r="G45" s="22"/>
      <c r="H45" s="22"/>
      <c r="I45" s="39"/>
      <c r="J45" s="39"/>
      <c r="K45" s="39"/>
      <c r="L45" s="39"/>
      <c r="M45" s="39"/>
      <c r="N45" s="40"/>
      <c r="O45" s="5">
        <f>(Formeln!E45-Formeln!D45)*24</f>
        <v>0</v>
      </c>
      <c r="P45" s="5"/>
      <c r="Q45" s="5">
        <f>(Formeln!H45-Formeln!G45)*24</f>
        <v>0</v>
      </c>
      <c r="R45" s="5"/>
      <c r="S45" s="5">
        <f>(Formeln!K45-Formeln!J45)*24</f>
        <v>0</v>
      </c>
      <c r="T45" s="5"/>
      <c r="U45" s="5">
        <f>(Formeln!N45-Formeln!M45)*24</f>
        <v>0</v>
      </c>
      <c r="V45" s="5"/>
      <c r="W45" s="41">
        <f t="shared" si="0"/>
        <v>0</v>
      </c>
      <c r="X45" s="42">
        <f t="shared" si="1"/>
        <v>0</v>
      </c>
      <c r="Y45" s="13">
        <f t="shared" si="2"/>
        <v>0</v>
      </c>
      <c r="Z45" s="14">
        <f t="shared" si="3"/>
        <v>0</v>
      </c>
      <c r="AA45" s="9"/>
      <c r="AB45" s="13">
        <f>IF(AND(D45&gt;=$AB$2,E45&gt;=$AC$2,D45&lt;$AC$2),$AC$2-D45,IF(AND(D45&lt;=$AB$2,E45&lt;=$AC$2,E45&gt;$AB$2),$AB$2+E45,IF(AND(D45&gt;=$AB$2,E45&lt;=$AC$2),E45-D45,IF(AND(D45=$AB$2,E45&gt;=$AC$2),D45+$AC$2,0))))*24</f>
        <v>0</v>
      </c>
      <c r="AC45" s="13"/>
      <c r="AD45" s="13"/>
      <c r="AE45" s="13">
        <f>IF(AND(G45&gt;=$AB$2,H45&gt;=$AC$2,G45&lt;$AC$2),$AC$2-G45,IF(AND(G45&lt;=$AB$2,H45&lt;=$AC$2,H45&gt;$AB$2),$AB$2+H45,IF(AND(G45&gt;=$AB$2,H45&lt;=$AC$2),H45-G45,IF(AND(G45=$AB$2,H45&gt;=$AC$2),G45+$AC$2,0))))*24</f>
        <v>0</v>
      </c>
      <c r="AF45" s="13"/>
      <c r="AG45" s="13"/>
      <c r="AH45" s="13">
        <f>IF(AND(J45&gt;=$AB$2,K45&gt;=$AC$2,J45&lt;$AC$2),$AC$2-J45,IF(AND(J45&lt;=$AB$2,K45&lt;=$AC$2,K45&gt;$AB$2),$AB$2+K45,IF(AND(J45&gt;=$AB$2,K45&lt;=$AC$2),K45-J45,IF(AND(J45=$AB$2,K45&gt;=$AC$2),J45+$AC$2,0))))*24</f>
        <v>0</v>
      </c>
      <c r="AI45" s="13"/>
      <c r="AJ45" s="13"/>
      <c r="AK45" s="13">
        <f>IF(AND(M45&gt;=$AB$2,N45&gt;=$AC$2,M45&lt;$AC$2),$AC$2-M45,IF(AND(M45&lt;=$AB$2,N45&lt;=$AC$2,N45&gt;$AB$2),$AB$2+N45,IF(AND(M45&gt;=$AB$2,N45&lt;=$AC$2),N45-M45,IF(AND(M45=$AB$2,N45&gt;=$AC$2),M45+$AC$2,0))))*24</f>
        <v>0</v>
      </c>
      <c r="AL45" s="13"/>
      <c r="AM45" s="9"/>
      <c r="AN45" s="13">
        <f>IF(AND(D45&gt;=AN$2,E45&gt;=AO$2,D45&lt;AO$2),AO$2-D45,IF(AND(D45&lt;=AN$2,E45&lt;=AO$2,E45&gt;=AN$2),E45-AN$2,IF(AND(D45&gt;=AN$2,E45&lt;=AO$2),E45-D45,IF(AND(D45=AN$2,D45&gt;=AO$2),D45+AO$2,0))))*24</f>
        <v>0</v>
      </c>
      <c r="AO45" s="13"/>
      <c r="AP45" s="13"/>
      <c r="AQ45" s="13">
        <f>IF(AND(G45&gt;=AQ$2,H45&gt;=AR$2,G45&lt;AR$2),AR$2-G45,IF(AND(G45&lt;=AQ$2,H45&lt;=AR$2,H45&gt;=AQ$2),H45-AQ$2,IF(AND(G45&gt;=AQ$2,H45&lt;=AR$2),H45-G45,IF(AND(G45=AQ$2,G45&gt;=AR$2),G45+AR$2,0))))*24</f>
        <v>0</v>
      </c>
      <c r="AR45" s="13"/>
      <c r="AS45" s="13"/>
      <c r="AT45" s="13">
        <f>IF(AND(J45&gt;=AT$2,K45&gt;=AU$2,J45&lt;AU$2),AU$2-J45,IF(AND(J45&lt;=AT$2,K45&lt;=AU$2,K45&gt;=AT$2),K45-AT$2,IF(AND(J45&gt;=AT$2,K45&lt;=AU$2),K45-J45,IF(AND(J45=AT$2,J45&gt;=AU$2),J45+AU$2,0))))*24</f>
        <v>0</v>
      </c>
      <c r="AU45" s="13"/>
      <c r="AV45" s="13"/>
      <c r="AW45" s="13">
        <f>IF(AND(M45&gt;=AW$2,N45&gt;=AX$2,M45&lt;AX$2),AX$2-M45,IF(AND(M45&lt;=AW$2,N45&lt;=AX$2,N45&gt;=AW$2),N45-AW$2,IF(AND(M45&gt;=AW$2,N45&lt;=AX$2),N45-M45,IF(AND(M45=AW$2,M45&gt;=AX$2),M45+AX$2,0))))*24</f>
        <v>0</v>
      </c>
      <c r="AX45" s="9"/>
      <c r="AY45" s="9"/>
      <c r="AZ45" s="13">
        <f>IF(AND(D45&gt;=AZ$2,E45&gt;=BA$2,D45&lt;BA$2),BA$2-D45,IF(AND(D45&lt;=AZ$2,E45&lt;=BA$2,E45&gt;=AZ$2),E45-AZ$2,IF(AND(D45&gt;=AZ$2,E45&lt;=BA$2),E45-D45,IF(AND(D45=AZ$2,D45&gt;=BA$2),D45+BA$2,0))))*24</f>
        <v>0</v>
      </c>
      <c r="BA45" s="13"/>
      <c r="BB45" s="13"/>
      <c r="BC45" s="13">
        <f>IF(AND(G45&gt;=BC$2,H45&gt;=BD$2,G45&lt;BD$2),BD$2-G45,IF(AND(G45&lt;=BC$2,H45&lt;=BD$2,H45&gt;=BC$2),H45-BC$2,IF(AND(G45&gt;=BC$2,H45&lt;=BD$2),H45-G45,IF(AND(G45=BC$2,G45&gt;=BD$2),G45+BD$2,0))))*24</f>
        <v>0</v>
      </c>
      <c r="BD45" s="13"/>
      <c r="BE45" s="13"/>
      <c r="BF45" s="13">
        <f>IF(AND(J45&gt;=BF$2,K45&gt;=BG$2,J45&lt;BG$2),BG$2-J45,IF(AND(J45&lt;=BF$2,K45&lt;=BG$2,K45&gt;=BF$2),K45-BF$2,IF(AND(J45&gt;=BF$2,K45&lt;=BG$2),K45-J45,IF(AND(J45=BF$2,J45&gt;=BG$2),J45+BG$2,0))))*24</f>
        <v>0</v>
      </c>
      <c r="BG45" s="13"/>
      <c r="BH45" s="13"/>
      <c r="BI45" s="13">
        <f>IF(AND(M45&gt;=BI$2,N45&gt;=BJ$2,M45&lt;BJ$2),BJ$2-M45,IF(AND(M45&lt;=BI$2,N45&lt;=BJ$2,N45&gt;=BI$2),N45-BI$2,IF(AND(M45&gt;=BI$2,N45&lt;=BJ$2),N45-M45,IF(AND(M45=BI$2,M45&gt;=BJ$2),M45+BJ$2,0))))*24</f>
        <v>0</v>
      </c>
      <c r="BJ45" s="13"/>
      <c r="BK45" s="9"/>
      <c r="BL45" s="9">
        <f>IF(AND(D45&gt;=BL$2,E45&gt;=BM$2,D45&lt;BM$2),BM$2-D45,IF(AND(D45&lt;=BL$2,E45&lt;=BM$2,E45&gt;=BL$2),E45-BL$2,IF(AND(D45&gt;=BL$2,E45&lt;=BM43),E45-D45,IF(AND(D45=BL$2,D45&gt;=BM$2),D45+BM$2,0))))*24</f>
        <v>0</v>
      </c>
      <c r="BM45" s="9"/>
      <c r="BN45" s="9"/>
      <c r="BO45" s="9">
        <f>IF(AND(G45&gt;=BO$2,H45&gt;=BP$2,G45&lt;BP$2),BP$2-G45,IF(AND(G45&lt;=BO$2,H45&lt;=BP$2,H45&gt;=BO$2),H45-BO$2,IF(AND(G45&gt;=BO$2,H45&lt;=BP43),H45-G45,IF(AND(G45=BO$2,G45&gt;=BP$2),G45+BP$2,0))))*24</f>
        <v>0</v>
      </c>
      <c r="BP45" s="9"/>
      <c r="BQ45" s="9"/>
      <c r="BR45" s="9">
        <f>IF(AND(J45&gt;=BR$2,K45&gt;=BS$2,J45&lt;BS$2),BS$2-J45,IF(AND(J45&lt;=BR$2,K45&lt;=BS$2,K45&gt;=BR$2),K45-BR$2,IF(AND(J45&gt;=BR$2,K45&lt;=BS43),K45-J45,IF(AND(J45=BR$2,J45&gt;=BS$2),J45+BS$2,0))))*24</f>
        <v>0</v>
      </c>
      <c r="BS45" s="9"/>
      <c r="BT45" s="9"/>
      <c r="BU45" s="9">
        <f>IF(AND(M45&gt;=BU$2,N45&gt;=BV$2,M45&lt;BV$2),BV$2-M45,IF(AND(M45&lt;=BU$2,N45&lt;=BV$2,N45&gt;=BU$2),N45-BU$2,IF(AND(M45&gt;=BU$2,N45&lt;=BV43),N45-M45,IF(AND(M45=BU$2,M45&gt;=BV$2),M45+BV$2,0))))*24</f>
        <v>0</v>
      </c>
      <c r="BV45" s="9"/>
      <c r="BW45" s="9"/>
      <c r="BX45" s="13">
        <f>IF(AND(D45&gt;=BX$2,E45&gt;=BY$2,D45&lt;BY$2),BY$2-D45,IF(AND(D45&lt;=BX$2,E45&lt;=BY$2,E45&gt;=BX$2),E45-BX$2,IF(AND(D45&gt;=BX$2,E45&lt;=BY$2),E45-D45,IF(AND(D45=BX$2,D45&gt;=BY$2),D45+BY$2,0))))*24</f>
        <v>0</v>
      </c>
      <c r="BY45" s="13"/>
      <c r="BZ45" s="13"/>
      <c r="CA45" s="13">
        <f>IF(AND(G45&gt;=CA$2,H45&gt;=CB$2,G45&lt;CB$2),CB$2-G45,IF(AND(G45&lt;=CA$2,H45&lt;=CB$2,H45&gt;=CA$2),H45-CA$2,IF(AND(G45&gt;=CA$2,H45&lt;=CB$2),H45-G45,IF(AND(G45=CA$2,G45&gt;=CB$2),G45+CB$2,0))))*24</f>
        <v>0</v>
      </c>
      <c r="CB45" s="13"/>
      <c r="CC45" s="13"/>
      <c r="CD45" s="13">
        <f>IF(AND(J45&gt;=CD$2,K45&gt;=CE$2,J45&lt;CE$2),CE$2-J45,IF(AND(J45&lt;=CD$2,K45&lt;=CE$2,K45&gt;=CD$2),K45-CD$2,IF(AND(J45&gt;=CD$2,K45&lt;=CE$2),K45-J45,IF(AND(J45=CD$2,J45&gt;=CE$2),J45+CE$2,0))))*24</f>
        <v>0</v>
      </c>
      <c r="CE45" s="13"/>
      <c r="CF45" s="13"/>
      <c r="CG45" s="13">
        <f>IF(AND(M45&gt;=CG$2,N45&gt;=CH$2,M45&lt;CH$2),CH$2-M45,IF(AND(M45&lt;=CG$2,N45&lt;=CH$2,N45&gt;=CG$2),N45-CG$2,IF(AND(M45&gt;=CG$2,N45&lt;=CH$2),N45-M45,IF(AND(M45=CG$2,M45&gt;=CH$2),M45+CH$2,0))))*24</f>
        <v>0</v>
      </c>
      <c r="CH45" s="47"/>
      <c r="CI45" s="49"/>
      <c r="CJ45" s="50"/>
      <c r="CK45" s="51"/>
      <c r="CL45" s="51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</row>
    <row r="46" spans="1:104" s="2" customFormat="1" x14ac:dyDescent="0.25">
      <c r="A46" s="18" t="s">
        <v>6</v>
      </c>
      <c r="B46" s="37">
        <v>43387</v>
      </c>
      <c r="C46" s="38"/>
      <c r="D46" s="24"/>
      <c r="E46" s="39"/>
      <c r="F46" s="39"/>
      <c r="G46" s="22"/>
      <c r="H46" s="22"/>
      <c r="I46" s="39"/>
      <c r="J46" s="39"/>
      <c r="K46" s="39"/>
      <c r="L46" s="39"/>
      <c r="M46" s="39"/>
      <c r="N46" s="40"/>
      <c r="O46" s="5">
        <f>(Formeln!E46-Formeln!D46)*24</f>
        <v>0</v>
      </c>
      <c r="P46" s="5"/>
      <c r="Q46" s="5">
        <f>(Formeln!H46-Formeln!G46)*24</f>
        <v>0</v>
      </c>
      <c r="R46" s="5"/>
      <c r="S46" s="5">
        <f>(Formeln!K46-Formeln!J46)*24</f>
        <v>0</v>
      </c>
      <c r="T46" s="5"/>
      <c r="U46" s="5">
        <f>(Formeln!N46-Formeln!M46)*24</f>
        <v>0</v>
      </c>
      <c r="V46" s="5"/>
      <c r="W46" s="41">
        <f t="shared" si="0"/>
        <v>0</v>
      </c>
      <c r="X46" s="42">
        <f t="shared" si="1"/>
        <v>0</v>
      </c>
      <c r="Y46" s="13">
        <f t="shared" si="2"/>
        <v>0</v>
      </c>
      <c r="Z46" s="14">
        <f t="shared" si="3"/>
        <v>0</v>
      </c>
      <c r="AA46" s="9"/>
      <c r="AB46" s="13">
        <f>IF(AND(D46&gt;=$AB$2,E46&gt;=$AC$2,D46&lt;$AC$2),$AC$2-D46,IF(AND(D46&lt;=$AB$2,E46&lt;=$AC$2,E46&gt;$AB$2),$AB$2+E46,IF(AND(D46&gt;=$AB$2,E46&lt;=$AC$2),E46-D46,IF(AND(D46=$AB$2,E46&gt;=$AC$2),D46+$AC$2,0))))*24</f>
        <v>0</v>
      </c>
      <c r="AC46" s="13"/>
      <c r="AD46" s="13"/>
      <c r="AE46" s="13">
        <f>IF(AND(G46&gt;=$AB$2,H46&gt;=$AC$2,G46&lt;$AC$2),$AC$2-G46,IF(AND(G46&lt;=$AB$2,H46&lt;=$AC$2,H46&gt;$AB$2),$AB$2+H46,IF(AND(G46&gt;=$AB$2,H46&lt;=$AC$2),H46-G46,IF(AND(G46=$AB$2,H46&gt;=$AC$2),G46+$AC$2,0))))*24</f>
        <v>0</v>
      </c>
      <c r="AF46" s="13"/>
      <c r="AG46" s="13"/>
      <c r="AH46" s="13">
        <f>IF(AND(J46&gt;=$AB$2,K46&gt;=$AC$2,J46&lt;$AC$2),$AC$2-J46,IF(AND(J46&lt;=$AB$2,K46&lt;=$AC$2,K46&gt;$AB$2),$AB$2+K46,IF(AND(J46&gt;=$AB$2,K46&lt;=$AC$2),K46-J46,IF(AND(J46=$AB$2,K46&gt;=$AC$2),J46+$AC$2,0))))*24</f>
        <v>0</v>
      </c>
      <c r="AI46" s="13"/>
      <c r="AJ46" s="13"/>
      <c r="AK46" s="13">
        <f>IF(AND(M46&gt;=$AB$2,N46&gt;=$AC$2,M46&lt;$AC$2),$AC$2-M46,IF(AND(M46&lt;=$AB$2,N46&lt;=$AC$2,N46&gt;$AB$2),$AB$2+N46,IF(AND(M46&gt;=$AB$2,N46&lt;=$AC$2),N46-M46,IF(AND(M46=$AB$2,N46&gt;=$AC$2),M46+$AC$2,0))))*24</f>
        <v>0</v>
      </c>
      <c r="AL46" s="13"/>
      <c r="AM46" s="9"/>
      <c r="AN46" s="13">
        <f>IF(AND(D46&gt;=AN$2,E46&gt;=AO$2,D46&lt;AO$2),AO$2-D46,IF(AND(D46&lt;=AN$2,E46&lt;=AO$2,E46&gt;=AN$2),E46-AN$2,IF(AND(D46&gt;=AN$2,E46&lt;=AO$2),E46-D46,IF(AND(D46=AN$2,D46&gt;=AO$2),D46+AO$2,0))))*24</f>
        <v>0</v>
      </c>
      <c r="AO46" s="13"/>
      <c r="AP46" s="13"/>
      <c r="AQ46" s="13">
        <f>IF(AND(G46&gt;=AQ$2,H46&gt;=AR$2,G46&lt;AR$2),AR$2-G46,IF(AND(G46&lt;=AQ$2,H46&lt;=AR$2,H46&gt;=AQ$2),H46-AQ$2,IF(AND(G46&gt;=AQ$2,H46&lt;=AR$2),H46-G46,IF(AND(G46=AQ$2,G46&gt;=AR$2),G46+AR$2,0))))*24</f>
        <v>0</v>
      </c>
      <c r="AR46" s="13"/>
      <c r="AS46" s="13"/>
      <c r="AT46" s="13">
        <f>IF(AND(J46&gt;=AT$2,K46&gt;=AU$2,J46&lt;AU$2),AU$2-J46,IF(AND(J46&lt;=AT$2,K46&lt;=AU$2,K46&gt;=AT$2),K46-AT$2,IF(AND(J46&gt;=AT$2,K46&lt;=AU$2),K46-J46,IF(AND(J46=AT$2,J46&gt;=AU$2),J46+AU$2,0))))*24</f>
        <v>0</v>
      </c>
      <c r="AU46" s="13"/>
      <c r="AV46" s="13"/>
      <c r="AW46" s="13">
        <f>IF(AND(M46&gt;=AW$2,N46&gt;=AX$2,M46&lt;AX$2),AX$2-M46,IF(AND(M46&lt;=AW$2,N46&lt;=AX$2,N46&gt;=AW$2),N46-AW$2,IF(AND(M46&gt;=AW$2,N46&lt;=AX$2),N46-M46,IF(AND(M46=AW$2,M46&gt;=AX$2),M46+AX$2,0))))*24</f>
        <v>0</v>
      </c>
      <c r="AX46" s="9"/>
      <c r="AY46" s="9"/>
      <c r="AZ46" s="13">
        <f>IF(AND(D46&gt;=AZ$2,E46&gt;=BA$2,D46&lt;BA$2),BA$2-D46,IF(AND(D46&lt;=AZ$2,E46&lt;=BA$2,E46&gt;=AZ$2),E46-AZ$2,IF(AND(D46&gt;=AZ$2,E46&lt;=BA$2),E46-D46,IF(AND(D46=AZ$2,D46&gt;=BA$2),D46+BA$2,0))))*24</f>
        <v>0</v>
      </c>
      <c r="BA46" s="13"/>
      <c r="BB46" s="13"/>
      <c r="BC46" s="13">
        <f>IF(AND(G46&gt;=BC$2,H46&gt;=BD$2,G46&lt;BD$2),BD$2-G46,IF(AND(G46&lt;=BC$2,H46&lt;=BD$2,H46&gt;=BC$2),H46-BC$2,IF(AND(G46&gt;=BC$2,H46&lt;=BD$2),H46-G46,IF(AND(G46=BC$2,G46&gt;=BD$2),G46+BD$2,0))))*24</f>
        <v>0</v>
      </c>
      <c r="BD46" s="13"/>
      <c r="BE46" s="13"/>
      <c r="BF46" s="13">
        <f>IF(AND(J46&gt;=BF$2,K46&gt;=BG$2,J46&lt;BG$2),BG$2-J46,IF(AND(J46&lt;=BF$2,K46&lt;=BG$2,K46&gt;=BF$2),K46-BF$2,IF(AND(J46&gt;=BF$2,K46&lt;=BG$2),K46-J46,IF(AND(J46=BF$2,J46&gt;=BG$2),J46+BG$2,0))))*24</f>
        <v>0</v>
      </c>
      <c r="BG46" s="13"/>
      <c r="BH46" s="13"/>
      <c r="BI46" s="13">
        <f>IF(AND(M46&gt;=BI$2,N46&gt;=BJ$2,M46&lt;BJ$2),BJ$2-M46,IF(AND(M46&lt;=BI$2,N46&lt;=BJ$2,N46&gt;=BI$2),N46-BI$2,IF(AND(M46&gt;=BI$2,N46&lt;=BJ$2),N46-M46,IF(AND(M46=BI$2,M46&gt;=BJ$2),M46+BJ$2,0))))*24</f>
        <v>0</v>
      </c>
      <c r="BJ46" s="13"/>
      <c r="BK46" s="9"/>
      <c r="BL46" s="9">
        <f>IF(AND(D46&gt;=BL$2,E46&gt;=BM$2,D46&lt;BM$2),BM$2-D46,IF(AND(D46&lt;=BL$2,E46&lt;=BM$2,E46&gt;=BL$2),E46-BL$2,IF(AND(D46&gt;=BL$2,E46&lt;=BM44),E46-D46,IF(AND(D46=BL$2,D46&gt;=BM$2),D46+BM$2,0))))*24</f>
        <v>0</v>
      </c>
      <c r="BM46" s="9"/>
      <c r="BN46" s="9"/>
      <c r="BO46" s="9">
        <f>IF(AND(G46&gt;=BO$2,H46&gt;=BP$2,G46&lt;BP$2),BP$2-G46,IF(AND(G46&lt;=BO$2,H46&lt;=BP$2,H46&gt;=BO$2),H46-BO$2,IF(AND(G46&gt;=BO$2,H46&lt;=BP44),H46-G46,IF(AND(G46=BO$2,G46&gt;=BP$2),G46+BP$2,0))))*24</f>
        <v>0</v>
      </c>
      <c r="BP46" s="9"/>
      <c r="BQ46" s="9"/>
      <c r="BR46" s="9">
        <f>IF(AND(J46&gt;=BR$2,K46&gt;=BS$2,J46&lt;BS$2),BS$2-J46,IF(AND(J46&lt;=BR$2,K46&lt;=BS$2,K46&gt;=BR$2),K46-BR$2,IF(AND(J46&gt;=BR$2,K46&lt;=BS44),K46-J46,IF(AND(J46=BR$2,J46&gt;=BS$2),J46+BS$2,0))))*24</f>
        <v>0</v>
      </c>
      <c r="BS46" s="9"/>
      <c r="BT46" s="9"/>
      <c r="BU46" s="9">
        <f>IF(AND(M46&gt;=BU$2,N46&gt;=BV$2,M46&lt;BV$2),BV$2-M46,IF(AND(M46&lt;=BU$2,N46&lt;=BV$2,N46&gt;=BU$2),N46-BU$2,IF(AND(M46&gt;=BU$2,N46&lt;=BV44),N46-M46,IF(AND(M46=BU$2,M46&gt;=BV$2),M46+BV$2,0))))*24</f>
        <v>0</v>
      </c>
      <c r="BV46" s="9"/>
      <c r="BW46" s="9"/>
      <c r="BX46" s="13">
        <f>IF(AND(D46&gt;=BX$2,E46&gt;=BY$2,D46&lt;BY$2),BY$2-D46,IF(AND(D46&lt;=BX$2,E46&lt;=BY$2,E46&gt;=BX$2),E46-BX$2,IF(AND(D46&gt;=BX$2,E46&lt;=BY$2),E46-D46,IF(AND(D46=BX$2,D46&gt;=BY$2),D46+BY$2,0))))*24</f>
        <v>0</v>
      </c>
      <c r="BY46" s="13"/>
      <c r="BZ46" s="13"/>
      <c r="CA46" s="13">
        <f>IF(AND(G46&gt;=CA$2,H46&gt;=CB$2,G46&lt;CB$2),CB$2-G46,IF(AND(G46&lt;=CA$2,H46&lt;=CB$2,H46&gt;=CA$2),H46-CA$2,IF(AND(G46&gt;=CA$2,H46&lt;=CB$2),H46-G46,IF(AND(G46=CA$2,G46&gt;=CB$2),G46+CB$2,0))))*24</f>
        <v>0</v>
      </c>
      <c r="CB46" s="13"/>
      <c r="CC46" s="13"/>
      <c r="CD46" s="13">
        <f>IF(AND(J46&gt;=CD$2,K46&gt;=CE$2,J46&lt;CE$2),CE$2-J46,IF(AND(J46&lt;=CD$2,K46&lt;=CE$2,K46&gt;=CD$2),K46-CD$2,IF(AND(J46&gt;=CD$2,K46&lt;=CE$2),K46-J46,IF(AND(J46=CD$2,J46&gt;=CE$2),J46+CE$2,0))))*24</f>
        <v>0</v>
      </c>
      <c r="CE46" s="13"/>
      <c r="CF46" s="13"/>
      <c r="CG46" s="13">
        <f>IF(AND(M46&gt;=CG$2,N46&gt;=CH$2,M46&lt;CH$2),CH$2-M46,IF(AND(M46&lt;=CG$2,N46&lt;=CH$2,N46&gt;=CG$2),N46-CG$2,IF(AND(M46&gt;=CG$2,N46&lt;=CH$2),N46-M46,IF(AND(M46=CG$2,M46&gt;=CH$2),M46+CH$2,0))))*24</f>
        <v>0</v>
      </c>
      <c r="CH46" s="47"/>
      <c r="CI46" s="49"/>
      <c r="CJ46" s="50"/>
      <c r="CK46" s="51"/>
      <c r="CL46" s="51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</row>
    <row r="47" spans="1:104" s="2" customFormat="1" x14ac:dyDescent="0.25">
      <c r="A47" s="18" t="s">
        <v>0</v>
      </c>
      <c r="B47" s="37">
        <v>43388</v>
      </c>
      <c r="C47" s="38"/>
      <c r="D47" s="24"/>
      <c r="E47" s="39"/>
      <c r="F47" s="39"/>
      <c r="G47" s="22"/>
      <c r="H47" s="22"/>
      <c r="I47" s="39"/>
      <c r="J47" s="39">
        <v>0.8125</v>
      </c>
      <c r="K47" s="39">
        <v>0.90277777777777801</v>
      </c>
      <c r="L47" s="39"/>
      <c r="M47" s="39">
        <v>0.91666666666666696</v>
      </c>
      <c r="N47" s="40">
        <v>1</v>
      </c>
      <c r="O47" s="5">
        <f>(Formeln!E47-Formeln!D47)*24</f>
        <v>0</v>
      </c>
      <c r="P47" s="5"/>
      <c r="Q47" s="5">
        <f>(Formeln!H47-Formeln!G47)*24</f>
        <v>0</v>
      </c>
      <c r="R47" s="5"/>
      <c r="S47" s="5">
        <f>(Formeln!K47-Formeln!J47)*24</f>
        <v>2.1666666666666723</v>
      </c>
      <c r="T47" s="5"/>
      <c r="U47" s="5">
        <f>(Formeln!N47-Formeln!M47)*24</f>
        <v>1.9999999999999929</v>
      </c>
      <c r="V47" s="5"/>
      <c r="W47" s="41">
        <f t="shared" si="0"/>
        <v>4.1666666666666652</v>
      </c>
      <c r="X47" s="42">
        <f t="shared" si="1"/>
        <v>0</v>
      </c>
      <c r="Y47" s="13">
        <f t="shared" si="2"/>
        <v>0.99999999999999911</v>
      </c>
      <c r="Z47" s="14">
        <f t="shared" si="3"/>
        <v>0.99999999999999911</v>
      </c>
      <c r="AA47" s="9"/>
      <c r="AB47" s="13">
        <f>IF(AND(D47&gt;=$AB$2,E47&gt;=$AC$2,D47&lt;$AC$2),$AC$2-D47,IF(AND(D47&lt;=$AB$2,E47&lt;=$AC$2,E47&gt;$AB$2),$AB$2+E47,IF(AND(D47&gt;=$AB$2,E47&lt;=$AC$2),E47-D47,IF(AND(D47=$AB$2,E47&gt;=$AC$2),D47+$AC$2,0))))*24</f>
        <v>0</v>
      </c>
      <c r="AC47" s="13"/>
      <c r="AD47" s="13"/>
      <c r="AE47" s="13">
        <f>IF(AND(G47&gt;=$AB$2,H47&gt;=$AC$2,G47&lt;$AC$2),$AC$2-G47,IF(AND(G47&lt;=$AB$2,H47&lt;=$AC$2,H47&gt;$AB$2),$AB$2+H47,IF(AND(G47&gt;=$AB$2,H47&lt;=$AC$2),H47-G47,IF(AND(G47=$AB$2,H47&gt;=$AC$2),G47+$AC$2,0))))*24</f>
        <v>0</v>
      </c>
      <c r="AF47" s="13"/>
      <c r="AG47" s="13"/>
      <c r="AH47" s="13">
        <f>IF(AND(J47&gt;=$AB$2,K47&gt;=$AC$2,J47&lt;$AC$2),$AC$2-J47,IF(AND(J47&lt;=$AB$2,K47&lt;=$AC$2,K47&gt;$AB$2),$AB$2+K47,IF(AND(J47&gt;=$AB$2,K47&lt;=$AC$2),K47-J47,IF(AND(J47=$AB$2,K47&gt;=$AC$2),J47+$AC$2,0))))*24</f>
        <v>0</v>
      </c>
      <c r="AI47" s="13"/>
      <c r="AJ47" s="13"/>
      <c r="AK47" s="13">
        <f>IF(AND(M47&gt;=$AB$2,N47&gt;=$AC$2,M47&lt;$AC$2),$AC$2-M47,IF(AND(M47&lt;=$AB$2,N47&lt;=$AC$2,N47&gt;$AB$2),$AB$2+N47,IF(AND(M47&gt;=$AB$2,N47&lt;=$AC$2),N47-M47,IF(AND(M47=$AB$2,N47&gt;=$AC$2),M47+$AC$2,0))))*24</f>
        <v>0</v>
      </c>
      <c r="AL47" s="13"/>
      <c r="AM47" s="9"/>
      <c r="AN47" s="13">
        <f>IF(AND(D47&gt;=AN$2,E47&gt;=AO$2,D47&lt;AO$2),AO$2-D47,IF(AND(D47&lt;=AN$2,E47&lt;=AO$2,E47&gt;=AN$2),E47-AN$2,IF(AND(D47&gt;=AN$2,E47&lt;=AO$2),E47-D47,IF(AND(D47=AN$2,D47&gt;=AO$2),D47+AO$2,0))))*24</f>
        <v>0</v>
      </c>
      <c r="AO47" s="13"/>
      <c r="AP47" s="13"/>
      <c r="AQ47" s="13">
        <f>IF(AND(G47&gt;=AQ$2,H47&gt;=AR$2,G47&lt;AR$2),AR$2-G47,IF(AND(G47&lt;=AQ$2,H47&lt;=AR$2,H47&gt;=AQ$2),H47-AQ$2,IF(AND(G47&gt;=AQ$2,H47&lt;=AR$2),H47-G47,IF(AND(G47=AQ$2,G47&gt;=AR$2),G47+AR$2,0))))*24</f>
        <v>0</v>
      </c>
      <c r="AR47" s="13"/>
      <c r="AS47" s="13"/>
      <c r="AT47" s="13">
        <f>IF(AND(J47&gt;=AT$2,K47&gt;=AU$2,J47&lt;AU$2),AU$2-J47,IF(AND(J47&lt;=AT$2,K47&lt;=AU$2,K47&gt;=AT$2),K47-AT$2,IF(AND(J47&gt;=AT$2,K47&lt;=AU$2),K47-J47,IF(AND(J47=AT$2,J47&gt;=AU$2),J47+AU$2,0))))*24</f>
        <v>0</v>
      </c>
      <c r="AU47" s="13"/>
      <c r="AV47" s="13"/>
      <c r="AW47" s="13">
        <f>IF(AND(M47&gt;=AW$2,N47&gt;=AX$2,M47&lt;AX$2),AX$2-M47,IF(AND(M47&lt;=AW$2,N47&lt;=AX$2,N47&gt;=AW$2),N47-AW$2,IF(AND(M47&gt;=AW$2,N47&lt;=AX$2),N47-M47,IF(AND(M47=AW$2,M47&gt;=AX$2),M47+AX$2,0))))*24</f>
        <v>0.99999999999999911</v>
      </c>
      <c r="AX47" s="9"/>
      <c r="AY47" s="9"/>
      <c r="AZ47" s="13">
        <f>IF(AND(D47&gt;=AZ$2,E47&gt;=BA$2,D47&lt;BA$2),BA$2-D47,IF(AND(D47&lt;=AZ$2,E47&lt;=BA$2,E47&gt;=AZ$2),E47-AZ$2,IF(AND(D47&gt;=AZ$2,E47&lt;=BA$2),E47-D47,IF(AND(D47=AZ$2,D47&gt;=BA$2),D47+BA$2,0))))*24</f>
        <v>0</v>
      </c>
      <c r="BA47" s="13"/>
      <c r="BB47" s="13"/>
      <c r="BC47" s="13">
        <f>IF(AND(G47&gt;=BC$2,H47&gt;=BD$2,G47&lt;BD$2),BD$2-G47,IF(AND(G47&lt;=BC$2,H47&lt;=BD$2,H47&gt;=BC$2),H47-BC$2,IF(AND(G47&gt;=BC$2,H47&lt;=BD$2),H47-G47,IF(AND(G47=BC$2,G47&gt;=BD$2),G47+BD$2,0))))*24</f>
        <v>0</v>
      </c>
      <c r="BD47" s="13"/>
      <c r="BE47" s="13"/>
      <c r="BF47" s="13">
        <f>IF(AND(J47&gt;=BF$2,K47&gt;=BG$2,J47&lt;BG$2),BG$2-J47,IF(AND(J47&lt;=BF$2,K47&lt;=BG$2,K47&gt;=BF$2),K47-BF$2,IF(AND(J47&gt;=BF$2,K47&lt;=BG$2),K47-J47,IF(AND(J47=BF$2,J47&gt;=BG$2),J47+BG$2,0))))*24</f>
        <v>0</v>
      </c>
      <c r="BG47" s="13"/>
      <c r="BH47" s="13"/>
      <c r="BI47" s="13">
        <f>IF(AND(M47&gt;=BI$2,N47&gt;=BJ$2,M47&lt;BJ$2),BJ$2-M47,IF(AND(M47&lt;=BI$2,N47&lt;=BJ$2,N47&gt;=BI$2),N47-BI$2,IF(AND(M47&gt;=BI$2,N47&lt;=BJ$2),N47-M47,IF(AND(M47=BI$2,M47&gt;=BJ$2),M47+BJ$2,0))))*24</f>
        <v>0</v>
      </c>
      <c r="BJ47" s="13"/>
      <c r="BK47" s="9"/>
      <c r="BL47" s="9">
        <f>IF(AND(D47&gt;=BL$2,E47&gt;=BM$2,D47&lt;BM$2),BM$2-D47,IF(AND(D47&lt;=BL$2,E47&lt;=BM$2,E47&gt;=BL$2),E47-BL$2,IF(AND(D47&gt;=BL$2,E47&lt;=BM45),E47-D47,IF(AND(D47=BL$2,D47&gt;=BM$2),D47+BM$2,0))))*24</f>
        <v>0</v>
      </c>
      <c r="BM47" s="9"/>
      <c r="BN47" s="9"/>
      <c r="BO47" s="9">
        <f>IF(AND(G47&gt;=BO$2,H47&gt;=BP$2,G47&lt;BP$2),BP$2-G47,IF(AND(G47&lt;=BO$2,H47&lt;=BP$2,H47&gt;=BO$2),H47-BO$2,IF(AND(G47&gt;=BO$2,H47&lt;=BP45),H47-G47,IF(AND(G47=BO$2,G47&gt;=BP$2),G47+BP$2,0))))*24</f>
        <v>0</v>
      </c>
      <c r="BP47" s="9"/>
      <c r="BQ47" s="9"/>
      <c r="BR47" s="9">
        <f>IF(AND(J47&gt;=BR$2,K47&gt;=BS$2,J47&lt;BS$2),BS$2-J47,IF(AND(J47&lt;=BR$2,K47&lt;=BS$2,K47&gt;=BR$2),K47-BR$2,IF(AND(J47&gt;=BR$2,K47&lt;=BS45),K47-J47,IF(AND(J47=BR$2,J47&gt;=BS$2),J47+BS$2,0))))*24</f>
        <v>0</v>
      </c>
      <c r="BS47" s="9"/>
      <c r="BT47" s="9"/>
      <c r="BU47" s="9">
        <f>IF(AND(M47&gt;=BU$2,N47&gt;=BV$2,M47&lt;BV$2),BV$2-M47,IF(AND(M47&lt;=BU$2,N47&lt;=BV$2,N47&gt;=BU$2),N47-BU$2,IF(AND(M47&gt;=BU$2,N47&lt;=BV45),N47-M47,IF(AND(M47=BU$2,M47&gt;=BV$2),M47+BV$2,0))))*24</f>
        <v>0.99999999999999911</v>
      </c>
      <c r="BV47" s="9"/>
      <c r="BW47" s="9"/>
      <c r="BX47" s="13">
        <f>IF(AND(D47&gt;=BX$2,E47&gt;=BY$2,D47&lt;BY$2),BY$2-D47,IF(AND(D47&lt;=BX$2,E47&lt;=BY$2,E47&gt;=BX$2),E47-BX$2,IF(AND(D47&gt;=BX$2,E47&lt;=BY$2),E47-D47,IF(AND(D47=BX$2,D47&gt;=BY$2),D47+BY$2,0))))*24</f>
        <v>0</v>
      </c>
      <c r="BY47" s="13"/>
      <c r="BZ47" s="13"/>
      <c r="CA47" s="13">
        <f>IF(AND(G47&gt;=CA$2,H47&gt;=CB$2,G47&lt;CB$2),CB$2-G47,IF(AND(G47&lt;=CA$2,H47&lt;=CB$2,H47&gt;=CA$2),H47-CA$2,IF(AND(G47&gt;=CA$2,H47&lt;=CB$2),H47-G47,IF(AND(G47=CA$2,G47&gt;=CB$2),G47+CB$2,0))))*24</f>
        <v>0</v>
      </c>
      <c r="CB47" s="13"/>
      <c r="CC47" s="13"/>
      <c r="CD47" s="13">
        <f>IF(AND(J47&gt;=CD$2,K47&gt;=CE$2,J47&lt;CE$2),CE$2-J47,IF(AND(J47&lt;=CD$2,K47&lt;=CE$2,K47&gt;=CD$2),K47-CD$2,IF(AND(J47&gt;=CD$2,K47&lt;=CE$2),K47-J47,IF(AND(J47=CD$2,J47&gt;=CE$2),J47+CE$2,0))))*24</f>
        <v>0</v>
      </c>
      <c r="CE47" s="13"/>
      <c r="CF47" s="13"/>
      <c r="CG47" s="13">
        <f>IF(AND(M47&gt;=CG$2,N47&gt;=CH$2,M47&lt;CH$2),CH$2-M47,IF(AND(M47&lt;=CG$2,N47&lt;=CH$2,N47&gt;=CG$2),N47-CG$2,IF(AND(M47&gt;=CG$2,N47&lt;=CH$2),N47-M47,IF(AND(M47=CG$2,M47&gt;=CH$2),M47+CH$2,0))))*24</f>
        <v>0</v>
      </c>
      <c r="CH47" s="47"/>
      <c r="CI47" s="49"/>
      <c r="CJ47" s="50"/>
      <c r="CK47" s="51"/>
      <c r="CL47" s="51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</row>
    <row r="48" spans="1:104" s="2" customFormat="1" x14ac:dyDescent="0.25">
      <c r="A48" s="18" t="s">
        <v>1</v>
      </c>
      <c r="B48" s="37">
        <v>43389</v>
      </c>
      <c r="C48" s="38" t="s">
        <v>28</v>
      </c>
      <c r="D48" s="24">
        <v>0</v>
      </c>
      <c r="E48" s="39">
        <v>2.0833333333333301E-2</v>
      </c>
      <c r="F48" s="39"/>
      <c r="G48" s="22">
        <v>3.8194444444444399E-2</v>
      </c>
      <c r="H48" s="22">
        <v>0.16666666666666699</v>
      </c>
      <c r="I48" s="39"/>
      <c r="J48" s="39">
        <v>0.8125</v>
      </c>
      <c r="K48" s="39">
        <v>0.90277777777777801</v>
      </c>
      <c r="L48" s="39"/>
      <c r="M48" s="39">
        <v>0.91666666666666696</v>
      </c>
      <c r="N48" s="40">
        <v>1</v>
      </c>
      <c r="O48" s="5">
        <f>(Formeln!E48-Formeln!D48)*24</f>
        <v>0.49999999999999922</v>
      </c>
      <c r="P48" s="5"/>
      <c r="Q48" s="5">
        <f>(Formeln!H48-Formeln!G48)*24</f>
        <v>3.0833333333333424</v>
      </c>
      <c r="R48" s="5"/>
      <c r="S48" s="5">
        <f>(Formeln!K48-Formeln!J48)*24</f>
        <v>2.1666666666666723</v>
      </c>
      <c r="T48" s="5"/>
      <c r="U48" s="5">
        <f>(Formeln!N48-Formeln!M48)*24</f>
        <v>1.9999999999999929</v>
      </c>
      <c r="V48" s="5"/>
      <c r="W48" s="41">
        <f t="shared" si="0"/>
        <v>7.7500000000000071</v>
      </c>
      <c r="X48" s="42">
        <f t="shared" si="1"/>
        <v>3.5833333333333335</v>
      </c>
      <c r="Y48" s="13">
        <f t="shared" si="2"/>
        <v>1.0000000000000071</v>
      </c>
      <c r="Z48" s="14">
        <f t="shared" si="3"/>
        <v>1.0000000000000071</v>
      </c>
      <c r="AA48" s="9"/>
      <c r="AB48" s="13">
        <f>IF(AND(D48&gt;=$AB$2,E48&gt;=$AC$2,D48&lt;$AC$2),$AC$2-D48,IF(AND(D48&lt;=$AB$2,E48&lt;=$AC$2,E48&gt;$AB$2),$AB$2+E48,IF(AND(D48&gt;=$AB$2,E48&lt;=$AC$2),E48-D48,IF(AND(D48=$AB$2,E48&gt;=$AC$2),D48+$AC$2,0))))*24</f>
        <v>0.49999999999999922</v>
      </c>
      <c r="AC48" s="13"/>
      <c r="AD48" s="13"/>
      <c r="AE48" s="13">
        <f>IF(AND(G48&gt;=$AB$2,H48&gt;=$AC$2,G48&lt;$AC$2),$AC$2-G48,IF(AND(G48&lt;=$AB$2,H48&lt;=$AC$2,H48&gt;$AB$2),$AB$2+H48,IF(AND(G48&gt;=$AB$2,H48&lt;=$AC$2),H48-G48,IF(AND(G48=$AB$2,H48&gt;=$AC$2),G48+$AC$2,0))))*24</f>
        <v>3.0833333333333344</v>
      </c>
      <c r="AF48" s="13"/>
      <c r="AG48" s="13"/>
      <c r="AH48" s="13">
        <f>IF(AND(J48&gt;=$AB$2,K48&gt;=$AC$2,J48&lt;$AC$2),$AC$2-J48,IF(AND(J48&lt;=$AB$2,K48&lt;=$AC$2,K48&gt;$AB$2),$AB$2+K48,IF(AND(J48&gt;=$AB$2,K48&lt;=$AC$2),K48-J48,IF(AND(J48=$AB$2,K48&gt;=$AC$2),J48+$AC$2,0))))*24</f>
        <v>0</v>
      </c>
      <c r="AI48" s="13"/>
      <c r="AJ48" s="13"/>
      <c r="AK48" s="13">
        <f>IF(AND(M48&gt;=$AB$2,N48&gt;=$AC$2,M48&lt;$AC$2),$AC$2-M48,IF(AND(M48&lt;=$AB$2,N48&lt;=$AC$2,N48&gt;$AB$2),$AB$2+N48,IF(AND(M48&gt;=$AB$2,N48&lt;=$AC$2),N48-M48,IF(AND(M48=$AB$2,N48&gt;=$AC$2),M48+$AC$2,0))))*24</f>
        <v>0</v>
      </c>
      <c r="AL48" s="13"/>
      <c r="AM48" s="9"/>
      <c r="AN48" s="13">
        <f>IF(AND(D48&gt;=AN$2,E48&gt;=AO$2,D48&lt;AO$2),AO$2-D48,IF(AND(D48&lt;=AN$2,E48&lt;=AO$2,E48&gt;=AN$2),E48-AN$2,IF(AND(D48&gt;=AN$2,E48&lt;=AO$2),E48-D48,IF(AND(D48=AN$2,D48&gt;=AO$2),D48+AO$2,0))))*24</f>
        <v>0</v>
      </c>
      <c r="AO48" s="13"/>
      <c r="AP48" s="13"/>
      <c r="AQ48" s="13">
        <f>IF(AND(G48&gt;=AQ$2,H48&gt;=AR$2,G48&lt;AR$2),AR$2-G48,IF(AND(G48&lt;=AQ$2,H48&lt;=AR$2,H48&gt;=AQ$2),H48-AQ$2,IF(AND(G48&gt;=AQ$2,H48&lt;=AR$2),H48-G48,IF(AND(G48=AQ$2,G48&gt;=AR$2),G48+AR$2,0))))*24</f>
        <v>0</v>
      </c>
      <c r="AR48" s="13"/>
      <c r="AS48" s="13"/>
      <c r="AT48" s="13">
        <f>IF(AND(J48&gt;=AT$2,K48&gt;=AU$2,J48&lt;AU$2),AU$2-J48,IF(AND(J48&lt;=AT$2,K48&lt;=AU$2,K48&gt;=AT$2),K48-AT$2,IF(AND(J48&gt;=AT$2,K48&lt;=AU$2),K48-J48,IF(AND(J48=AT$2,J48&gt;=AU$2),J48+AU$2,0))))*24</f>
        <v>0</v>
      </c>
      <c r="AU48" s="13"/>
      <c r="AV48" s="13"/>
      <c r="AW48" s="13">
        <f>IF(AND(M48&gt;=AW$2,N48&gt;=AX$2,M48&lt;AX$2),AX$2-M48,IF(AND(M48&lt;=AW$2,N48&lt;=AX$2,N48&gt;=AW$2),N48-AW$2,IF(AND(M48&gt;=AW$2,N48&lt;=AX$2),N48-M48,IF(AND(M48=AW$2,M48&gt;=AX$2),M48+AX$2,0))))*24</f>
        <v>0.99999999999999911</v>
      </c>
      <c r="AX48" s="9"/>
      <c r="AY48" s="9"/>
      <c r="AZ48" s="13">
        <f>IF(AND(D48&gt;=AZ$2,E48&gt;=BA$2,D48&lt;BA$2),BA$2-D48,IF(AND(D48&lt;=AZ$2,E48&lt;=BA$2,E48&gt;=AZ$2),E48-AZ$2,IF(AND(D48&gt;=AZ$2,E48&lt;=BA$2),E48-D48,IF(AND(D48=AZ$2,D48&gt;=BA$2),D48+BA$2,0))))*24</f>
        <v>0</v>
      </c>
      <c r="BA48" s="13"/>
      <c r="BB48" s="13"/>
      <c r="BC48" s="13">
        <f>IF(AND(G48&gt;=BC$2,H48&gt;=BD$2,G48&lt;BD$2),BD$2-G48,IF(AND(G48&lt;=BC$2,H48&lt;=BD$2,H48&gt;=BC$2),H48-BC$2,IF(AND(G48&gt;=BC$2,H48&lt;=BD$2),H48-G48,IF(AND(G48=BC$2,G48&gt;=BD$2),G48+BD$2,0))))*24</f>
        <v>7.9936057773011271E-15</v>
      </c>
      <c r="BD48" s="13"/>
      <c r="BE48" s="13"/>
      <c r="BF48" s="13">
        <f>IF(AND(J48&gt;=BF$2,K48&gt;=BG$2,J48&lt;BG$2),BG$2-J48,IF(AND(J48&lt;=BF$2,K48&lt;=BG$2,K48&gt;=BF$2),K48-BF$2,IF(AND(J48&gt;=BF$2,K48&lt;=BG$2),K48-J48,IF(AND(J48=BF$2,J48&gt;=BG$2),J48+BG$2,0))))*24</f>
        <v>0</v>
      </c>
      <c r="BG48" s="13"/>
      <c r="BH48" s="13"/>
      <c r="BI48" s="13">
        <f>IF(AND(M48&gt;=BI$2,N48&gt;=BJ$2,M48&lt;BJ$2),BJ$2-M48,IF(AND(M48&lt;=BI$2,N48&lt;=BJ$2,N48&gt;=BI$2),N48-BI$2,IF(AND(M48&gt;=BI$2,N48&lt;=BJ$2),N48-M48,IF(AND(M48=BI$2,M48&gt;=BJ$2),M48+BJ$2,0))))*24</f>
        <v>0</v>
      </c>
      <c r="BJ48" s="13"/>
      <c r="BK48" s="9"/>
      <c r="BL48" s="9">
        <f>IF(AND(D48&gt;=BL$2,E48&gt;=BM$2,D48&lt;BM$2),BM$2-D48,IF(AND(D48&lt;=BL$2,E48&lt;=BM$2,E48&gt;=BL$2),E48-BL$2,IF(AND(D48&gt;=BL$2,E48&lt;=BM46),E48-D48,IF(AND(D48=BL$2,D48&gt;=BM$2),D48+BM$2,0))))*24</f>
        <v>0</v>
      </c>
      <c r="BM48" s="9"/>
      <c r="BN48" s="9"/>
      <c r="BO48" s="9">
        <f>IF(AND(G48&gt;=BO$2,H48&gt;=BP$2,G48&lt;BP$2),BP$2-G48,IF(AND(G48&lt;=BO$2,H48&lt;=BP$2,H48&gt;=BO$2),H48-BO$2,IF(AND(G48&gt;=BO$2,H48&lt;=BP46),H48-G48,IF(AND(G48=BO$2,G48&gt;=BP$2),G48+BP$2,0))))*24</f>
        <v>0</v>
      </c>
      <c r="BP48" s="9"/>
      <c r="BQ48" s="9"/>
      <c r="BR48" s="9">
        <f>IF(AND(J48&gt;=BR$2,K48&gt;=BS$2,J48&lt;BS$2),BS$2-J48,IF(AND(J48&lt;=BR$2,K48&lt;=BS$2,K48&gt;=BR$2),K48-BR$2,IF(AND(J48&gt;=BR$2,K48&lt;=BS46),K48-J48,IF(AND(J48=BR$2,J48&gt;=BS$2),J48+BS$2,0))))*24</f>
        <v>0</v>
      </c>
      <c r="BS48" s="9"/>
      <c r="BT48" s="9"/>
      <c r="BU48" s="9">
        <f>IF(AND(M48&gt;=BU$2,N48&gt;=BV$2,M48&lt;BV$2),BV$2-M48,IF(AND(M48&lt;=BU$2,N48&lt;=BV$2,N48&gt;=BU$2),N48-BU$2,IF(AND(M48&gt;=BU$2,N48&lt;=BV46),N48-M48,IF(AND(M48=BU$2,M48&gt;=BV$2),M48+BV$2,0))))*24</f>
        <v>0.99999999999999911</v>
      </c>
      <c r="BV48" s="9"/>
      <c r="BW48" s="9"/>
      <c r="BX48" s="13">
        <f>IF(AND(D48&gt;=BX$2,E48&gt;=BY$2,D48&lt;BY$2),BY$2-D48,IF(AND(D48&lt;=BX$2,E48&lt;=BY$2,E48&gt;=BX$2),E48-BX$2,IF(AND(D48&gt;=BX$2,E48&lt;=BY$2),E48-D48,IF(AND(D48=BX$2,D48&gt;=BY$2),D48+BY$2,0))))*24</f>
        <v>0</v>
      </c>
      <c r="BY48" s="13"/>
      <c r="BZ48" s="13"/>
      <c r="CA48" s="13">
        <f>IF(AND(G48&gt;=CA$2,H48&gt;=CB$2,G48&lt;CB$2),CB$2-G48,IF(AND(G48&lt;=CA$2,H48&lt;=CB$2,H48&gt;=CA$2),H48-CA$2,IF(AND(G48&gt;=CA$2,H48&lt;=CB$2),H48-G48,IF(AND(G48=CA$2,G48&gt;=CB$2),G48+CB$2,0))))*24</f>
        <v>7.9936057773011271E-15</v>
      </c>
      <c r="CB48" s="13"/>
      <c r="CC48" s="13"/>
      <c r="CD48" s="13">
        <f>IF(AND(J48&gt;=CD$2,K48&gt;=CE$2,J48&lt;CE$2),CE$2-J48,IF(AND(J48&lt;=CD$2,K48&lt;=CE$2,K48&gt;=CD$2),K48-CD$2,IF(AND(J48&gt;=CD$2,K48&lt;=CE$2),K48-J48,IF(AND(J48=CD$2,J48&gt;=CE$2),J48+CE$2,0))))*24</f>
        <v>0</v>
      </c>
      <c r="CE48" s="13"/>
      <c r="CF48" s="13"/>
      <c r="CG48" s="13">
        <f>IF(AND(M48&gt;=CG$2,N48&gt;=CH$2,M48&lt;CH$2),CH$2-M48,IF(AND(M48&lt;=CG$2,N48&lt;=CH$2,N48&gt;=CG$2),N48-CG$2,IF(AND(M48&gt;=CG$2,N48&lt;=CH$2),N48-M48,IF(AND(M48=CG$2,M48&gt;=CH$2),M48+CH$2,0))))*24</f>
        <v>0</v>
      </c>
      <c r="CH48" s="47"/>
      <c r="CI48" s="49"/>
      <c r="CJ48" s="50"/>
      <c r="CK48" s="51"/>
      <c r="CL48" s="51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</row>
    <row r="49" spans="1:104" s="2" customFormat="1" x14ac:dyDescent="0.25">
      <c r="A49" s="18" t="s">
        <v>2</v>
      </c>
      <c r="B49" s="37">
        <v>43390</v>
      </c>
      <c r="C49" s="38" t="s">
        <v>28</v>
      </c>
      <c r="D49" s="24">
        <v>0</v>
      </c>
      <c r="E49" s="39">
        <v>2.0833333333333301E-2</v>
      </c>
      <c r="F49" s="39"/>
      <c r="G49" s="22">
        <v>3.8194444444444399E-2</v>
      </c>
      <c r="H49" s="22">
        <v>0.16666666666666699</v>
      </c>
      <c r="I49" s="39"/>
      <c r="J49" s="39">
        <v>0.8125</v>
      </c>
      <c r="K49" s="39">
        <v>0.90277777777777801</v>
      </c>
      <c r="L49" s="39"/>
      <c r="M49" s="39">
        <v>0.91666666666666696</v>
      </c>
      <c r="N49" s="40">
        <v>1</v>
      </c>
      <c r="O49" s="5">
        <f>(Formeln!E49-Formeln!D49)*24</f>
        <v>0.49999999999999922</v>
      </c>
      <c r="P49" s="5"/>
      <c r="Q49" s="5">
        <f>(Formeln!H49-Formeln!G49)*24</f>
        <v>3.0833333333333424</v>
      </c>
      <c r="R49" s="5"/>
      <c r="S49" s="5">
        <f>(Formeln!K49-Formeln!J49)*24</f>
        <v>2.1666666666666723</v>
      </c>
      <c r="T49" s="5"/>
      <c r="U49" s="5">
        <f>(Formeln!N49-Formeln!M49)*24</f>
        <v>1.9999999999999929</v>
      </c>
      <c r="V49" s="5"/>
      <c r="W49" s="41">
        <f t="shared" si="0"/>
        <v>7.7500000000000071</v>
      </c>
      <c r="X49" s="42">
        <f t="shared" si="1"/>
        <v>3.5833333333333335</v>
      </c>
      <c r="Y49" s="13">
        <f t="shared" si="2"/>
        <v>1.0000000000000071</v>
      </c>
      <c r="Z49" s="14">
        <f t="shared" si="3"/>
        <v>1.0000000000000071</v>
      </c>
      <c r="AA49" s="9"/>
      <c r="AB49" s="13">
        <f>IF(AND(D49&gt;=$AB$2,E49&gt;=$AC$2,D49&lt;$AC$2),$AC$2-D49,IF(AND(D49&lt;=$AB$2,E49&lt;=$AC$2,E49&gt;$AB$2),$AB$2+E49,IF(AND(D49&gt;=$AB$2,E49&lt;=$AC$2),E49-D49,IF(AND(D49=$AB$2,E49&gt;=$AC$2),D49+$AC$2,0))))*24</f>
        <v>0.49999999999999922</v>
      </c>
      <c r="AC49" s="13"/>
      <c r="AD49" s="13"/>
      <c r="AE49" s="13">
        <f>IF(AND(G49&gt;=$AB$2,H49&gt;=$AC$2,G49&lt;$AC$2),$AC$2-G49,IF(AND(G49&lt;=$AB$2,H49&lt;=$AC$2,H49&gt;$AB$2),$AB$2+H49,IF(AND(G49&gt;=$AB$2,H49&lt;=$AC$2),H49-G49,IF(AND(G49=$AB$2,H49&gt;=$AC$2),G49+$AC$2,0))))*24</f>
        <v>3.0833333333333344</v>
      </c>
      <c r="AF49" s="13"/>
      <c r="AG49" s="13"/>
      <c r="AH49" s="13">
        <f>IF(AND(J49&gt;=$AB$2,K49&gt;=$AC$2,J49&lt;$AC$2),$AC$2-J49,IF(AND(J49&lt;=$AB$2,K49&lt;=$AC$2,K49&gt;$AB$2),$AB$2+K49,IF(AND(J49&gt;=$AB$2,K49&lt;=$AC$2),K49-J49,IF(AND(J49=$AB$2,K49&gt;=$AC$2),J49+$AC$2,0))))*24</f>
        <v>0</v>
      </c>
      <c r="AI49" s="13"/>
      <c r="AJ49" s="13"/>
      <c r="AK49" s="13">
        <f>IF(AND(M49&gt;=$AB$2,N49&gt;=$AC$2,M49&lt;$AC$2),$AC$2-M49,IF(AND(M49&lt;=$AB$2,N49&lt;=$AC$2,N49&gt;$AB$2),$AB$2+N49,IF(AND(M49&gt;=$AB$2,N49&lt;=$AC$2),N49-M49,IF(AND(M49=$AB$2,N49&gt;=$AC$2),M49+$AC$2,0))))*24</f>
        <v>0</v>
      </c>
      <c r="AL49" s="13"/>
      <c r="AM49" s="9"/>
      <c r="AN49" s="13">
        <f>IF(AND(D49&gt;=AN$2,E49&gt;=AO$2,D49&lt;AO$2),AO$2-D49,IF(AND(D49&lt;=AN$2,E49&lt;=AO$2,E49&gt;=AN$2),E49-AN$2,IF(AND(D49&gt;=AN$2,E49&lt;=AO$2),E49-D49,IF(AND(D49=AN$2,D49&gt;=AO$2),D49+AO$2,0))))*24</f>
        <v>0</v>
      </c>
      <c r="AO49" s="13"/>
      <c r="AP49" s="13"/>
      <c r="AQ49" s="13">
        <f>IF(AND(G49&gt;=AQ$2,H49&gt;=AR$2,G49&lt;AR$2),AR$2-G49,IF(AND(G49&lt;=AQ$2,H49&lt;=AR$2,H49&gt;=AQ$2),H49-AQ$2,IF(AND(G49&gt;=AQ$2,H49&lt;=AR$2),H49-G49,IF(AND(G49=AQ$2,G49&gt;=AR$2),G49+AR$2,0))))*24</f>
        <v>0</v>
      </c>
      <c r="AR49" s="13"/>
      <c r="AS49" s="13"/>
      <c r="AT49" s="13">
        <f>IF(AND(J49&gt;=AT$2,K49&gt;=AU$2,J49&lt;AU$2),AU$2-J49,IF(AND(J49&lt;=AT$2,K49&lt;=AU$2,K49&gt;=AT$2),K49-AT$2,IF(AND(J49&gt;=AT$2,K49&lt;=AU$2),K49-J49,IF(AND(J49=AT$2,J49&gt;=AU$2),J49+AU$2,0))))*24</f>
        <v>0</v>
      </c>
      <c r="AU49" s="13"/>
      <c r="AV49" s="13"/>
      <c r="AW49" s="13">
        <f>IF(AND(M49&gt;=AW$2,N49&gt;=AX$2,M49&lt;AX$2),AX$2-M49,IF(AND(M49&lt;=AW$2,N49&lt;=AX$2,N49&gt;=AW$2),N49-AW$2,IF(AND(M49&gt;=AW$2,N49&lt;=AX$2),N49-M49,IF(AND(M49=AW$2,M49&gt;=AX$2),M49+AX$2,0))))*24</f>
        <v>0.99999999999999911</v>
      </c>
      <c r="AX49" s="9"/>
      <c r="AY49" s="9"/>
      <c r="AZ49" s="13">
        <f>IF(AND(D49&gt;=AZ$2,E49&gt;=BA$2,D49&lt;BA$2),BA$2-D49,IF(AND(D49&lt;=AZ$2,E49&lt;=BA$2,E49&gt;=AZ$2),E49-AZ$2,IF(AND(D49&gt;=AZ$2,E49&lt;=BA$2),E49-D49,IF(AND(D49=AZ$2,D49&gt;=BA$2),D49+BA$2,0))))*24</f>
        <v>0</v>
      </c>
      <c r="BA49" s="13"/>
      <c r="BB49" s="13"/>
      <c r="BC49" s="13">
        <f>IF(AND(G49&gt;=BC$2,H49&gt;=BD$2,G49&lt;BD$2),BD$2-G49,IF(AND(G49&lt;=BC$2,H49&lt;=BD$2,H49&gt;=BC$2),H49-BC$2,IF(AND(G49&gt;=BC$2,H49&lt;=BD$2),H49-G49,IF(AND(G49=BC$2,G49&gt;=BD$2),G49+BD$2,0))))*24</f>
        <v>7.9936057773011271E-15</v>
      </c>
      <c r="BD49" s="13"/>
      <c r="BE49" s="13"/>
      <c r="BF49" s="13">
        <f>IF(AND(J49&gt;=BF$2,K49&gt;=BG$2,J49&lt;BG$2),BG$2-J49,IF(AND(J49&lt;=BF$2,K49&lt;=BG$2,K49&gt;=BF$2),K49-BF$2,IF(AND(J49&gt;=BF$2,K49&lt;=BG$2),K49-J49,IF(AND(J49=BF$2,J49&gt;=BG$2),J49+BG$2,0))))*24</f>
        <v>0</v>
      </c>
      <c r="BG49" s="13"/>
      <c r="BH49" s="13"/>
      <c r="BI49" s="13">
        <f>IF(AND(M49&gt;=BI$2,N49&gt;=BJ$2,M49&lt;BJ$2),BJ$2-M49,IF(AND(M49&lt;=BI$2,N49&lt;=BJ$2,N49&gt;=BI$2),N49-BI$2,IF(AND(M49&gt;=BI$2,N49&lt;=BJ$2),N49-M49,IF(AND(M49=BI$2,M49&gt;=BJ$2),M49+BJ$2,0))))*24</f>
        <v>0</v>
      </c>
      <c r="BJ49" s="13"/>
      <c r="BK49" s="9"/>
      <c r="BL49" s="9">
        <f>IF(AND(D49&gt;=BL$2,E49&gt;=BM$2,D49&lt;BM$2),BM$2-D49,IF(AND(D49&lt;=BL$2,E49&lt;=BM$2,E49&gt;=BL$2),E49-BL$2,IF(AND(D49&gt;=BL$2,E49&lt;=BM47),E49-D49,IF(AND(D49=BL$2,D49&gt;=BM$2),D49+BM$2,0))))*24</f>
        <v>0</v>
      </c>
      <c r="BM49" s="9"/>
      <c r="BN49" s="9"/>
      <c r="BO49" s="9">
        <f>IF(AND(G49&gt;=BO$2,H49&gt;=BP$2,G49&lt;BP$2),BP$2-G49,IF(AND(G49&lt;=BO$2,H49&lt;=BP$2,H49&gt;=BO$2),H49-BO$2,IF(AND(G49&gt;=BO$2,H49&lt;=BP47),H49-G49,IF(AND(G49=BO$2,G49&gt;=BP$2),G49+BP$2,0))))*24</f>
        <v>0</v>
      </c>
      <c r="BP49" s="9"/>
      <c r="BQ49" s="9"/>
      <c r="BR49" s="9">
        <f>IF(AND(J49&gt;=BR$2,K49&gt;=BS$2,J49&lt;BS$2),BS$2-J49,IF(AND(J49&lt;=BR$2,K49&lt;=BS$2,K49&gt;=BR$2),K49-BR$2,IF(AND(J49&gt;=BR$2,K49&lt;=BS47),K49-J49,IF(AND(J49=BR$2,J49&gt;=BS$2),J49+BS$2,0))))*24</f>
        <v>0</v>
      </c>
      <c r="BS49" s="9"/>
      <c r="BT49" s="9"/>
      <c r="BU49" s="9">
        <f>IF(AND(M49&gt;=BU$2,N49&gt;=BV$2,M49&lt;BV$2),BV$2-M49,IF(AND(M49&lt;=BU$2,N49&lt;=BV$2,N49&gt;=BU$2),N49-BU$2,IF(AND(M49&gt;=BU$2,N49&lt;=BV47),N49-M49,IF(AND(M49=BU$2,M49&gt;=BV$2),M49+BV$2,0))))*24</f>
        <v>0.99999999999999911</v>
      </c>
      <c r="BV49" s="9"/>
      <c r="BW49" s="9"/>
      <c r="BX49" s="13">
        <f>IF(AND(D49&gt;=BX$2,E49&gt;=BY$2,D49&lt;BY$2),BY$2-D49,IF(AND(D49&lt;=BX$2,E49&lt;=BY$2,E49&gt;=BX$2),E49-BX$2,IF(AND(D49&gt;=BX$2,E49&lt;=BY$2),E49-D49,IF(AND(D49=BX$2,D49&gt;=BY$2),D49+BY$2,0))))*24</f>
        <v>0</v>
      </c>
      <c r="BY49" s="13"/>
      <c r="BZ49" s="13"/>
      <c r="CA49" s="13">
        <f>IF(AND(G49&gt;=CA$2,H49&gt;=CB$2,G49&lt;CB$2),CB$2-G49,IF(AND(G49&lt;=CA$2,H49&lt;=CB$2,H49&gt;=CA$2),H49-CA$2,IF(AND(G49&gt;=CA$2,H49&lt;=CB$2),H49-G49,IF(AND(G49=CA$2,G49&gt;=CB$2),G49+CB$2,0))))*24</f>
        <v>7.9936057773011271E-15</v>
      </c>
      <c r="CB49" s="13"/>
      <c r="CC49" s="13"/>
      <c r="CD49" s="13">
        <f>IF(AND(J49&gt;=CD$2,K49&gt;=CE$2,J49&lt;CE$2),CE$2-J49,IF(AND(J49&lt;=CD$2,K49&lt;=CE$2,K49&gt;=CD$2),K49-CD$2,IF(AND(J49&gt;=CD$2,K49&lt;=CE$2),K49-J49,IF(AND(J49=CD$2,J49&gt;=CE$2),J49+CE$2,0))))*24</f>
        <v>0</v>
      </c>
      <c r="CE49" s="13"/>
      <c r="CF49" s="13"/>
      <c r="CG49" s="13">
        <f>IF(AND(M49&gt;=CG$2,N49&gt;=CH$2,M49&lt;CH$2),CH$2-M49,IF(AND(M49&lt;=CG$2,N49&lt;=CH$2,N49&gt;=CG$2),N49-CG$2,IF(AND(M49&gt;=CG$2,N49&lt;=CH$2),N49-M49,IF(AND(M49=CG$2,M49&gt;=CH$2),M49+CH$2,0))))*24</f>
        <v>0</v>
      </c>
      <c r="CH49" s="47"/>
      <c r="CI49" s="49"/>
      <c r="CJ49" s="50"/>
      <c r="CK49" s="51"/>
      <c r="CL49" s="51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</row>
    <row r="50" spans="1:104" s="2" customFormat="1" x14ac:dyDescent="0.25">
      <c r="A50" s="18" t="s">
        <v>3</v>
      </c>
      <c r="B50" s="37">
        <v>43391</v>
      </c>
      <c r="C50" s="38" t="s">
        <v>28</v>
      </c>
      <c r="D50" s="24">
        <v>0</v>
      </c>
      <c r="E50" s="39">
        <v>2.0833333333333301E-2</v>
      </c>
      <c r="F50" s="39"/>
      <c r="G50" s="22">
        <v>3.8194444444444399E-2</v>
      </c>
      <c r="H50" s="22">
        <v>0.16666666666666699</v>
      </c>
      <c r="I50" s="39"/>
      <c r="J50" s="39">
        <v>0.8125</v>
      </c>
      <c r="K50" s="39">
        <v>0.90277777777777801</v>
      </c>
      <c r="L50" s="39"/>
      <c r="M50" s="39">
        <v>0.91666666666666696</v>
      </c>
      <c r="N50" s="40">
        <v>1</v>
      </c>
      <c r="O50" s="5">
        <f>(Formeln!E50-Formeln!D50)*24</f>
        <v>0.49999999999999922</v>
      </c>
      <c r="P50" s="5"/>
      <c r="Q50" s="5">
        <f>(Formeln!H50-Formeln!G50)*24</f>
        <v>3.0833333333333424</v>
      </c>
      <c r="R50" s="5"/>
      <c r="S50" s="5">
        <f>(Formeln!K50-Formeln!J50)*24</f>
        <v>2.1666666666666723</v>
      </c>
      <c r="T50" s="5"/>
      <c r="U50" s="5">
        <f>(Formeln!N50-Formeln!M50)*24</f>
        <v>1.9999999999999929</v>
      </c>
      <c r="V50" s="5"/>
      <c r="W50" s="41">
        <f t="shared" si="0"/>
        <v>7.7500000000000071</v>
      </c>
      <c r="X50" s="42">
        <f t="shared" si="1"/>
        <v>3.5833333333333335</v>
      </c>
      <c r="Y50" s="13">
        <f t="shared" si="2"/>
        <v>1.0000000000000071</v>
      </c>
      <c r="Z50" s="14">
        <f t="shared" si="3"/>
        <v>1.0000000000000071</v>
      </c>
      <c r="AA50" s="9"/>
      <c r="AB50" s="13">
        <f>IF(AND(D50&gt;=$AB$2,E50&gt;=$AC$2,D50&lt;$AC$2),$AC$2-D50,IF(AND(D50&lt;=$AB$2,E50&lt;=$AC$2,E50&gt;$AB$2),$AB$2+E50,IF(AND(D50&gt;=$AB$2,E50&lt;=$AC$2),E50-D50,IF(AND(D50=$AB$2,E50&gt;=$AC$2),D50+$AC$2,0))))*24</f>
        <v>0.49999999999999922</v>
      </c>
      <c r="AC50" s="13"/>
      <c r="AD50" s="13"/>
      <c r="AE50" s="13">
        <f>IF(AND(G50&gt;=$AB$2,H50&gt;=$AC$2,G50&lt;$AC$2),$AC$2-G50,IF(AND(G50&lt;=$AB$2,H50&lt;=$AC$2,H50&gt;$AB$2),$AB$2+H50,IF(AND(G50&gt;=$AB$2,H50&lt;=$AC$2),H50-G50,IF(AND(G50=$AB$2,H50&gt;=$AC$2),G50+$AC$2,0))))*24</f>
        <v>3.0833333333333344</v>
      </c>
      <c r="AF50" s="13"/>
      <c r="AG50" s="13"/>
      <c r="AH50" s="13">
        <f>IF(AND(J50&gt;=$AB$2,K50&gt;=$AC$2,J50&lt;$AC$2),$AC$2-J50,IF(AND(J50&lt;=$AB$2,K50&lt;=$AC$2,K50&gt;$AB$2),$AB$2+K50,IF(AND(J50&gt;=$AB$2,K50&lt;=$AC$2),K50-J50,IF(AND(J50=$AB$2,K50&gt;=$AC$2),J50+$AC$2,0))))*24</f>
        <v>0</v>
      </c>
      <c r="AI50" s="13"/>
      <c r="AJ50" s="13"/>
      <c r="AK50" s="13">
        <f>IF(AND(M50&gt;=$AB$2,N50&gt;=$AC$2,M50&lt;$AC$2),$AC$2-M50,IF(AND(M50&lt;=$AB$2,N50&lt;=$AC$2,N50&gt;$AB$2),$AB$2+N50,IF(AND(M50&gt;=$AB$2,N50&lt;=$AC$2),N50-M50,IF(AND(M50=$AB$2,N50&gt;=$AC$2),M50+$AC$2,0))))*24</f>
        <v>0</v>
      </c>
      <c r="AL50" s="13"/>
      <c r="AM50" s="9"/>
      <c r="AN50" s="13">
        <f>IF(AND(D50&gt;=AN$2,E50&gt;=AO$2,D50&lt;AO$2),AO$2-D50,IF(AND(D50&lt;=AN$2,E50&lt;=AO$2,E50&gt;=AN$2),E50-AN$2,IF(AND(D50&gt;=AN$2,E50&lt;=AO$2),E50-D50,IF(AND(D50=AN$2,D50&gt;=AO$2),D50+AO$2,0))))*24</f>
        <v>0</v>
      </c>
      <c r="AO50" s="13"/>
      <c r="AP50" s="13"/>
      <c r="AQ50" s="13">
        <f>IF(AND(G50&gt;=AQ$2,H50&gt;=AR$2,G50&lt;AR$2),AR$2-G50,IF(AND(G50&lt;=AQ$2,H50&lt;=AR$2,H50&gt;=AQ$2),H50-AQ$2,IF(AND(G50&gt;=AQ$2,H50&lt;=AR$2),H50-G50,IF(AND(G50=AQ$2,G50&gt;=AR$2),G50+AR$2,0))))*24</f>
        <v>0</v>
      </c>
      <c r="AR50" s="13"/>
      <c r="AS50" s="13"/>
      <c r="AT50" s="13">
        <f>IF(AND(J50&gt;=AT$2,K50&gt;=AU$2,J50&lt;AU$2),AU$2-J50,IF(AND(J50&lt;=AT$2,K50&lt;=AU$2,K50&gt;=AT$2),K50-AT$2,IF(AND(J50&gt;=AT$2,K50&lt;=AU$2),K50-J50,IF(AND(J50=AT$2,J50&gt;=AU$2),J50+AU$2,0))))*24</f>
        <v>0</v>
      </c>
      <c r="AU50" s="13"/>
      <c r="AV50" s="13"/>
      <c r="AW50" s="13">
        <f>IF(AND(M50&gt;=AW$2,N50&gt;=AX$2,M50&lt;AX$2),AX$2-M50,IF(AND(M50&lt;=AW$2,N50&lt;=AX$2,N50&gt;=AW$2),N50-AW$2,IF(AND(M50&gt;=AW$2,N50&lt;=AX$2),N50-M50,IF(AND(M50=AW$2,M50&gt;=AX$2),M50+AX$2,0))))*24</f>
        <v>0.99999999999999911</v>
      </c>
      <c r="AX50" s="9"/>
      <c r="AY50" s="9"/>
      <c r="AZ50" s="13">
        <f>IF(AND(D50&gt;=AZ$2,E50&gt;=BA$2,D50&lt;BA$2),BA$2-D50,IF(AND(D50&lt;=AZ$2,E50&lt;=BA$2,E50&gt;=AZ$2),E50-AZ$2,IF(AND(D50&gt;=AZ$2,E50&lt;=BA$2),E50-D50,IF(AND(D50=AZ$2,D50&gt;=BA$2),D50+BA$2,0))))*24</f>
        <v>0</v>
      </c>
      <c r="BA50" s="13"/>
      <c r="BB50" s="13"/>
      <c r="BC50" s="13">
        <f>IF(AND(G50&gt;=BC$2,H50&gt;=BD$2,G50&lt;BD$2),BD$2-G50,IF(AND(G50&lt;=BC$2,H50&lt;=BD$2,H50&gt;=BC$2),H50-BC$2,IF(AND(G50&gt;=BC$2,H50&lt;=BD$2),H50-G50,IF(AND(G50=BC$2,G50&gt;=BD$2),G50+BD$2,0))))*24</f>
        <v>7.9936057773011271E-15</v>
      </c>
      <c r="BD50" s="13"/>
      <c r="BE50" s="13"/>
      <c r="BF50" s="13">
        <f>IF(AND(J50&gt;=BF$2,K50&gt;=BG$2,J50&lt;BG$2),BG$2-J50,IF(AND(J50&lt;=BF$2,K50&lt;=BG$2,K50&gt;=BF$2),K50-BF$2,IF(AND(J50&gt;=BF$2,K50&lt;=BG$2),K50-J50,IF(AND(J50=BF$2,J50&gt;=BG$2),J50+BG$2,0))))*24</f>
        <v>0</v>
      </c>
      <c r="BG50" s="13"/>
      <c r="BH50" s="13"/>
      <c r="BI50" s="13">
        <f>IF(AND(M50&gt;=BI$2,N50&gt;=BJ$2,M50&lt;BJ$2),BJ$2-M50,IF(AND(M50&lt;=BI$2,N50&lt;=BJ$2,N50&gt;=BI$2),N50-BI$2,IF(AND(M50&gt;=BI$2,N50&lt;=BJ$2),N50-M50,IF(AND(M50=BI$2,M50&gt;=BJ$2),M50+BJ$2,0))))*24</f>
        <v>0</v>
      </c>
      <c r="BJ50" s="13"/>
      <c r="BK50" s="9"/>
      <c r="BL50" s="9">
        <f>IF(AND(D50&gt;=BL$2,E50&gt;=BM$2,D50&lt;BM$2),BM$2-D50,IF(AND(D50&lt;=BL$2,E50&lt;=BM$2,E50&gt;=BL$2),E50-BL$2,IF(AND(D50&gt;=BL$2,E50&lt;=BM48),E50-D50,IF(AND(D50=BL$2,D50&gt;=BM$2),D50+BM$2,0))))*24</f>
        <v>0</v>
      </c>
      <c r="BM50" s="9"/>
      <c r="BN50" s="9"/>
      <c r="BO50" s="9">
        <f>IF(AND(G50&gt;=BO$2,H50&gt;=BP$2,G50&lt;BP$2),BP$2-G50,IF(AND(G50&lt;=BO$2,H50&lt;=BP$2,H50&gt;=BO$2),H50-BO$2,IF(AND(G50&gt;=BO$2,H50&lt;=BP48),H50-G50,IF(AND(G50=BO$2,G50&gt;=BP$2),G50+BP$2,0))))*24</f>
        <v>0</v>
      </c>
      <c r="BP50" s="9"/>
      <c r="BQ50" s="9"/>
      <c r="BR50" s="9">
        <f>IF(AND(J50&gt;=BR$2,K50&gt;=BS$2,J50&lt;BS$2),BS$2-J50,IF(AND(J50&lt;=BR$2,K50&lt;=BS$2,K50&gt;=BR$2),K50-BR$2,IF(AND(J50&gt;=BR$2,K50&lt;=BS48),K50-J50,IF(AND(J50=BR$2,J50&gt;=BS$2),J50+BS$2,0))))*24</f>
        <v>0</v>
      </c>
      <c r="BS50" s="9"/>
      <c r="BT50" s="9"/>
      <c r="BU50" s="9">
        <f>IF(AND(M50&gt;=BU$2,N50&gt;=BV$2,M50&lt;BV$2),BV$2-M50,IF(AND(M50&lt;=BU$2,N50&lt;=BV$2,N50&gt;=BU$2),N50-BU$2,IF(AND(M50&gt;=BU$2,N50&lt;=BV48),N50-M50,IF(AND(M50=BU$2,M50&gt;=BV$2),M50+BV$2,0))))*24</f>
        <v>0.99999999999999911</v>
      </c>
      <c r="BV50" s="9"/>
      <c r="BW50" s="9"/>
      <c r="BX50" s="13">
        <f>IF(AND(D50&gt;=BX$2,E50&gt;=BY$2,D50&lt;BY$2),BY$2-D50,IF(AND(D50&lt;=BX$2,E50&lt;=BY$2,E50&gt;=BX$2),E50-BX$2,IF(AND(D50&gt;=BX$2,E50&lt;=BY$2),E50-D50,IF(AND(D50=BX$2,D50&gt;=BY$2),D50+BY$2,0))))*24</f>
        <v>0</v>
      </c>
      <c r="BY50" s="13"/>
      <c r="BZ50" s="13"/>
      <c r="CA50" s="13">
        <f>IF(AND(G50&gt;=CA$2,H50&gt;=CB$2,G50&lt;CB$2),CB$2-G50,IF(AND(G50&lt;=CA$2,H50&lt;=CB$2,H50&gt;=CA$2),H50-CA$2,IF(AND(G50&gt;=CA$2,H50&lt;=CB$2),H50-G50,IF(AND(G50=CA$2,G50&gt;=CB$2),G50+CB$2,0))))*24</f>
        <v>7.9936057773011271E-15</v>
      </c>
      <c r="CB50" s="13"/>
      <c r="CC50" s="13"/>
      <c r="CD50" s="13">
        <f>IF(AND(J50&gt;=CD$2,K50&gt;=CE$2,J50&lt;CE$2),CE$2-J50,IF(AND(J50&lt;=CD$2,K50&lt;=CE$2,K50&gt;=CD$2),K50-CD$2,IF(AND(J50&gt;=CD$2,K50&lt;=CE$2),K50-J50,IF(AND(J50=CD$2,J50&gt;=CE$2),J50+CE$2,0))))*24</f>
        <v>0</v>
      </c>
      <c r="CE50" s="13"/>
      <c r="CF50" s="13"/>
      <c r="CG50" s="13">
        <f>IF(AND(M50&gt;=CG$2,N50&gt;=CH$2,M50&lt;CH$2),CH$2-M50,IF(AND(M50&lt;=CG$2,N50&lt;=CH$2,N50&gt;=CG$2),N50-CG$2,IF(AND(M50&gt;=CG$2,N50&lt;=CH$2),N50-M50,IF(AND(M50=CG$2,M50&gt;=CH$2),M50+CH$2,0))))*24</f>
        <v>0</v>
      </c>
      <c r="CH50" s="47"/>
      <c r="CI50" s="49"/>
      <c r="CJ50" s="50"/>
      <c r="CK50" s="51"/>
      <c r="CL50" s="51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</row>
    <row r="51" spans="1:104" s="2" customFormat="1" x14ac:dyDescent="0.25">
      <c r="A51" s="18" t="s">
        <v>4</v>
      </c>
      <c r="B51" s="37">
        <v>43392</v>
      </c>
      <c r="C51" s="38" t="s">
        <v>28</v>
      </c>
      <c r="D51" s="24">
        <v>0</v>
      </c>
      <c r="E51" s="39">
        <v>2.0833333333333301E-2</v>
      </c>
      <c r="F51" s="39"/>
      <c r="G51" s="22">
        <v>3.8194444444444399E-2</v>
      </c>
      <c r="H51" s="22">
        <v>0.16666666666666699</v>
      </c>
      <c r="I51" s="39"/>
      <c r="J51" s="39">
        <v>0.8125</v>
      </c>
      <c r="K51" s="39">
        <v>0.90277777777777801</v>
      </c>
      <c r="L51" s="39"/>
      <c r="M51" s="39">
        <v>0.91666666666666696</v>
      </c>
      <c r="N51" s="40">
        <v>1</v>
      </c>
      <c r="O51" s="5">
        <f>(Formeln!E51-Formeln!D51)*24</f>
        <v>0.49999999999999922</v>
      </c>
      <c r="P51" s="5"/>
      <c r="Q51" s="5">
        <f>(Formeln!H51-Formeln!G51)*24</f>
        <v>3.0833333333333424</v>
      </c>
      <c r="R51" s="5"/>
      <c r="S51" s="5">
        <f>(Formeln!K51-Formeln!J51)*24</f>
        <v>2.1666666666666723</v>
      </c>
      <c r="T51" s="5"/>
      <c r="U51" s="5">
        <f>(Formeln!N51-Formeln!M51)*24</f>
        <v>1.9999999999999929</v>
      </c>
      <c r="V51" s="5"/>
      <c r="W51" s="41">
        <f t="shared" si="0"/>
        <v>7.7500000000000071</v>
      </c>
      <c r="X51" s="42">
        <f t="shared" si="1"/>
        <v>3.5833333333333335</v>
      </c>
      <c r="Y51" s="13">
        <f t="shared" si="2"/>
        <v>1.0000000000000071</v>
      </c>
      <c r="Z51" s="14">
        <f t="shared" si="3"/>
        <v>1.0000000000000071</v>
      </c>
      <c r="AA51" s="9"/>
      <c r="AB51" s="13">
        <f>IF(AND(D51&gt;=$AB$2,E51&gt;=$AC$2,D51&lt;$AC$2),$AC$2-D51,IF(AND(D51&lt;=$AB$2,E51&lt;=$AC$2,E51&gt;$AB$2),$AB$2+E51,IF(AND(D51&gt;=$AB$2,E51&lt;=$AC$2),E51-D51,IF(AND(D51=$AB$2,E51&gt;=$AC$2),D51+$AC$2,0))))*24</f>
        <v>0.49999999999999922</v>
      </c>
      <c r="AC51" s="13"/>
      <c r="AD51" s="13"/>
      <c r="AE51" s="13">
        <f>IF(AND(G51&gt;=$AB$2,H51&gt;=$AC$2,G51&lt;$AC$2),$AC$2-G51,IF(AND(G51&lt;=$AB$2,H51&lt;=$AC$2,H51&gt;$AB$2),$AB$2+H51,IF(AND(G51&gt;=$AB$2,H51&lt;=$AC$2),H51-G51,IF(AND(G51=$AB$2,H51&gt;=$AC$2),G51+$AC$2,0))))*24</f>
        <v>3.0833333333333344</v>
      </c>
      <c r="AF51" s="13"/>
      <c r="AG51" s="13"/>
      <c r="AH51" s="13">
        <f>IF(AND(J51&gt;=$AB$2,K51&gt;=$AC$2,J51&lt;$AC$2),$AC$2-J51,IF(AND(J51&lt;=$AB$2,K51&lt;=$AC$2,K51&gt;$AB$2),$AB$2+K51,IF(AND(J51&gt;=$AB$2,K51&lt;=$AC$2),K51-J51,IF(AND(J51=$AB$2,K51&gt;=$AC$2),J51+$AC$2,0))))*24</f>
        <v>0</v>
      </c>
      <c r="AI51" s="13"/>
      <c r="AJ51" s="13"/>
      <c r="AK51" s="13">
        <f>IF(AND(M51&gt;=$AB$2,N51&gt;=$AC$2,M51&lt;$AC$2),$AC$2-M51,IF(AND(M51&lt;=$AB$2,N51&lt;=$AC$2,N51&gt;$AB$2),$AB$2+N51,IF(AND(M51&gt;=$AB$2,N51&lt;=$AC$2),N51-M51,IF(AND(M51=$AB$2,N51&gt;=$AC$2),M51+$AC$2,0))))*24</f>
        <v>0</v>
      </c>
      <c r="AL51" s="13"/>
      <c r="AM51" s="9"/>
      <c r="AN51" s="13">
        <f>IF(AND(D51&gt;=AN$2,E51&gt;=AO$2,D51&lt;AO$2),AO$2-D51,IF(AND(D51&lt;=AN$2,E51&lt;=AO$2,E51&gt;=AN$2),E51-AN$2,IF(AND(D51&gt;=AN$2,E51&lt;=AO$2),E51-D51,IF(AND(D51=AN$2,D51&gt;=AO$2),D51+AO$2,0))))*24</f>
        <v>0</v>
      </c>
      <c r="AO51" s="13"/>
      <c r="AP51" s="13"/>
      <c r="AQ51" s="13">
        <f>IF(AND(G51&gt;=AQ$2,H51&gt;=AR$2,G51&lt;AR$2),AR$2-G51,IF(AND(G51&lt;=AQ$2,H51&lt;=AR$2,H51&gt;=AQ$2),H51-AQ$2,IF(AND(G51&gt;=AQ$2,H51&lt;=AR$2),H51-G51,IF(AND(G51=AQ$2,G51&gt;=AR$2),G51+AR$2,0))))*24</f>
        <v>0</v>
      </c>
      <c r="AR51" s="13"/>
      <c r="AS51" s="13"/>
      <c r="AT51" s="13">
        <f>IF(AND(J51&gt;=AT$2,K51&gt;=AU$2,J51&lt;AU$2),AU$2-J51,IF(AND(J51&lt;=AT$2,K51&lt;=AU$2,K51&gt;=AT$2),K51-AT$2,IF(AND(J51&gt;=AT$2,K51&lt;=AU$2),K51-J51,IF(AND(J51=AT$2,J51&gt;=AU$2),J51+AU$2,0))))*24</f>
        <v>0</v>
      </c>
      <c r="AU51" s="13"/>
      <c r="AV51" s="13"/>
      <c r="AW51" s="13">
        <f>IF(AND(M51&gt;=AW$2,N51&gt;=AX$2,M51&lt;AX$2),AX$2-M51,IF(AND(M51&lt;=AW$2,N51&lt;=AX$2,N51&gt;=AW$2),N51-AW$2,IF(AND(M51&gt;=AW$2,N51&lt;=AX$2),N51-M51,IF(AND(M51=AW$2,M51&gt;=AX$2),M51+AX$2,0))))*24</f>
        <v>0.99999999999999911</v>
      </c>
      <c r="AX51" s="9"/>
      <c r="AY51" s="9"/>
      <c r="AZ51" s="13">
        <f>IF(AND(D51&gt;=AZ$2,E51&gt;=BA$2,D51&lt;BA$2),BA$2-D51,IF(AND(D51&lt;=AZ$2,E51&lt;=BA$2,E51&gt;=AZ$2),E51-AZ$2,IF(AND(D51&gt;=AZ$2,E51&lt;=BA$2),E51-D51,IF(AND(D51=AZ$2,D51&gt;=BA$2),D51+BA$2,0))))*24</f>
        <v>0</v>
      </c>
      <c r="BA51" s="13"/>
      <c r="BB51" s="13"/>
      <c r="BC51" s="13">
        <f>IF(AND(G51&gt;=BC$2,H51&gt;=BD$2,G51&lt;BD$2),BD$2-G51,IF(AND(G51&lt;=BC$2,H51&lt;=BD$2,H51&gt;=BC$2),H51-BC$2,IF(AND(G51&gt;=BC$2,H51&lt;=BD$2),H51-G51,IF(AND(G51=BC$2,G51&gt;=BD$2),G51+BD$2,0))))*24</f>
        <v>7.9936057773011271E-15</v>
      </c>
      <c r="BD51" s="13"/>
      <c r="BE51" s="13"/>
      <c r="BF51" s="13">
        <f>IF(AND(J51&gt;=BF$2,K51&gt;=BG$2,J51&lt;BG$2),BG$2-J51,IF(AND(J51&lt;=BF$2,K51&lt;=BG$2,K51&gt;=BF$2),K51-BF$2,IF(AND(J51&gt;=BF$2,K51&lt;=BG$2),K51-J51,IF(AND(J51=BF$2,J51&gt;=BG$2),J51+BG$2,0))))*24</f>
        <v>0</v>
      </c>
      <c r="BG51" s="13"/>
      <c r="BH51" s="13"/>
      <c r="BI51" s="13">
        <f>IF(AND(M51&gt;=BI$2,N51&gt;=BJ$2,M51&lt;BJ$2),BJ$2-M51,IF(AND(M51&lt;=BI$2,N51&lt;=BJ$2,N51&gt;=BI$2),N51-BI$2,IF(AND(M51&gt;=BI$2,N51&lt;=BJ$2),N51-M51,IF(AND(M51=BI$2,M51&gt;=BJ$2),M51+BJ$2,0))))*24</f>
        <v>0</v>
      </c>
      <c r="BJ51" s="13"/>
      <c r="BK51" s="9"/>
      <c r="BL51" s="9">
        <f>IF(AND(D51&gt;=BL$2,E51&gt;=BM$2,D51&lt;BM$2),BM$2-D51,IF(AND(D51&lt;=BL$2,E51&lt;=BM$2,E51&gt;=BL$2),E51-BL$2,IF(AND(D51&gt;=BL$2,E51&lt;=BM49),E51-D51,IF(AND(D51=BL$2,D51&gt;=BM$2),D51+BM$2,0))))*24</f>
        <v>0</v>
      </c>
      <c r="BM51" s="9"/>
      <c r="BN51" s="9"/>
      <c r="BO51" s="9">
        <f>IF(AND(G51&gt;=BO$2,H51&gt;=BP$2,G51&lt;BP$2),BP$2-G51,IF(AND(G51&lt;=BO$2,H51&lt;=BP$2,H51&gt;=BO$2),H51-BO$2,IF(AND(G51&gt;=BO$2,H51&lt;=BP49),H51-G51,IF(AND(G51=BO$2,G51&gt;=BP$2),G51+BP$2,0))))*24</f>
        <v>0</v>
      </c>
      <c r="BP51" s="9"/>
      <c r="BQ51" s="9"/>
      <c r="BR51" s="9">
        <f>IF(AND(J51&gt;=BR$2,K51&gt;=BS$2,J51&lt;BS$2),BS$2-J51,IF(AND(J51&lt;=BR$2,K51&lt;=BS$2,K51&gt;=BR$2),K51-BR$2,IF(AND(J51&gt;=BR$2,K51&lt;=BS49),K51-J51,IF(AND(J51=BR$2,J51&gt;=BS$2),J51+BS$2,0))))*24</f>
        <v>0</v>
      </c>
      <c r="BS51" s="9"/>
      <c r="BT51" s="9"/>
      <c r="BU51" s="9">
        <f>IF(AND(M51&gt;=BU$2,N51&gt;=BV$2,M51&lt;BV$2),BV$2-M51,IF(AND(M51&lt;=BU$2,N51&lt;=BV$2,N51&gt;=BU$2),N51-BU$2,IF(AND(M51&gt;=BU$2,N51&lt;=BV49),N51-M51,IF(AND(M51=BU$2,M51&gt;=BV$2),M51+BV$2,0))))*24</f>
        <v>0.99999999999999911</v>
      </c>
      <c r="BV51" s="9"/>
      <c r="BW51" s="9"/>
      <c r="BX51" s="13">
        <f>IF(AND(D51&gt;=BX$2,E51&gt;=BY$2,D51&lt;BY$2),BY$2-D51,IF(AND(D51&lt;=BX$2,E51&lt;=BY$2,E51&gt;=BX$2),E51-BX$2,IF(AND(D51&gt;=BX$2,E51&lt;=BY$2),E51-D51,IF(AND(D51=BX$2,D51&gt;=BY$2),D51+BY$2,0))))*24</f>
        <v>0</v>
      </c>
      <c r="BY51" s="13"/>
      <c r="BZ51" s="13"/>
      <c r="CA51" s="13">
        <f>IF(AND(G51&gt;=CA$2,H51&gt;=CB$2,G51&lt;CB$2),CB$2-G51,IF(AND(G51&lt;=CA$2,H51&lt;=CB$2,H51&gt;=CA$2),H51-CA$2,IF(AND(G51&gt;=CA$2,H51&lt;=CB$2),H51-G51,IF(AND(G51=CA$2,G51&gt;=CB$2),G51+CB$2,0))))*24</f>
        <v>7.9936057773011271E-15</v>
      </c>
      <c r="CB51" s="13"/>
      <c r="CC51" s="13"/>
      <c r="CD51" s="13">
        <f>IF(AND(J51&gt;=CD$2,K51&gt;=CE$2,J51&lt;CE$2),CE$2-J51,IF(AND(J51&lt;=CD$2,K51&lt;=CE$2,K51&gt;=CD$2),K51-CD$2,IF(AND(J51&gt;=CD$2,K51&lt;=CE$2),K51-J51,IF(AND(J51=CD$2,J51&gt;=CE$2),J51+CE$2,0))))*24</f>
        <v>0</v>
      </c>
      <c r="CE51" s="13"/>
      <c r="CF51" s="13"/>
      <c r="CG51" s="13">
        <f>IF(AND(M51&gt;=CG$2,N51&gt;=CH$2,M51&lt;CH$2),CH$2-M51,IF(AND(M51&lt;=CG$2,N51&lt;=CH$2,N51&gt;=CG$2),N51-CG$2,IF(AND(M51&gt;=CG$2,N51&lt;=CH$2),N51-M51,IF(AND(M51=CG$2,M51&gt;=CH$2),M51+CH$2,0))))*24</f>
        <v>0</v>
      </c>
      <c r="CH51" s="47"/>
      <c r="CI51" s="49"/>
      <c r="CJ51" s="50"/>
      <c r="CK51" s="51"/>
      <c r="CL51" s="51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</row>
    <row r="52" spans="1:104" s="2" customFormat="1" x14ac:dyDescent="0.25">
      <c r="A52" s="18" t="s">
        <v>5</v>
      </c>
      <c r="B52" s="37">
        <v>43393</v>
      </c>
      <c r="C52" s="38" t="s">
        <v>28</v>
      </c>
      <c r="D52" s="24">
        <v>0</v>
      </c>
      <c r="E52" s="39">
        <v>2.0833333333333301E-2</v>
      </c>
      <c r="F52" s="39"/>
      <c r="G52" s="22">
        <v>3.8194444444444399E-2</v>
      </c>
      <c r="H52" s="22">
        <v>0.16666666666666699</v>
      </c>
      <c r="I52" s="39"/>
      <c r="J52" s="39"/>
      <c r="K52" s="39"/>
      <c r="L52" s="39"/>
      <c r="M52" s="39"/>
      <c r="N52" s="40"/>
      <c r="O52" s="5">
        <f>(Formeln!E52-Formeln!D52)*24</f>
        <v>0.49999999999999922</v>
      </c>
      <c r="P52" s="5"/>
      <c r="Q52" s="5">
        <f>(Formeln!H52-Formeln!G52)*24</f>
        <v>3.0833333333333424</v>
      </c>
      <c r="R52" s="5"/>
      <c r="S52" s="5">
        <f>(Formeln!K52-Formeln!J52)*24</f>
        <v>0</v>
      </c>
      <c r="T52" s="5"/>
      <c r="U52" s="5">
        <f>(Formeln!N52-Formeln!M52)*24</f>
        <v>0</v>
      </c>
      <c r="V52" s="5"/>
      <c r="W52" s="41">
        <f t="shared" si="0"/>
        <v>3.5833333333333415</v>
      </c>
      <c r="X52" s="42">
        <f t="shared" si="1"/>
        <v>3.5833333333333335</v>
      </c>
      <c r="Y52" s="13">
        <f t="shared" si="2"/>
        <v>7.9936057773011271E-15</v>
      </c>
      <c r="Z52" s="14">
        <f t="shared" si="3"/>
        <v>7.9936057773011271E-15</v>
      </c>
      <c r="AA52" s="9"/>
      <c r="AB52" s="13">
        <f>IF(AND(D52&gt;=$AB$2,E52&gt;=$AC$2,D52&lt;$AC$2),$AC$2-D52,IF(AND(D52&lt;=$AB$2,E52&lt;=$AC$2,E52&gt;$AB$2),$AB$2+E52,IF(AND(D52&gt;=$AB$2,E52&lt;=$AC$2),E52-D52,IF(AND(D52=$AB$2,E52&gt;=$AC$2),D52+$AC$2,0))))*24</f>
        <v>0.49999999999999922</v>
      </c>
      <c r="AC52" s="13"/>
      <c r="AD52" s="13"/>
      <c r="AE52" s="13">
        <f>IF(AND(G52&gt;=$AB$2,H52&gt;=$AC$2,G52&lt;$AC$2),$AC$2-G52,IF(AND(G52&lt;=$AB$2,H52&lt;=$AC$2,H52&gt;$AB$2),$AB$2+H52,IF(AND(G52&gt;=$AB$2,H52&lt;=$AC$2),H52-G52,IF(AND(G52=$AB$2,H52&gt;=$AC$2),G52+$AC$2,0))))*24</f>
        <v>3.0833333333333344</v>
      </c>
      <c r="AF52" s="13"/>
      <c r="AG52" s="13"/>
      <c r="AH52" s="13">
        <f>IF(AND(J52&gt;=$AB$2,K52&gt;=$AC$2,J52&lt;$AC$2),$AC$2-J52,IF(AND(J52&lt;=$AB$2,K52&lt;=$AC$2,K52&gt;$AB$2),$AB$2+K52,IF(AND(J52&gt;=$AB$2,K52&lt;=$AC$2),K52-J52,IF(AND(J52=$AB$2,K52&gt;=$AC$2),J52+$AC$2,0))))*24</f>
        <v>0</v>
      </c>
      <c r="AI52" s="13"/>
      <c r="AJ52" s="13"/>
      <c r="AK52" s="13">
        <f>IF(AND(M52&gt;=$AB$2,N52&gt;=$AC$2,M52&lt;$AC$2),$AC$2-M52,IF(AND(M52&lt;=$AB$2,N52&lt;=$AC$2,N52&gt;$AB$2),$AB$2+N52,IF(AND(M52&gt;=$AB$2,N52&lt;=$AC$2),N52-M52,IF(AND(M52=$AB$2,N52&gt;=$AC$2),M52+$AC$2,0))))*24</f>
        <v>0</v>
      </c>
      <c r="AL52" s="13"/>
      <c r="AM52" s="9"/>
      <c r="AN52" s="13">
        <f>IF(AND(D52&gt;=AN$2,E52&gt;=AO$2,D52&lt;AO$2),AO$2-D52,IF(AND(D52&lt;=AN$2,E52&lt;=AO$2,E52&gt;=AN$2),E52-AN$2,IF(AND(D52&gt;=AN$2,E52&lt;=AO$2),E52-D52,IF(AND(D52=AN$2,D52&gt;=AO$2),D52+AO$2,0))))*24</f>
        <v>0</v>
      </c>
      <c r="AO52" s="13"/>
      <c r="AP52" s="13"/>
      <c r="AQ52" s="13">
        <f>IF(AND(G52&gt;=AQ$2,H52&gt;=AR$2,G52&lt;AR$2),AR$2-G52,IF(AND(G52&lt;=AQ$2,H52&lt;=AR$2,H52&gt;=AQ$2),H52-AQ$2,IF(AND(G52&gt;=AQ$2,H52&lt;=AR$2),H52-G52,IF(AND(G52=AQ$2,G52&gt;=AR$2),G52+AR$2,0))))*24</f>
        <v>0</v>
      </c>
      <c r="AR52" s="13"/>
      <c r="AS52" s="13"/>
      <c r="AT52" s="13">
        <f>IF(AND(J52&gt;=AT$2,K52&gt;=AU$2,J52&lt;AU$2),AU$2-J52,IF(AND(J52&lt;=AT$2,K52&lt;=AU$2,K52&gt;=AT$2),K52-AT$2,IF(AND(J52&gt;=AT$2,K52&lt;=AU$2),K52-J52,IF(AND(J52=AT$2,J52&gt;=AU$2),J52+AU$2,0))))*24</f>
        <v>0</v>
      </c>
      <c r="AU52" s="13"/>
      <c r="AV52" s="13"/>
      <c r="AW52" s="13">
        <f>IF(AND(M52&gt;=AW$2,N52&gt;=AX$2,M52&lt;AX$2),AX$2-M52,IF(AND(M52&lt;=AW$2,N52&lt;=AX$2,N52&gt;=AW$2),N52-AW$2,IF(AND(M52&gt;=AW$2,N52&lt;=AX$2),N52-M52,IF(AND(M52=AW$2,M52&gt;=AX$2),M52+AX$2,0))))*24</f>
        <v>0</v>
      </c>
      <c r="AX52" s="9"/>
      <c r="AY52" s="9"/>
      <c r="AZ52" s="13">
        <f>IF(AND(D52&gt;=AZ$2,E52&gt;=BA$2,D52&lt;BA$2),BA$2-D52,IF(AND(D52&lt;=AZ$2,E52&lt;=BA$2,E52&gt;=AZ$2),E52-AZ$2,IF(AND(D52&gt;=AZ$2,E52&lt;=BA$2),E52-D52,IF(AND(D52=AZ$2,D52&gt;=BA$2),D52+BA$2,0))))*24</f>
        <v>0</v>
      </c>
      <c r="BA52" s="13"/>
      <c r="BB52" s="13"/>
      <c r="BC52" s="13">
        <f>IF(AND(G52&gt;=BC$2,H52&gt;=BD$2,G52&lt;BD$2),BD$2-G52,IF(AND(G52&lt;=BC$2,H52&lt;=BD$2,H52&gt;=BC$2),H52-BC$2,IF(AND(G52&gt;=BC$2,H52&lt;=BD$2),H52-G52,IF(AND(G52=BC$2,G52&gt;=BD$2),G52+BD$2,0))))*24</f>
        <v>7.9936057773011271E-15</v>
      </c>
      <c r="BD52" s="13"/>
      <c r="BE52" s="13"/>
      <c r="BF52" s="13">
        <f>IF(AND(J52&gt;=BF$2,K52&gt;=BG$2,J52&lt;BG$2),BG$2-J52,IF(AND(J52&lt;=BF$2,K52&lt;=BG$2,K52&gt;=BF$2),K52-BF$2,IF(AND(J52&gt;=BF$2,K52&lt;=BG$2),K52-J52,IF(AND(J52=BF$2,J52&gt;=BG$2),J52+BG$2,0))))*24</f>
        <v>0</v>
      </c>
      <c r="BG52" s="13"/>
      <c r="BH52" s="13"/>
      <c r="BI52" s="13">
        <f>IF(AND(M52&gt;=BI$2,N52&gt;=BJ$2,M52&lt;BJ$2),BJ$2-M52,IF(AND(M52&lt;=BI$2,N52&lt;=BJ$2,N52&gt;=BI$2),N52-BI$2,IF(AND(M52&gt;=BI$2,N52&lt;=BJ$2),N52-M52,IF(AND(M52=BI$2,M52&gt;=BJ$2),M52+BJ$2,0))))*24</f>
        <v>0</v>
      </c>
      <c r="BJ52" s="13"/>
      <c r="BK52" s="9"/>
      <c r="BL52" s="9">
        <f>IF(AND(D52&gt;=BL$2,E52&gt;=BM$2,D52&lt;BM$2),BM$2-D52,IF(AND(D52&lt;=BL$2,E52&lt;=BM$2,E52&gt;=BL$2),E52-BL$2,IF(AND(D52&gt;=BL$2,E52&lt;=BM50),E52-D52,IF(AND(D52=BL$2,D52&gt;=BM$2),D52+BM$2,0))))*24</f>
        <v>0</v>
      </c>
      <c r="BM52" s="9"/>
      <c r="BN52" s="9"/>
      <c r="BO52" s="9">
        <f>IF(AND(G52&gt;=BO$2,H52&gt;=BP$2,G52&lt;BP$2),BP$2-G52,IF(AND(G52&lt;=BO$2,H52&lt;=BP$2,H52&gt;=BO$2),H52-BO$2,IF(AND(G52&gt;=BO$2,H52&lt;=BP50),H52-G52,IF(AND(G52=BO$2,G52&gt;=BP$2),G52+BP$2,0))))*24</f>
        <v>0</v>
      </c>
      <c r="BP52" s="9"/>
      <c r="BQ52" s="9"/>
      <c r="BR52" s="9">
        <f>IF(AND(J52&gt;=BR$2,K52&gt;=BS$2,J52&lt;BS$2),BS$2-J52,IF(AND(J52&lt;=BR$2,K52&lt;=BS$2,K52&gt;=BR$2),K52-BR$2,IF(AND(J52&gt;=BR$2,K52&lt;=BS50),K52-J52,IF(AND(J52=BR$2,J52&gt;=BS$2),J52+BS$2,0))))*24</f>
        <v>0</v>
      </c>
      <c r="BS52" s="9"/>
      <c r="BT52" s="9"/>
      <c r="BU52" s="9">
        <f>IF(AND(M52&gt;=BU$2,N52&gt;=BV$2,M52&lt;BV$2),BV$2-M52,IF(AND(M52&lt;=BU$2,N52&lt;=BV$2,N52&gt;=BU$2),N52-BU$2,IF(AND(M52&gt;=BU$2,N52&lt;=BV50),N52-M52,IF(AND(M52=BU$2,M52&gt;=BV$2),M52+BV$2,0))))*24</f>
        <v>0</v>
      </c>
      <c r="BV52" s="9"/>
      <c r="BW52" s="9"/>
      <c r="BX52" s="13">
        <f>IF(AND(D52&gt;=BX$2,E52&gt;=BY$2,D52&lt;BY$2),BY$2-D52,IF(AND(D52&lt;=BX$2,E52&lt;=BY$2,E52&gt;=BX$2),E52-BX$2,IF(AND(D52&gt;=BX$2,E52&lt;=BY$2),E52-D52,IF(AND(D52=BX$2,D52&gt;=BY$2),D52+BY$2,0))))*24</f>
        <v>0</v>
      </c>
      <c r="BY52" s="13"/>
      <c r="BZ52" s="13"/>
      <c r="CA52" s="13">
        <f>IF(AND(G52&gt;=CA$2,H52&gt;=CB$2,G52&lt;CB$2),CB$2-G52,IF(AND(G52&lt;=CA$2,H52&lt;=CB$2,H52&gt;=CA$2),H52-CA$2,IF(AND(G52&gt;=CA$2,H52&lt;=CB$2),H52-G52,IF(AND(G52=CA$2,G52&gt;=CB$2),G52+CB$2,0))))*24</f>
        <v>7.9936057773011271E-15</v>
      </c>
      <c r="CB52" s="13"/>
      <c r="CC52" s="13"/>
      <c r="CD52" s="13">
        <f>IF(AND(J52&gt;=CD$2,K52&gt;=CE$2,J52&lt;CE$2),CE$2-J52,IF(AND(J52&lt;=CD$2,K52&lt;=CE$2,K52&gt;=CD$2),K52-CD$2,IF(AND(J52&gt;=CD$2,K52&lt;=CE$2),K52-J52,IF(AND(J52=CD$2,J52&gt;=CE$2),J52+CE$2,0))))*24</f>
        <v>0</v>
      </c>
      <c r="CE52" s="13"/>
      <c r="CF52" s="13"/>
      <c r="CG52" s="13">
        <f>IF(AND(M52&gt;=CG$2,N52&gt;=CH$2,M52&lt;CH$2),CH$2-M52,IF(AND(M52&lt;=CG$2,N52&lt;=CH$2,N52&gt;=CG$2),N52-CG$2,IF(AND(M52&gt;=CG$2,N52&lt;=CH$2),N52-M52,IF(AND(M52=CG$2,M52&gt;=CH$2),M52+CH$2,0))))*24</f>
        <v>0</v>
      </c>
      <c r="CH52" s="47"/>
      <c r="CI52" s="49"/>
      <c r="CJ52" s="50"/>
      <c r="CK52" s="51"/>
      <c r="CL52" s="51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</row>
    <row r="53" spans="1:104" s="2" customFormat="1" x14ac:dyDescent="0.25">
      <c r="A53" s="18" t="s">
        <v>6</v>
      </c>
      <c r="B53" s="37">
        <v>43394</v>
      </c>
      <c r="C53" s="38"/>
      <c r="D53" s="24"/>
      <c r="E53" s="39"/>
      <c r="F53" s="39"/>
      <c r="G53" s="22"/>
      <c r="H53" s="22"/>
      <c r="I53" s="39"/>
      <c r="J53" s="39"/>
      <c r="K53" s="39"/>
      <c r="L53" s="39"/>
      <c r="M53" s="39"/>
      <c r="N53" s="40"/>
      <c r="O53" s="5">
        <f>(Formeln!E53-Formeln!D53)*24</f>
        <v>0</v>
      </c>
      <c r="P53" s="5"/>
      <c r="Q53" s="5">
        <f>(Formeln!H53-Formeln!G53)*24</f>
        <v>0</v>
      </c>
      <c r="R53" s="5"/>
      <c r="S53" s="5">
        <f>(Formeln!K53-Formeln!J53)*24</f>
        <v>0</v>
      </c>
      <c r="T53" s="5"/>
      <c r="U53" s="5">
        <f>(Formeln!N53-Formeln!M53)*24</f>
        <v>0</v>
      </c>
      <c r="V53" s="5"/>
      <c r="W53" s="41">
        <f t="shared" si="0"/>
        <v>0</v>
      </c>
      <c r="X53" s="42">
        <f t="shared" si="1"/>
        <v>0</v>
      </c>
      <c r="Y53" s="13">
        <f t="shared" si="2"/>
        <v>0</v>
      </c>
      <c r="Z53" s="14">
        <f t="shared" si="3"/>
        <v>0</v>
      </c>
      <c r="AA53" s="9"/>
      <c r="AB53" s="13">
        <f>IF(AND(D53&gt;=$AB$2,E53&gt;=$AC$2,D53&lt;$AC$2),$AC$2-D53,IF(AND(D53&lt;=$AB$2,E53&lt;=$AC$2,E53&gt;$AB$2),$AB$2+E53,IF(AND(D53&gt;=$AB$2,E53&lt;=$AC$2),E53-D53,IF(AND(D53=$AB$2,E53&gt;=$AC$2),D53+$AC$2,0))))*24</f>
        <v>0</v>
      </c>
      <c r="AC53" s="13"/>
      <c r="AD53" s="13"/>
      <c r="AE53" s="13">
        <f>IF(AND(G53&gt;=$AB$2,H53&gt;=$AC$2,G53&lt;$AC$2),$AC$2-G53,IF(AND(G53&lt;=$AB$2,H53&lt;=$AC$2,H53&gt;$AB$2),$AB$2+H53,IF(AND(G53&gt;=$AB$2,H53&lt;=$AC$2),H53-G53,IF(AND(G53=$AB$2,H53&gt;=$AC$2),G53+$AC$2,0))))*24</f>
        <v>0</v>
      </c>
      <c r="AF53" s="13"/>
      <c r="AG53" s="13"/>
      <c r="AH53" s="13">
        <f>IF(AND(J53&gt;=$AB$2,K53&gt;=$AC$2,J53&lt;$AC$2),$AC$2-J53,IF(AND(J53&lt;=$AB$2,K53&lt;=$AC$2,K53&gt;$AB$2),$AB$2+K53,IF(AND(J53&gt;=$AB$2,K53&lt;=$AC$2),K53-J53,IF(AND(J53=$AB$2,K53&gt;=$AC$2),J53+$AC$2,0))))*24</f>
        <v>0</v>
      </c>
      <c r="AI53" s="13"/>
      <c r="AJ53" s="13"/>
      <c r="AK53" s="13">
        <f>IF(AND(M53&gt;=$AB$2,N53&gt;=$AC$2,M53&lt;$AC$2),$AC$2-M53,IF(AND(M53&lt;=$AB$2,N53&lt;=$AC$2,N53&gt;$AB$2),$AB$2+N53,IF(AND(M53&gt;=$AB$2,N53&lt;=$AC$2),N53-M53,IF(AND(M53=$AB$2,N53&gt;=$AC$2),M53+$AC$2,0))))*24</f>
        <v>0</v>
      </c>
      <c r="AL53" s="13"/>
      <c r="AM53" s="9"/>
      <c r="AN53" s="13">
        <f>IF(AND(D53&gt;=AN$2,E53&gt;=AO$2,D53&lt;AO$2),AO$2-D53,IF(AND(D53&lt;=AN$2,E53&lt;=AO$2,E53&gt;=AN$2),E53-AN$2,IF(AND(D53&gt;=AN$2,E53&lt;=AO$2),E53-D53,IF(AND(D53=AN$2,D53&gt;=AO$2),D53+AO$2,0))))*24</f>
        <v>0</v>
      </c>
      <c r="AO53" s="13"/>
      <c r="AP53" s="13"/>
      <c r="AQ53" s="13">
        <f>IF(AND(G53&gt;=AQ$2,H53&gt;=AR$2,G53&lt;AR$2),AR$2-G53,IF(AND(G53&lt;=AQ$2,H53&lt;=AR$2,H53&gt;=AQ$2),H53-AQ$2,IF(AND(G53&gt;=AQ$2,H53&lt;=AR$2),H53-G53,IF(AND(G53=AQ$2,G53&gt;=AR$2),G53+AR$2,0))))*24</f>
        <v>0</v>
      </c>
      <c r="AR53" s="13"/>
      <c r="AS53" s="13"/>
      <c r="AT53" s="13">
        <f>IF(AND(J53&gt;=AT$2,K53&gt;=AU$2,J53&lt;AU$2),AU$2-J53,IF(AND(J53&lt;=AT$2,K53&lt;=AU$2,K53&gt;=AT$2),K53-AT$2,IF(AND(J53&gt;=AT$2,K53&lt;=AU$2),K53-J53,IF(AND(J53=AT$2,J53&gt;=AU$2),J53+AU$2,0))))*24</f>
        <v>0</v>
      </c>
      <c r="AU53" s="13"/>
      <c r="AV53" s="13"/>
      <c r="AW53" s="13">
        <f>IF(AND(M53&gt;=AW$2,N53&gt;=AX$2,M53&lt;AX$2),AX$2-M53,IF(AND(M53&lt;=AW$2,N53&lt;=AX$2,N53&gt;=AW$2),N53-AW$2,IF(AND(M53&gt;=AW$2,N53&lt;=AX$2),N53-M53,IF(AND(M53=AW$2,M53&gt;=AX$2),M53+AX$2,0))))*24</f>
        <v>0</v>
      </c>
      <c r="AX53" s="9"/>
      <c r="AY53" s="9"/>
      <c r="AZ53" s="13">
        <f>IF(AND(D53&gt;=AZ$2,E53&gt;=BA$2,D53&lt;BA$2),BA$2-D53,IF(AND(D53&lt;=AZ$2,E53&lt;=BA$2,E53&gt;=AZ$2),E53-AZ$2,IF(AND(D53&gt;=AZ$2,E53&lt;=BA$2),E53-D53,IF(AND(D53=AZ$2,D53&gt;=BA$2),D53+BA$2,0))))*24</f>
        <v>0</v>
      </c>
      <c r="BA53" s="13"/>
      <c r="BB53" s="13"/>
      <c r="BC53" s="13">
        <f>IF(AND(G53&gt;=BC$2,H53&gt;=BD$2,G53&lt;BD$2),BD$2-G53,IF(AND(G53&lt;=BC$2,H53&lt;=BD$2,H53&gt;=BC$2),H53-BC$2,IF(AND(G53&gt;=BC$2,H53&lt;=BD$2),H53-G53,IF(AND(G53=BC$2,G53&gt;=BD$2),G53+BD$2,0))))*24</f>
        <v>0</v>
      </c>
      <c r="BD53" s="13"/>
      <c r="BE53" s="13"/>
      <c r="BF53" s="13">
        <f>IF(AND(J53&gt;=BF$2,K53&gt;=BG$2,J53&lt;BG$2),BG$2-J53,IF(AND(J53&lt;=BF$2,K53&lt;=BG$2,K53&gt;=BF$2),K53-BF$2,IF(AND(J53&gt;=BF$2,K53&lt;=BG$2),K53-J53,IF(AND(J53=BF$2,J53&gt;=BG$2),J53+BG$2,0))))*24</f>
        <v>0</v>
      </c>
      <c r="BG53" s="13"/>
      <c r="BH53" s="13"/>
      <c r="BI53" s="13">
        <f>IF(AND(M53&gt;=BI$2,N53&gt;=BJ$2,M53&lt;BJ$2),BJ$2-M53,IF(AND(M53&lt;=BI$2,N53&lt;=BJ$2,N53&gt;=BI$2),N53-BI$2,IF(AND(M53&gt;=BI$2,N53&lt;=BJ$2),N53-M53,IF(AND(M53=BI$2,M53&gt;=BJ$2),M53+BJ$2,0))))*24</f>
        <v>0</v>
      </c>
      <c r="BJ53" s="13"/>
      <c r="BK53" s="9"/>
      <c r="BL53" s="9">
        <f>IF(AND(D53&gt;=BL$2,E53&gt;=BM$2,D53&lt;BM$2),BM$2-D53,IF(AND(D53&lt;=BL$2,E53&lt;=BM$2,E53&gt;=BL$2),E53-BL$2,IF(AND(D53&gt;=BL$2,E53&lt;=BM51),E53-D53,IF(AND(D53=BL$2,D53&gt;=BM$2),D53+BM$2,0))))*24</f>
        <v>0</v>
      </c>
      <c r="BM53" s="9"/>
      <c r="BN53" s="9"/>
      <c r="BO53" s="9">
        <f>IF(AND(G53&gt;=BO$2,H53&gt;=BP$2,G53&lt;BP$2),BP$2-G53,IF(AND(G53&lt;=BO$2,H53&lt;=BP$2,H53&gt;=BO$2),H53-BO$2,IF(AND(G53&gt;=BO$2,H53&lt;=BP51),H53-G53,IF(AND(G53=BO$2,G53&gt;=BP$2),G53+BP$2,0))))*24</f>
        <v>0</v>
      </c>
      <c r="BP53" s="9"/>
      <c r="BQ53" s="9"/>
      <c r="BR53" s="9">
        <f>IF(AND(J53&gt;=BR$2,K53&gt;=BS$2,J53&lt;BS$2),BS$2-J53,IF(AND(J53&lt;=BR$2,K53&lt;=BS$2,K53&gt;=BR$2),K53-BR$2,IF(AND(J53&gt;=BR$2,K53&lt;=BS51),K53-J53,IF(AND(J53=BR$2,J53&gt;=BS$2),J53+BS$2,0))))*24</f>
        <v>0</v>
      </c>
      <c r="BS53" s="9"/>
      <c r="BT53" s="9"/>
      <c r="BU53" s="9">
        <f>IF(AND(M53&gt;=BU$2,N53&gt;=BV$2,M53&lt;BV$2),BV$2-M53,IF(AND(M53&lt;=BU$2,N53&lt;=BV$2,N53&gt;=BU$2),N53-BU$2,IF(AND(M53&gt;=BU$2,N53&lt;=BV51),N53-M53,IF(AND(M53=BU$2,M53&gt;=BV$2),M53+BV$2,0))))*24</f>
        <v>0</v>
      </c>
      <c r="BV53" s="9"/>
      <c r="BW53" s="9"/>
      <c r="BX53" s="13">
        <f>IF(AND(D53&gt;=BX$2,E53&gt;=BY$2,D53&lt;BY$2),BY$2-D53,IF(AND(D53&lt;=BX$2,E53&lt;=BY$2,E53&gt;=BX$2),E53-BX$2,IF(AND(D53&gt;=BX$2,E53&lt;=BY$2),E53-D53,IF(AND(D53=BX$2,D53&gt;=BY$2),D53+BY$2,0))))*24</f>
        <v>0</v>
      </c>
      <c r="BY53" s="13"/>
      <c r="BZ53" s="13"/>
      <c r="CA53" s="13">
        <f>IF(AND(G53&gt;=CA$2,H53&gt;=CB$2,G53&lt;CB$2),CB$2-G53,IF(AND(G53&lt;=CA$2,H53&lt;=CB$2,H53&gt;=CA$2),H53-CA$2,IF(AND(G53&gt;=CA$2,H53&lt;=CB$2),H53-G53,IF(AND(G53=CA$2,G53&gt;=CB$2),G53+CB$2,0))))*24</f>
        <v>0</v>
      </c>
      <c r="CB53" s="13"/>
      <c r="CC53" s="13"/>
      <c r="CD53" s="13">
        <f>IF(AND(J53&gt;=CD$2,K53&gt;=CE$2,J53&lt;CE$2),CE$2-J53,IF(AND(J53&lt;=CD$2,K53&lt;=CE$2,K53&gt;=CD$2),K53-CD$2,IF(AND(J53&gt;=CD$2,K53&lt;=CE$2),K53-J53,IF(AND(J53=CD$2,J53&gt;=CE$2),J53+CE$2,0))))*24</f>
        <v>0</v>
      </c>
      <c r="CE53" s="13"/>
      <c r="CF53" s="13"/>
      <c r="CG53" s="13">
        <f>IF(AND(M53&gt;=CG$2,N53&gt;=CH$2,M53&lt;CH$2),CH$2-M53,IF(AND(M53&lt;=CG$2,N53&lt;=CH$2,N53&gt;=CG$2),N53-CG$2,IF(AND(M53&gt;=CG$2,N53&lt;=CH$2),N53-M53,IF(AND(M53=CG$2,M53&gt;=CH$2),M53+CH$2,0))))*24</f>
        <v>0</v>
      </c>
      <c r="CH53" s="47"/>
      <c r="CI53" s="49"/>
      <c r="CJ53" s="50"/>
      <c r="CK53" s="51"/>
      <c r="CL53" s="51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</row>
    <row r="54" spans="1:104" s="2" customFormat="1" x14ac:dyDescent="0.25">
      <c r="A54" s="18" t="s">
        <v>0</v>
      </c>
      <c r="B54" s="37">
        <v>43395</v>
      </c>
      <c r="C54" s="38"/>
      <c r="D54" s="24"/>
      <c r="E54" s="39"/>
      <c r="F54" s="39"/>
      <c r="G54" s="22"/>
      <c r="H54" s="22"/>
      <c r="I54" s="39"/>
      <c r="J54" s="39">
        <v>0.8125</v>
      </c>
      <c r="K54" s="39">
        <v>0.90277777777777801</v>
      </c>
      <c r="L54" s="39"/>
      <c r="M54" s="39">
        <v>0.91666666666666696</v>
      </c>
      <c r="N54" s="40">
        <v>1</v>
      </c>
      <c r="O54" s="5">
        <f>(Formeln!E54-Formeln!D54)*24</f>
        <v>0</v>
      </c>
      <c r="P54" s="5"/>
      <c r="Q54" s="5">
        <f>(Formeln!H54-Formeln!G54)*24</f>
        <v>0</v>
      </c>
      <c r="R54" s="5"/>
      <c r="S54" s="5">
        <f>(Formeln!K54-Formeln!J54)*24</f>
        <v>2.1666666666666723</v>
      </c>
      <c r="T54" s="5"/>
      <c r="U54" s="5">
        <f>(Formeln!N54-Formeln!M54)*24</f>
        <v>1.9999999999999929</v>
      </c>
      <c r="V54" s="5"/>
      <c r="W54" s="41">
        <f t="shared" si="0"/>
        <v>4.1666666666666652</v>
      </c>
      <c r="X54" s="42">
        <f t="shared" si="1"/>
        <v>0</v>
      </c>
      <c r="Y54" s="13">
        <f t="shared" si="2"/>
        <v>0.99999999999999911</v>
      </c>
      <c r="Z54" s="14">
        <f t="shared" si="3"/>
        <v>0.99999999999999911</v>
      </c>
      <c r="AA54" s="9"/>
      <c r="AB54" s="13">
        <f>IF(AND(D54&gt;=$AB$2,E54&gt;=$AC$2,D54&lt;$AC$2),$AC$2-D54,IF(AND(D54&lt;=$AB$2,E54&lt;=$AC$2,E54&gt;$AB$2),$AB$2+E54,IF(AND(D54&gt;=$AB$2,E54&lt;=$AC$2),E54-D54,IF(AND(D54=$AB$2,E54&gt;=$AC$2),D54+$AC$2,0))))*24</f>
        <v>0</v>
      </c>
      <c r="AC54" s="13"/>
      <c r="AD54" s="13"/>
      <c r="AE54" s="13">
        <f>IF(AND(G54&gt;=$AB$2,H54&gt;=$AC$2,G54&lt;$AC$2),$AC$2-G54,IF(AND(G54&lt;=$AB$2,H54&lt;=$AC$2,H54&gt;$AB$2),$AB$2+H54,IF(AND(G54&gt;=$AB$2,H54&lt;=$AC$2),H54-G54,IF(AND(G54=$AB$2,H54&gt;=$AC$2),G54+$AC$2,0))))*24</f>
        <v>0</v>
      </c>
      <c r="AF54" s="13"/>
      <c r="AG54" s="13"/>
      <c r="AH54" s="13">
        <f>IF(AND(J54&gt;=$AB$2,K54&gt;=$AC$2,J54&lt;$AC$2),$AC$2-J54,IF(AND(J54&lt;=$AB$2,K54&lt;=$AC$2,K54&gt;$AB$2),$AB$2+K54,IF(AND(J54&gt;=$AB$2,K54&lt;=$AC$2),K54-J54,IF(AND(J54=$AB$2,K54&gt;=$AC$2),J54+$AC$2,0))))*24</f>
        <v>0</v>
      </c>
      <c r="AI54" s="13"/>
      <c r="AJ54" s="13"/>
      <c r="AK54" s="13">
        <f>IF(AND(M54&gt;=$AB$2,N54&gt;=$AC$2,M54&lt;$AC$2),$AC$2-M54,IF(AND(M54&lt;=$AB$2,N54&lt;=$AC$2,N54&gt;$AB$2),$AB$2+N54,IF(AND(M54&gt;=$AB$2,N54&lt;=$AC$2),N54-M54,IF(AND(M54=$AB$2,N54&gt;=$AC$2),M54+$AC$2,0))))*24</f>
        <v>0</v>
      </c>
      <c r="AL54" s="13"/>
      <c r="AM54" s="9"/>
      <c r="AN54" s="13">
        <f>IF(AND(D54&gt;=AN$2,E54&gt;=AO$2,D54&lt;AO$2),AO$2-D54,IF(AND(D54&lt;=AN$2,E54&lt;=AO$2,E54&gt;=AN$2),E54-AN$2,IF(AND(D54&gt;=AN$2,E54&lt;=AO$2),E54-D54,IF(AND(D54=AN$2,D54&gt;=AO$2),D54+AO$2,0))))*24</f>
        <v>0</v>
      </c>
      <c r="AO54" s="13"/>
      <c r="AP54" s="13"/>
      <c r="AQ54" s="13">
        <f>IF(AND(G54&gt;=AQ$2,H54&gt;=AR$2,G54&lt;AR$2),AR$2-G54,IF(AND(G54&lt;=AQ$2,H54&lt;=AR$2,H54&gt;=AQ$2),H54-AQ$2,IF(AND(G54&gt;=AQ$2,H54&lt;=AR$2),H54-G54,IF(AND(G54=AQ$2,G54&gt;=AR$2),G54+AR$2,0))))*24</f>
        <v>0</v>
      </c>
      <c r="AR54" s="13"/>
      <c r="AS54" s="13"/>
      <c r="AT54" s="13">
        <f>IF(AND(J54&gt;=AT$2,K54&gt;=AU$2,J54&lt;AU$2),AU$2-J54,IF(AND(J54&lt;=AT$2,K54&lt;=AU$2,K54&gt;=AT$2),K54-AT$2,IF(AND(J54&gt;=AT$2,K54&lt;=AU$2),K54-J54,IF(AND(J54=AT$2,J54&gt;=AU$2),J54+AU$2,0))))*24</f>
        <v>0</v>
      </c>
      <c r="AU54" s="13"/>
      <c r="AV54" s="13"/>
      <c r="AW54" s="13">
        <f>IF(AND(M54&gt;=AW$2,N54&gt;=AX$2,M54&lt;AX$2),AX$2-M54,IF(AND(M54&lt;=AW$2,N54&lt;=AX$2,N54&gt;=AW$2),N54-AW$2,IF(AND(M54&gt;=AW$2,N54&lt;=AX$2),N54-M54,IF(AND(M54=AW$2,M54&gt;=AX$2),M54+AX$2,0))))*24</f>
        <v>0.99999999999999911</v>
      </c>
      <c r="AX54" s="9"/>
      <c r="AY54" s="9"/>
      <c r="AZ54" s="13">
        <f>IF(AND(D54&gt;=AZ$2,E54&gt;=BA$2,D54&lt;BA$2),BA$2-D54,IF(AND(D54&lt;=AZ$2,E54&lt;=BA$2,E54&gt;=AZ$2),E54-AZ$2,IF(AND(D54&gt;=AZ$2,E54&lt;=BA$2),E54-D54,IF(AND(D54=AZ$2,D54&gt;=BA$2),D54+BA$2,0))))*24</f>
        <v>0</v>
      </c>
      <c r="BA54" s="13"/>
      <c r="BB54" s="13"/>
      <c r="BC54" s="13">
        <f>IF(AND(G54&gt;=BC$2,H54&gt;=BD$2,G54&lt;BD$2),BD$2-G54,IF(AND(G54&lt;=BC$2,H54&lt;=BD$2,H54&gt;=BC$2),H54-BC$2,IF(AND(G54&gt;=BC$2,H54&lt;=BD$2),H54-G54,IF(AND(G54=BC$2,G54&gt;=BD$2),G54+BD$2,0))))*24</f>
        <v>0</v>
      </c>
      <c r="BD54" s="13"/>
      <c r="BE54" s="13"/>
      <c r="BF54" s="13">
        <f>IF(AND(J54&gt;=BF$2,K54&gt;=BG$2,J54&lt;BG$2),BG$2-J54,IF(AND(J54&lt;=BF$2,K54&lt;=BG$2,K54&gt;=BF$2),K54-BF$2,IF(AND(J54&gt;=BF$2,K54&lt;=BG$2),K54-J54,IF(AND(J54=BF$2,J54&gt;=BG$2),J54+BG$2,0))))*24</f>
        <v>0</v>
      </c>
      <c r="BG54" s="13"/>
      <c r="BH54" s="13"/>
      <c r="BI54" s="13">
        <f>IF(AND(M54&gt;=BI$2,N54&gt;=BJ$2,M54&lt;BJ$2),BJ$2-M54,IF(AND(M54&lt;=BI$2,N54&lt;=BJ$2,N54&gt;=BI$2),N54-BI$2,IF(AND(M54&gt;=BI$2,N54&lt;=BJ$2),N54-M54,IF(AND(M54=BI$2,M54&gt;=BJ$2),M54+BJ$2,0))))*24</f>
        <v>0</v>
      </c>
      <c r="BJ54" s="13"/>
      <c r="BK54" s="9"/>
      <c r="BL54" s="9">
        <f>IF(AND(D54&gt;=BL$2,E54&gt;=BM$2,D54&lt;BM$2),BM$2-D54,IF(AND(D54&lt;=BL$2,E54&lt;=BM$2,E54&gt;=BL$2),E54-BL$2,IF(AND(D54&gt;=BL$2,E54&lt;=BM52),E54-D54,IF(AND(D54=BL$2,D54&gt;=BM$2),D54+BM$2,0))))*24</f>
        <v>0</v>
      </c>
      <c r="BM54" s="9"/>
      <c r="BN54" s="9"/>
      <c r="BO54" s="9">
        <f>IF(AND(G54&gt;=BO$2,H54&gt;=BP$2,G54&lt;BP$2),BP$2-G54,IF(AND(G54&lt;=BO$2,H54&lt;=BP$2,H54&gt;=BO$2),H54-BO$2,IF(AND(G54&gt;=BO$2,H54&lt;=BP52),H54-G54,IF(AND(G54=BO$2,G54&gt;=BP$2),G54+BP$2,0))))*24</f>
        <v>0</v>
      </c>
      <c r="BP54" s="9"/>
      <c r="BQ54" s="9"/>
      <c r="BR54" s="9">
        <f>IF(AND(J54&gt;=BR$2,K54&gt;=BS$2,J54&lt;BS$2),BS$2-J54,IF(AND(J54&lt;=BR$2,K54&lt;=BS$2,K54&gt;=BR$2),K54-BR$2,IF(AND(J54&gt;=BR$2,K54&lt;=BS52),K54-J54,IF(AND(J54=BR$2,J54&gt;=BS$2),J54+BS$2,0))))*24</f>
        <v>0</v>
      </c>
      <c r="BS54" s="9"/>
      <c r="BT54" s="9"/>
      <c r="BU54" s="9">
        <f>IF(AND(M54&gt;=BU$2,N54&gt;=BV$2,M54&lt;BV$2),BV$2-M54,IF(AND(M54&lt;=BU$2,N54&lt;=BV$2,N54&gt;=BU$2),N54-BU$2,IF(AND(M54&gt;=BU$2,N54&lt;=BV52),N54-M54,IF(AND(M54=BU$2,M54&gt;=BV$2),M54+BV$2,0))))*24</f>
        <v>0.99999999999999911</v>
      </c>
      <c r="BV54" s="9"/>
      <c r="BW54" s="9"/>
      <c r="BX54" s="13">
        <f>IF(AND(D54&gt;=BX$2,E54&gt;=BY$2,D54&lt;BY$2),BY$2-D54,IF(AND(D54&lt;=BX$2,E54&lt;=BY$2,E54&gt;=BX$2),E54-BX$2,IF(AND(D54&gt;=BX$2,E54&lt;=BY$2),E54-D54,IF(AND(D54=BX$2,D54&gt;=BY$2),D54+BY$2,0))))*24</f>
        <v>0</v>
      </c>
      <c r="BY54" s="13"/>
      <c r="BZ54" s="13"/>
      <c r="CA54" s="13">
        <f>IF(AND(G54&gt;=CA$2,H54&gt;=CB$2,G54&lt;CB$2),CB$2-G54,IF(AND(G54&lt;=CA$2,H54&lt;=CB$2,H54&gt;=CA$2),H54-CA$2,IF(AND(G54&gt;=CA$2,H54&lt;=CB$2),H54-G54,IF(AND(G54=CA$2,G54&gt;=CB$2),G54+CB$2,0))))*24</f>
        <v>0</v>
      </c>
      <c r="CB54" s="13"/>
      <c r="CC54" s="13"/>
      <c r="CD54" s="13">
        <f>IF(AND(J54&gt;=CD$2,K54&gt;=CE$2,J54&lt;CE$2),CE$2-J54,IF(AND(J54&lt;=CD$2,K54&lt;=CE$2,K54&gt;=CD$2),K54-CD$2,IF(AND(J54&gt;=CD$2,K54&lt;=CE$2),K54-J54,IF(AND(J54=CD$2,J54&gt;=CE$2),J54+CE$2,0))))*24</f>
        <v>0</v>
      </c>
      <c r="CE54" s="13"/>
      <c r="CF54" s="13"/>
      <c r="CG54" s="13">
        <f>IF(AND(M54&gt;=CG$2,N54&gt;=CH$2,M54&lt;CH$2),CH$2-M54,IF(AND(M54&lt;=CG$2,N54&lt;=CH$2,N54&gt;=CG$2),N54-CG$2,IF(AND(M54&gt;=CG$2,N54&lt;=CH$2),N54-M54,IF(AND(M54=CG$2,M54&gt;=CH$2),M54+CH$2,0))))*24</f>
        <v>0</v>
      </c>
      <c r="CH54" s="47"/>
      <c r="CI54" s="49"/>
      <c r="CJ54" s="50"/>
      <c r="CK54" s="51"/>
      <c r="CL54" s="51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</row>
    <row r="55" spans="1:104" s="2" customFormat="1" x14ac:dyDescent="0.25">
      <c r="A55" s="18" t="s">
        <v>1</v>
      </c>
      <c r="B55" s="37">
        <v>43396</v>
      </c>
      <c r="C55" s="38" t="s">
        <v>28</v>
      </c>
      <c r="D55" s="24">
        <v>0</v>
      </c>
      <c r="E55" s="39">
        <v>2.0833333333333301E-2</v>
      </c>
      <c r="F55" s="39"/>
      <c r="G55" s="22">
        <v>3.8194444444444399E-2</v>
      </c>
      <c r="H55" s="22">
        <v>0.16666666666666699</v>
      </c>
      <c r="I55" s="39"/>
      <c r="J55" s="39">
        <v>0.8125</v>
      </c>
      <c r="K55" s="39">
        <v>0.90277777777777801</v>
      </c>
      <c r="L55" s="39"/>
      <c r="M55" s="39">
        <v>0.91666666666666696</v>
      </c>
      <c r="N55" s="40">
        <v>1</v>
      </c>
      <c r="O55" s="5">
        <f>(Formeln!E55-Formeln!D55)*24</f>
        <v>0.49999999999999922</v>
      </c>
      <c r="P55" s="5"/>
      <c r="Q55" s="5">
        <f>(Formeln!H55-Formeln!G55)*24</f>
        <v>3.0833333333333424</v>
      </c>
      <c r="R55" s="5"/>
      <c r="S55" s="5">
        <f>(Formeln!K55-Formeln!J55)*24</f>
        <v>2.1666666666666723</v>
      </c>
      <c r="T55" s="5"/>
      <c r="U55" s="5">
        <f>(Formeln!N55-Formeln!M55)*24</f>
        <v>1.9999999999999929</v>
      </c>
      <c r="V55" s="5"/>
      <c r="W55" s="41">
        <f t="shared" si="0"/>
        <v>7.7500000000000071</v>
      </c>
      <c r="X55" s="42">
        <f t="shared" si="1"/>
        <v>3.5833333333333335</v>
      </c>
      <c r="Y55" s="13">
        <f t="shared" si="2"/>
        <v>1.0000000000000071</v>
      </c>
      <c r="Z55" s="14">
        <f t="shared" si="3"/>
        <v>1.0000000000000071</v>
      </c>
      <c r="AA55" s="9"/>
      <c r="AB55" s="13">
        <f>IF(AND(D55&gt;=$AB$2,E55&gt;=$AC$2,D55&lt;$AC$2),$AC$2-D55,IF(AND(D55&lt;=$AB$2,E55&lt;=$AC$2,E55&gt;$AB$2),$AB$2+E55,IF(AND(D55&gt;=$AB$2,E55&lt;=$AC$2),E55-D55,IF(AND(D55=$AB$2,E55&gt;=$AC$2),D55+$AC$2,0))))*24</f>
        <v>0.49999999999999922</v>
      </c>
      <c r="AC55" s="13"/>
      <c r="AD55" s="13"/>
      <c r="AE55" s="13">
        <f>IF(AND(G55&gt;=$AB$2,H55&gt;=$AC$2,G55&lt;$AC$2),$AC$2-G55,IF(AND(G55&lt;=$AB$2,H55&lt;=$AC$2,H55&gt;$AB$2),$AB$2+H55,IF(AND(G55&gt;=$AB$2,H55&lt;=$AC$2),H55-G55,IF(AND(G55=$AB$2,H55&gt;=$AC$2),G55+$AC$2,0))))*24</f>
        <v>3.0833333333333344</v>
      </c>
      <c r="AF55" s="13"/>
      <c r="AG55" s="13"/>
      <c r="AH55" s="13">
        <f>IF(AND(J55&gt;=$AB$2,K55&gt;=$AC$2,J55&lt;$AC$2),$AC$2-J55,IF(AND(J55&lt;=$AB$2,K55&lt;=$AC$2,K55&gt;$AB$2),$AB$2+K55,IF(AND(J55&gt;=$AB$2,K55&lt;=$AC$2),K55-J55,IF(AND(J55=$AB$2,K55&gt;=$AC$2),J55+$AC$2,0))))*24</f>
        <v>0</v>
      </c>
      <c r="AI55" s="13"/>
      <c r="AJ55" s="13"/>
      <c r="AK55" s="13">
        <f>IF(AND(M55&gt;=$AB$2,N55&gt;=$AC$2,M55&lt;$AC$2),$AC$2-M55,IF(AND(M55&lt;=$AB$2,N55&lt;=$AC$2,N55&gt;$AB$2),$AB$2+N55,IF(AND(M55&gt;=$AB$2,N55&lt;=$AC$2),N55-M55,IF(AND(M55=$AB$2,N55&gt;=$AC$2),M55+$AC$2,0))))*24</f>
        <v>0</v>
      </c>
      <c r="AL55" s="13"/>
      <c r="AM55" s="9"/>
      <c r="AN55" s="13">
        <f>IF(AND(D55&gt;=AN$2,E55&gt;=AO$2,D55&lt;AO$2),AO$2-D55,IF(AND(D55&lt;=AN$2,E55&lt;=AO$2,E55&gt;=AN$2),E55-AN$2,IF(AND(D55&gt;=AN$2,E55&lt;=AO$2),E55-D55,IF(AND(D55=AN$2,D55&gt;=AO$2),D55+AO$2,0))))*24</f>
        <v>0</v>
      </c>
      <c r="AO55" s="13"/>
      <c r="AP55" s="13"/>
      <c r="AQ55" s="13">
        <f>IF(AND(G55&gt;=AQ$2,H55&gt;=AR$2,G55&lt;AR$2),AR$2-G55,IF(AND(G55&lt;=AQ$2,H55&lt;=AR$2,H55&gt;=AQ$2),H55-AQ$2,IF(AND(G55&gt;=AQ$2,H55&lt;=AR$2),H55-G55,IF(AND(G55=AQ$2,G55&gt;=AR$2),G55+AR$2,0))))*24</f>
        <v>0</v>
      </c>
      <c r="AR55" s="13"/>
      <c r="AS55" s="13"/>
      <c r="AT55" s="13">
        <f>IF(AND(J55&gt;=AT$2,K55&gt;=AU$2,J55&lt;AU$2),AU$2-J55,IF(AND(J55&lt;=AT$2,K55&lt;=AU$2,K55&gt;=AT$2),K55-AT$2,IF(AND(J55&gt;=AT$2,K55&lt;=AU$2),K55-J55,IF(AND(J55=AT$2,J55&gt;=AU$2),J55+AU$2,0))))*24</f>
        <v>0</v>
      </c>
      <c r="AU55" s="13"/>
      <c r="AV55" s="13"/>
      <c r="AW55" s="13">
        <f>IF(AND(M55&gt;=AW$2,N55&gt;=AX$2,M55&lt;AX$2),AX$2-M55,IF(AND(M55&lt;=AW$2,N55&lt;=AX$2,N55&gt;=AW$2),N55-AW$2,IF(AND(M55&gt;=AW$2,N55&lt;=AX$2),N55-M55,IF(AND(M55=AW$2,M55&gt;=AX$2),M55+AX$2,0))))*24</f>
        <v>0.99999999999999911</v>
      </c>
      <c r="AX55" s="9"/>
      <c r="AY55" s="9"/>
      <c r="AZ55" s="13">
        <f>IF(AND(D55&gt;=AZ$2,E55&gt;=BA$2,D55&lt;BA$2),BA$2-D55,IF(AND(D55&lt;=AZ$2,E55&lt;=BA$2,E55&gt;=AZ$2),E55-AZ$2,IF(AND(D55&gt;=AZ$2,E55&lt;=BA$2),E55-D55,IF(AND(D55=AZ$2,D55&gt;=BA$2),D55+BA$2,0))))*24</f>
        <v>0</v>
      </c>
      <c r="BA55" s="13"/>
      <c r="BB55" s="13"/>
      <c r="BC55" s="13">
        <f>IF(AND(G55&gt;=BC$2,H55&gt;=BD$2,G55&lt;BD$2),BD$2-G55,IF(AND(G55&lt;=BC$2,H55&lt;=BD$2,H55&gt;=BC$2),H55-BC$2,IF(AND(G55&gt;=BC$2,H55&lt;=BD$2),H55-G55,IF(AND(G55=BC$2,G55&gt;=BD$2),G55+BD$2,0))))*24</f>
        <v>7.9936057773011271E-15</v>
      </c>
      <c r="BD55" s="13"/>
      <c r="BE55" s="13"/>
      <c r="BF55" s="13">
        <f>IF(AND(J55&gt;=BF$2,K55&gt;=BG$2,J55&lt;BG$2),BG$2-J55,IF(AND(J55&lt;=BF$2,K55&lt;=BG$2,K55&gt;=BF$2),K55-BF$2,IF(AND(J55&gt;=BF$2,K55&lt;=BG$2),K55-J55,IF(AND(J55=BF$2,J55&gt;=BG$2),J55+BG$2,0))))*24</f>
        <v>0</v>
      </c>
      <c r="BG55" s="13"/>
      <c r="BH55" s="13"/>
      <c r="BI55" s="13">
        <f>IF(AND(M55&gt;=BI$2,N55&gt;=BJ$2,M55&lt;BJ$2),BJ$2-M55,IF(AND(M55&lt;=BI$2,N55&lt;=BJ$2,N55&gt;=BI$2),N55-BI$2,IF(AND(M55&gt;=BI$2,N55&lt;=BJ$2),N55-M55,IF(AND(M55=BI$2,M55&gt;=BJ$2),M55+BJ$2,0))))*24</f>
        <v>0</v>
      </c>
      <c r="BJ55" s="13"/>
      <c r="BK55" s="9"/>
      <c r="BL55" s="9">
        <f>IF(AND(D55&gt;=BL$2,E55&gt;=BM$2,D55&lt;BM$2),BM$2-D55,IF(AND(D55&lt;=BL$2,E55&lt;=BM$2,E55&gt;=BL$2),E55-BL$2,IF(AND(D55&gt;=BL$2,E55&lt;=BM53),E55-D55,IF(AND(D55=BL$2,D55&gt;=BM$2),D55+BM$2,0))))*24</f>
        <v>0</v>
      </c>
      <c r="BM55" s="9"/>
      <c r="BN55" s="9"/>
      <c r="BO55" s="9">
        <f>IF(AND(G55&gt;=BO$2,H55&gt;=BP$2,G55&lt;BP$2),BP$2-G55,IF(AND(G55&lt;=BO$2,H55&lt;=BP$2,H55&gt;=BO$2),H55-BO$2,IF(AND(G55&gt;=BO$2,H55&lt;=BP53),H55-G55,IF(AND(G55=BO$2,G55&gt;=BP$2),G55+BP$2,0))))*24</f>
        <v>0</v>
      </c>
      <c r="BP55" s="9"/>
      <c r="BQ55" s="9"/>
      <c r="BR55" s="9">
        <f>IF(AND(J55&gt;=BR$2,K55&gt;=BS$2,J55&lt;BS$2),BS$2-J55,IF(AND(J55&lt;=BR$2,K55&lt;=BS$2,K55&gt;=BR$2),K55-BR$2,IF(AND(J55&gt;=BR$2,K55&lt;=BS53),K55-J55,IF(AND(J55=BR$2,J55&gt;=BS$2),J55+BS$2,0))))*24</f>
        <v>0</v>
      </c>
      <c r="BS55" s="9"/>
      <c r="BT55" s="9"/>
      <c r="BU55" s="9">
        <f>IF(AND(M55&gt;=BU$2,N55&gt;=BV$2,M55&lt;BV$2),BV$2-M55,IF(AND(M55&lt;=BU$2,N55&lt;=BV$2,N55&gt;=BU$2),N55-BU$2,IF(AND(M55&gt;=BU$2,N55&lt;=BV53),N55-M55,IF(AND(M55=BU$2,M55&gt;=BV$2),M55+BV$2,0))))*24</f>
        <v>0.99999999999999911</v>
      </c>
      <c r="BV55" s="9"/>
      <c r="BW55" s="9"/>
      <c r="BX55" s="13">
        <f>IF(AND(D55&gt;=BX$2,E55&gt;=BY$2,D55&lt;BY$2),BY$2-D55,IF(AND(D55&lt;=BX$2,E55&lt;=BY$2,E55&gt;=BX$2),E55-BX$2,IF(AND(D55&gt;=BX$2,E55&lt;=BY$2),E55-D55,IF(AND(D55=BX$2,D55&gt;=BY$2),D55+BY$2,0))))*24</f>
        <v>0</v>
      </c>
      <c r="BY55" s="13"/>
      <c r="BZ55" s="13"/>
      <c r="CA55" s="13">
        <f>IF(AND(G55&gt;=CA$2,H55&gt;=CB$2,G55&lt;CB$2),CB$2-G55,IF(AND(G55&lt;=CA$2,H55&lt;=CB$2,H55&gt;=CA$2),H55-CA$2,IF(AND(G55&gt;=CA$2,H55&lt;=CB$2),H55-G55,IF(AND(G55=CA$2,G55&gt;=CB$2),G55+CB$2,0))))*24</f>
        <v>7.9936057773011271E-15</v>
      </c>
      <c r="CB55" s="13"/>
      <c r="CC55" s="13"/>
      <c r="CD55" s="13">
        <f>IF(AND(J55&gt;=CD$2,K55&gt;=CE$2,J55&lt;CE$2),CE$2-J55,IF(AND(J55&lt;=CD$2,K55&lt;=CE$2,K55&gt;=CD$2),K55-CD$2,IF(AND(J55&gt;=CD$2,K55&lt;=CE$2),K55-J55,IF(AND(J55=CD$2,J55&gt;=CE$2),J55+CE$2,0))))*24</f>
        <v>0</v>
      </c>
      <c r="CE55" s="13"/>
      <c r="CF55" s="13"/>
      <c r="CG55" s="13">
        <f>IF(AND(M55&gt;=CG$2,N55&gt;=CH$2,M55&lt;CH$2),CH$2-M55,IF(AND(M55&lt;=CG$2,N55&lt;=CH$2,N55&gt;=CG$2),N55-CG$2,IF(AND(M55&gt;=CG$2,N55&lt;=CH$2),N55-M55,IF(AND(M55=CG$2,M55&gt;=CH$2),M55+CH$2,0))))*24</f>
        <v>0</v>
      </c>
      <c r="CH55" s="47"/>
      <c r="CI55" s="49"/>
      <c r="CJ55" s="50"/>
      <c r="CK55" s="51"/>
      <c r="CL55" s="51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</row>
    <row r="56" spans="1:104" s="2" customFormat="1" x14ac:dyDescent="0.25">
      <c r="A56" s="18" t="s">
        <v>2</v>
      </c>
      <c r="B56" s="37">
        <v>43397</v>
      </c>
      <c r="C56" s="38" t="s">
        <v>28</v>
      </c>
      <c r="D56" s="24">
        <v>0</v>
      </c>
      <c r="E56" s="39">
        <v>2.0833333333333301E-2</v>
      </c>
      <c r="F56" s="39"/>
      <c r="G56" s="22">
        <v>3.8194444444444399E-2</v>
      </c>
      <c r="H56" s="22">
        <v>0.16666666666666699</v>
      </c>
      <c r="I56" s="39"/>
      <c r="J56" s="39">
        <v>0.8125</v>
      </c>
      <c r="K56" s="39">
        <v>0.90277777777777801</v>
      </c>
      <c r="L56" s="39"/>
      <c r="M56" s="39">
        <v>0.91666666666666696</v>
      </c>
      <c r="N56" s="40">
        <v>1</v>
      </c>
      <c r="O56" s="5">
        <f>(Formeln!E56-Formeln!D56)*24</f>
        <v>0.49999999999999922</v>
      </c>
      <c r="P56" s="5"/>
      <c r="Q56" s="5">
        <f>(Formeln!H56-Formeln!G56)*24</f>
        <v>3.0833333333333424</v>
      </c>
      <c r="R56" s="5"/>
      <c r="S56" s="5">
        <f>(Formeln!K56-Formeln!J56)*24</f>
        <v>2.1666666666666723</v>
      </c>
      <c r="T56" s="5"/>
      <c r="U56" s="5">
        <f>(Formeln!N56-Formeln!M56)*24</f>
        <v>1.9999999999999929</v>
      </c>
      <c r="V56" s="5"/>
      <c r="W56" s="41">
        <f t="shared" si="0"/>
        <v>7.7500000000000071</v>
      </c>
      <c r="X56" s="42">
        <f t="shared" si="1"/>
        <v>3.5833333333333335</v>
      </c>
      <c r="Y56" s="13">
        <f t="shared" si="2"/>
        <v>1.0000000000000071</v>
      </c>
      <c r="Z56" s="14">
        <f t="shared" si="3"/>
        <v>1.0000000000000071</v>
      </c>
      <c r="AA56" s="9"/>
      <c r="AB56" s="13">
        <f>IF(AND(D56&gt;=$AB$2,E56&gt;=$AC$2,D56&lt;$AC$2),$AC$2-D56,IF(AND(D56&lt;=$AB$2,E56&lt;=$AC$2,E56&gt;$AB$2),$AB$2+E56,IF(AND(D56&gt;=$AB$2,E56&lt;=$AC$2),E56-D56,IF(AND(D56=$AB$2,E56&gt;=$AC$2),D56+$AC$2,0))))*24</f>
        <v>0.49999999999999922</v>
      </c>
      <c r="AC56" s="13"/>
      <c r="AD56" s="13"/>
      <c r="AE56" s="13">
        <f>IF(AND(G56&gt;=$AB$2,H56&gt;=$AC$2,G56&lt;$AC$2),$AC$2-G56,IF(AND(G56&lt;=$AB$2,H56&lt;=$AC$2,H56&gt;$AB$2),$AB$2+H56,IF(AND(G56&gt;=$AB$2,H56&lt;=$AC$2),H56-G56,IF(AND(G56=$AB$2,H56&gt;=$AC$2),G56+$AC$2,0))))*24</f>
        <v>3.0833333333333344</v>
      </c>
      <c r="AF56" s="13"/>
      <c r="AG56" s="13"/>
      <c r="AH56" s="13">
        <f>IF(AND(J56&gt;=$AB$2,K56&gt;=$AC$2,J56&lt;$AC$2),$AC$2-J56,IF(AND(J56&lt;=$AB$2,K56&lt;=$AC$2,K56&gt;$AB$2),$AB$2+K56,IF(AND(J56&gt;=$AB$2,K56&lt;=$AC$2),K56-J56,IF(AND(J56=$AB$2,K56&gt;=$AC$2),J56+$AC$2,0))))*24</f>
        <v>0</v>
      </c>
      <c r="AI56" s="13"/>
      <c r="AJ56" s="13"/>
      <c r="AK56" s="13">
        <f>IF(AND(M56&gt;=$AB$2,N56&gt;=$AC$2,M56&lt;$AC$2),$AC$2-M56,IF(AND(M56&lt;=$AB$2,N56&lt;=$AC$2,N56&gt;$AB$2),$AB$2+N56,IF(AND(M56&gt;=$AB$2,N56&lt;=$AC$2),N56-M56,IF(AND(M56=$AB$2,N56&gt;=$AC$2),M56+$AC$2,0))))*24</f>
        <v>0</v>
      </c>
      <c r="AL56" s="13"/>
      <c r="AM56" s="9"/>
      <c r="AN56" s="13">
        <f>IF(AND(D56&gt;=AN$2,E56&gt;=AO$2,D56&lt;AO$2),AO$2-D56,IF(AND(D56&lt;=AN$2,E56&lt;=AO$2,E56&gt;=AN$2),E56-AN$2,IF(AND(D56&gt;=AN$2,E56&lt;=AO$2),E56-D56,IF(AND(D56=AN$2,D56&gt;=AO$2),D56+AO$2,0))))*24</f>
        <v>0</v>
      </c>
      <c r="AO56" s="13"/>
      <c r="AP56" s="13"/>
      <c r="AQ56" s="13">
        <f>IF(AND(G56&gt;=AQ$2,H56&gt;=AR$2,G56&lt;AR$2),AR$2-G56,IF(AND(G56&lt;=AQ$2,H56&lt;=AR$2,H56&gt;=AQ$2),H56-AQ$2,IF(AND(G56&gt;=AQ$2,H56&lt;=AR$2),H56-G56,IF(AND(G56=AQ$2,G56&gt;=AR$2),G56+AR$2,0))))*24</f>
        <v>0</v>
      </c>
      <c r="AR56" s="13"/>
      <c r="AS56" s="13"/>
      <c r="AT56" s="13">
        <f>IF(AND(J56&gt;=AT$2,K56&gt;=AU$2,J56&lt;AU$2),AU$2-J56,IF(AND(J56&lt;=AT$2,K56&lt;=AU$2,K56&gt;=AT$2),K56-AT$2,IF(AND(J56&gt;=AT$2,K56&lt;=AU$2),K56-J56,IF(AND(J56=AT$2,J56&gt;=AU$2),J56+AU$2,0))))*24</f>
        <v>0</v>
      </c>
      <c r="AU56" s="13"/>
      <c r="AV56" s="13"/>
      <c r="AW56" s="13">
        <f>IF(AND(M56&gt;=AW$2,N56&gt;=AX$2,M56&lt;AX$2),AX$2-M56,IF(AND(M56&lt;=AW$2,N56&lt;=AX$2,N56&gt;=AW$2),N56-AW$2,IF(AND(M56&gt;=AW$2,N56&lt;=AX$2),N56-M56,IF(AND(M56=AW$2,M56&gt;=AX$2),M56+AX$2,0))))*24</f>
        <v>0.99999999999999911</v>
      </c>
      <c r="AX56" s="9"/>
      <c r="AY56" s="9"/>
      <c r="AZ56" s="13">
        <f>IF(AND(D56&gt;=AZ$2,E56&gt;=BA$2,D56&lt;BA$2),BA$2-D56,IF(AND(D56&lt;=AZ$2,E56&lt;=BA$2,E56&gt;=AZ$2),E56-AZ$2,IF(AND(D56&gt;=AZ$2,E56&lt;=BA$2),E56-D56,IF(AND(D56=AZ$2,D56&gt;=BA$2),D56+BA$2,0))))*24</f>
        <v>0</v>
      </c>
      <c r="BA56" s="13"/>
      <c r="BB56" s="13"/>
      <c r="BC56" s="13">
        <f>IF(AND(G56&gt;=BC$2,H56&gt;=BD$2,G56&lt;BD$2),BD$2-G56,IF(AND(G56&lt;=BC$2,H56&lt;=BD$2,H56&gt;=BC$2),H56-BC$2,IF(AND(G56&gt;=BC$2,H56&lt;=BD$2),H56-G56,IF(AND(G56=BC$2,G56&gt;=BD$2),G56+BD$2,0))))*24</f>
        <v>7.9936057773011271E-15</v>
      </c>
      <c r="BD56" s="13"/>
      <c r="BE56" s="13"/>
      <c r="BF56" s="13">
        <f>IF(AND(J56&gt;=BF$2,K56&gt;=BG$2,J56&lt;BG$2),BG$2-J56,IF(AND(J56&lt;=BF$2,K56&lt;=BG$2,K56&gt;=BF$2),K56-BF$2,IF(AND(J56&gt;=BF$2,K56&lt;=BG$2),K56-J56,IF(AND(J56=BF$2,J56&gt;=BG$2),J56+BG$2,0))))*24</f>
        <v>0</v>
      </c>
      <c r="BG56" s="13"/>
      <c r="BH56" s="13"/>
      <c r="BI56" s="13">
        <f>IF(AND(M56&gt;=BI$2,N56&gt;=BJ$2,M56&lt;BJ$2),BJ$2-M56,IF(AND(M56&lt;=BI$2,N56&lt;=BJ$2,N56&gt;=BI$2),N56-BI$2,IF(AND(M56&gt;=BI$2,N56&lt;=BJ$2),N56-M56,IF(AND(M56=BI$2,M56&gt;=BJ$2),M56+BJ$2,0))))*24</f>
        <v>0</v>
      </c>
      <c r="BJ56" s="13"/>
      <c r="BK56" s="9"/>
      <c r="BL56" s="9">
        <f>IF(AND(D56&gt;=BL$2,E56&gt;=BM$2,D56&lt;BM$2),BM$2-D56,IF(AND(D56&lt;=BL$2,E56&lt;=BM$2,E56&gt;=BL$2),E56-BL$2,IF(AND(D56&gt;=BL$2,E56&lt;=BM54),E56-D56,IF(AND(D56=BL$2,D56&gt;=BM$2),D56+BM$2,0))))*24</f>
        <v>0</v>
      </c>
      <c r="BM56" s="9"/>
      <c r="BN56" s="9"/>
      <c r="BO56" s="9">
        <f>IF(AND(G56&gt;=BO$2,H56&gt;=BP$2,G56&lt;BP$2),BP$2-G56,IF(AND(G56&lt;=BO$2,H56&lt;=BP$2,H56&gt;=BO$2),H56-BO$2,IF(AND(G56&gt;=BO$2,H56&lt;=BP54),H56-G56,IF(AND(G56=BO$2,G56&gt;=BP$2),G56+BP$2,0))))*24</f>
        <v>0</v>
      </c>
      <c r="BP56" s="9"/>
      <c r="BQ56" s="9"/>
      <c r="BR56" s="9">
        <f>IF(AND(J56&gt;=BR$2,K56&gt;=BS$2,J56&lt;BS$2),BS$2-J56,IF(AND(J56&lt;=BR$2,K56&lt;=BS$2,K56&gt;=BR$2),K56-BR$2,IF(AND(J56&gt;=BR$2,K56&lt;=BS54),K56-J56,IF(AND(J56=BR$2,J56&gt;=BS$2),J56+BS$2,0))))*24</f>
        <v>0</v>
      </c>
      <c r="BS56" s="9"/>
      <c r="BT56" s="9"/>
      <c r="BU56" s="9">
        <f>IF(AND(M56&gt;=BU$2,N56&gt;=BV$2,M56&lt;BV$2),BV$2-M56,IF(AND(M56&lt;=BU$2,N56&lt;=BV$2,N56&gt;=BU$2),N56-BU$2,IF(AND(M56&gt;=BU$2,N56&lt;=BV54),N56-M56,IF(AND(M56=BU$2,M56&gt;=BV$2),M56+BV$2,0))))*24</f>
        <v>0.99999999999999911</v>
      </c>
      <c r="BV56" s="9"/>
      <c r="BW56" s="9"/>
      <c r="BX56" s="13">
        <f>IF(AND(D56&gt;=BX$2,E56&gt;=BY$2,D56&lt;BY$2),BY$2-D56,IF(AND(D56&lt;=BX$2,E56&lt;=BY$2,E56&gt;=BX$2),E56-BX$2,IF(AND(D56&gt;=BX$2,E56&lt;=BY$2),E56-D56,IF(AND(D56=BX$2,D56&gt;=BY$2),D56+BY$2,0))))*24</f>
        <v>0</v>
      </c>
      <c r="BY56" s="13"/>
      <c r="BZ56" s="13"/>
      <c r="CA56" s="13">
        <f>IF(AND(G56&gt;=CA$2,H56&gt;=CB$2,G56&lt;CB$2),CB$2-G56,IF(AND(G56&lt;=CA$2,H56&lt;=CB$2,H56&gt;=CA$2),H56-CA$2,IF(AND(G56&gt;=CA$2,H56&lt;=CB$2),H56-G56,IF(AND(G56=CA$2,G56&gt;=CB$2),G56+CB$2,0))))*24</f>
        <v>7.9936057773011271E-15</v>
      </c>
      <c r="CB56" s="13"/>
      <c r="CC56" s="13"/>
      <c r="CD56" s="13">
        <f>IF(AND(J56&gt;=CD$2,K56&gt;=CE$2,J56&lt;CE$2),CE$2-J56,IF(AND(J56&lt;=CD$2,K56&lt;=CE$2,K56&gt;=CD$2),K56-CD$2,IF(AND(J56&gt;=CD$2,K56&lt;=CE$2),K56-J56,IF(AND(J56=CD$2,J56&gt;=CE$2),J56+CE$2,0))))*24</f>
        <v>0</v>
      </c>
      <c r="CE56" s="13"/>
      <c r="CF56" s="13"/>
      <c r="CG56" s="13">
        <f>IF(AND(M56&gt;=CG$2,N56&gt;=CH$2,M56&lt;CH$2),CH$2-M56,IF(AND(M56&lt;=CG$2,N56&lt;=CH$2,N56&gt;=CG$2),N56-CG$2,IF(AND(M56&gt;=CG$2,N56&lt;=CH$2),N56-M56,IF(AND(M56=CG$2,M56&gt;=CH$2),M56+CH$2,0))))*24</f>
        <v>0</v>
      </c>
      <c r="CH56" s="47"/>
      <c r="CI56" s="49"/>
      <c r="CJ56" s="50"/>
      <c r="CK56" s="51"/>
      <c r="CL56" s="51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</row>
    <row r="57" spans="1:104" s="2" customFormat="1" x14ac:dyDescent="0.25">
      <c r="A57" s="18" t="s">
        <v>3</v>
      </c>
      <c r="B57" s="37">
        <v>43398</v>
      </c>
      <c r="C57" s="38" t="s">
        <v>28</v>
      </c>
      <c r="D57" s="24">
        <v>0</v>
      </c>
      <c r="E57" s="39">
        <v>2.0833333333333301E-2</v>
      </c>
      <c r="F57" s="39"/>
      <c r="G57" s="22">
        <v>3.8194444444444399E-2</v>
      </c>
      <c r="H57" s="22">
        <v>0.16666666666666699</v>
      </c>
      <c r="I57" s="39"/>
      <c r="J57" s="39">
        <v>0.8125</v>
      </c>
      <c r="K57" s="39">
        <v>0.90277777777777801</v>
      </c>
      <c r="L57" s="39"/>
      <c r="M57" s="39">
        <v>0.91666666666666696</v>
      </c>
      <c r="N57" s="40">
        <v>1</v>
      </c>
      <c r="O57" s="5">
        <f>(Formeln!E57-Formeln!D57)*24</f>
        <v>0.49999999999999922</v>
      </c>
      <c r="P57" s="5"/>
      <c r="Q57" s="5">
        <f>(Formeln!H57-Formeln!G57)*24</f>
        <v>3.0833333333333424</v>
      </c>
      <c r="R57" s="5"/>
      <c r="S57" s="5">
        <f>(Formeln!K57-Formeln!J57)*24</f>
        <v>2.1666666666666723</v>
      </c>
      <c r="T57" s="5"/>
      <c r="U57" s="5">
        <f>(Formeln!N57-Formeln!M57)*24</f>
        <v>1.9999999999999929</v>
      </c>
      <c r="V57" s="5"/>
      <c r="W57" s="41">
        <f t="shared" si="0"/>
        <v>7.7500000000000071</v>
      </c>
      <c r="X57" s="42">
        <f t="shared" si="1"/>
        <v>3.5833333333333335</v>
      </c>
      <c r="Y57" s="13">
        <f t="shared" si="2"/>
        <v>1.0000000000000071</v>
      </c>
      <c r="Z57" s="14">
        <f t="shared" si="3"/>
        <v>1.0000000000000071</v>
      </c>
      <c r="AA57" s="9"/>
      <c r="AB57" s="13">
        <f>IF(AND(D57&gt;=$AB$2,E57&gt;=$AC$2,D57&lt;$AC$2),$AC$2-D57,IF(AND(D57&lt;=$AB$2,E57&lt;=$AC$2,E57&gt;$AB$2),$AB$2+E57,IF(AND(D57&gt;=$AB$2,E57&lt;=$AC$2),E57-D57,IF(AND(D57=$AB$2,E57&gt;=$AC$2),D57+$AC$2,0))))*24</f>
        <v>0.49999999999999922</v>
      </c>
      <c r="AC57" s="13"/>
      <c r="AD57" s="13"/>
      <c r="AE57" s="13">
        <f>IF(AND(G57&gt;=$AB$2,H57&gt;=$AC$2,G57&lt;$AC$2),$AC$2-G57,IF(AND(G57&lt;=$AB$2,H57&lt;=$AC$2,H57&gt;$AB$2),$AB$2+H57,IF(AND(G57&gt;=$AB$2,H57&lt;=$AC$2),H57-G57,IF(AND(G57=$AB$2,H57&gt;=$AC$2),G57+$AC$2,0))))*24</f>
        <v>3.0833333333333344</v>
      </c>
      <c r="AF57" s="13"/>
      <c r="AG57" s="13"/>
      <c r="AH57" s="13">
        <f>IF(AND(J57&gt;=$AB$2,K57&gt;=$AC$2,J57&lt;$AC$2),$AC$2-J57,IF(AND(J57&lt;=$AB$2,K57&lt;=$AC$2,K57&gt;$AB$2),$AB$2+K57,IF(AND(J57&gt;=$AB$2,K57&lt;=$AC$2),K57-J57,IF(AND(J57=$AB$2,K57&gt;=$AC$2),J57+$AC$2,0))))*24</f>
        <v>0</v>
      </c>
      <c r="AI57" s="13"/>
      <c r="AJ57" s="13"/>
      <c r="AK57" s="13">
        <f>IF(AND(M57&gt;=$AB$2,N57&gt;=$AC$2,M57&lt;$AC$2),$AC$2-M57,IF(AND(M57&lt;=$AB$2,N57&lt;=$AC$2,N57&gt;$AB$2),$AB$2+N57,IF(AND(M57&gt;=$AB$2,N57&lt;=$AC$2),N57-M57,IF(AND(M57=$AB$2,N57&gt;=$AC$2),M57+$AC$2,0))))*24</f>
        <v>0</v>
      </c>
      <c r="AL57" s="13"/>
      <c r="AM57" s="9"/>
      <c r="AN57" s="13">
        <f>IF(AND(D57&gt;=AN$2,E57&gt;=AO$2,D57&lt;AO$2),AO$2-D57,IF(AND(D57&lt;=AN$2,E57&lt;=AO$2,E57&gt;=AN$2),E57-AN$2,IF(AND(D57&gt;=AN$2,E57&lt;=AO$2),E57-D57,IF(AND(D57=AN$2,D57&gt;=AO$2),D57+AO$2,0))))*24</f>
        <v>0</v>
      </c>
      <c r="AO57" s="13"/>
      <c r="AP57" s="13"/>
      <c r="AQ57" s="13">
        <f>IF(AND(G57&gt;=AQ$2,H57&gt;=AR$2,G57&lt;AR$2),AR$2-G57,IF(AND(G57&lt;=AQ$2,H57&lt;=AR$2,H57&gt;=AQ$2),H57-AQ$2,IF(AND(G57&gt;=AQ$2,H57&lt;=AR$2),H57-G57,IF(AND(G57=AQ$2,G57&gt;=AR$2),G57+AR$2,0))))*24</f>
        <v>0</v>
      </c>
      <c r="AR57" s="13"/>
      <c r="AS57" s="13"/>
      <c r="AT57" s="13">
        <f>IF(AND(J57&gt;=AT$2,K57&gt;=AU$2,J57&lt;AU$2),AU$2-J57,IF(AND(J57&lt;=AT$2,K57&lt;=AU$2,K57&gt;=AT$2),K57-AT$2,IF(AND(J57&gt;=AT$2,K57&lt;=AU$2),K57-J57,IF(AND(J57=AT$2,J57&gt;=AU$2),J57+AU$2,0))))*24</f>
        <v>0</v>
      </c>
      <c r="AU57" s="13"/>
      <c r="AV57" s="13"/>
      <c r="AW57" s="13">
        <f>IF(AND(M57&gt;=AW$2,N57&gt;=AX$2,M57&lt;AX$2),AX$2-M57,IF(AND(M57&lt;=AW$2,N57&lt;=AX$2,N57&gt;=AW$2),N57-AW$2,IF(AND(M57&gt;=AW$2,N57&lt;=AX$2),N57-M57,IF(AND(M57=AW$2,M57&gt;=AX$2),M57+AX$2,0))))*24</f>
        <v>0.99999999999999911</v>
      </c>
      <c r="AX57" s="9"/>
      <c r="AY57" s="9"/>
      <c r="AZ57" s="13">
        <f>IF(AND(D57&gt;=AZ$2,E57&gt;=BA$2,D57&lt;BA$2),BA$2-D57,IF(AND(D57&lt;=AZ$2,E57&lt;=BA$2,E57&gt;=AZ$2),E57-AZ$2,IF(AND(D57&gt;=AZ$2,E57&lt;=BA$2),E57-D57,IF(AND(D57=AZ$2,D57&gt;=BA$2),D57+BA$2,0))))*24</f>
        <v>0</v>
      </c>
      <c r="BA57" s="13"/>
      <c r="BB57" s="13"/>
      <c r="BC57" s="13">
        <f>IF(AND(G57&gt;=BC$2,H57&gt;=BD$2,G57&lt;BD$2),BD$2-G57,IF(AND(G57&lt;=BC$2,H57&lt;=BD$2,H57&gt;=BC$2),H57-BC$2,IF(AND(G57&gt;=BC$2,H57&lt;=BD$2),H57-G57,IF(AND(G57=BC$2,G57&gt;=BD$2),G57+BD$2,0))))*24</f>
        <v>7.9936057773011271E-15</v>
      </c>
      <c r="BD57" s="13"/>
      <c r="BE57" s="13"/>
      <c r="BF57" s="13">
        <f>IF(AND(J57&gt;=BF$2,K57&gt;=BG$2,J57&lt;BG$2),BG$2-J57,IF(AND(J57&lt;=BF$2,K57&lt;=BG$2,K57&gt;=BF$2),K57-BF$2,IF(AND(J57&gt;=BF$2,K57&lt;=BG$2),K57-J57,IF(AND(J57=BF$2,J57&gt;=BG$2),J57+BG$2,0))))*24</f>
        <v>0</v>
      </c>
      <c r="BG57" s="13"/>
      <c r="BH57" s="13"/>
      <c r="BI57" s="13">
        <f>IF(AND(M57&gt;=BI$2,N57&gt;=BJ$2,M57&lt;BJ$2),BJ$2-M57,IF(AND(M57&lt;=BI$2,N57&lt;=BJ$2,N57&gt;=BI$2),N57-BI$2,IF(AND(M57&gt;=BI$2,N57&lt;=BJ$2),N57-M57,IF(AND(M57=BI$2,M57&gt;=BJ$2),M57+BJ$2,0))))*24</f>
        <v>0</v>
      </c>
      <c r="BJ57" s="13"/>
      <c r="BK57" s="9"/>
      <c r="BL57" s="9">
        <f>IF(AND(D57&gt;=BL$2,E57&gt;=BM$2,D57&lt;BM$2),BM$2-D57,IF(AND(D57&lt;=BL$2,E57&lt;=BM$2,E57&gt;=BL$2),E57-BL$2,IF(AND(D57&gt;=BL$2,E57&lt;=BM55),E57-D57,IF(AND(D57=BL$2,D57&gt;=BM$2),D57+BM$2,0))))*24</f>
        <v>0</v>
      </c>
      <c r="BM57" s="9"/>
      <c r="BN57" s="9"/>
      <c r="BO57" s="9">
        <f>IF(AND(G57&gt;=BO$2,H57&gt;=BP$2,G57&lt;BP$2),BP$2-G57,IF(AND(G57&lt;=BO$2,H57&lt;=BP$2,H57&gt;=BO$2),H57-BO$2,IF(AND(G57&gt;=BO$2,H57&lt;=BP55),H57-G57,IF(AND(G57=BO$2,G57&gt;=BP$2),G57+BP$2,0))))*24</f>
        <v>0</v>
      </c>
      <c r="BP57" s="9"/>
      <c r="BQ57" s="9"/>
      <c r="BR57" s="9">
        <f>IF(AND(J57&gt;=BR$2,K57&gt;=BS$2,J57&lt;BS$2),BS$2-J57,IF(AND(J57&lt;=BR$2,K57&lt;=BS$2,K57&gt;=BR$2),K57-BR$2,IF(AND(J57&gt;=BR$2,K57&lt;=BS55),K57-J57,IF(AND(J57=BR$2,J57&gt;=BS$2),J57+BS$2,0))))*24</f>
        <v>0</v>
      </c>
      <c r="BS57" s="9"/>
      <c r="BT57" s="9"/>
      <c r="BU57" s="9">
        <f>IF(AND(M57&gt;=BU$2,N57&gt;=BV$2,M57&lt;BV$2),BV$2-M57,IF(AND(M57&lt;=BU$2,N57&lt;=BV$2,N57&gt;=BU$2),N57-BU$2,IF(AND(M57&gt;=BU$2,N57&lt;=BV55),N57-M57,IF(AND(M57=BU$2,M57&gt;=BV$2),M57+BV$2,0))))*24</f>
        <v>0.99999999999999911</v>
      </c>
      <c r="BV57" s="9"/>
      <c r="BW57" s="9"/>
      <c r="BX57" s="13">
        <f>IF(AND(D57&gt;=BX$2,E57&gt;=BY$2,D57&lt;BY$2),BY$2-D57,IF(AND(D57&lt;=BX$2,E57&lt;=BY$2,E57&gt;=BX$2),E57-BX$2,IF(AND(D57&gt;=BX$2,E57&lt;=BY$2),E57-D57,IF(AND(D57=BX$2,D57&gt;=BY$2),D57+BY$2,0))))*24</f>
        <v>0</v>
      </c>
      <c r="BY57" s="13"/>
      <c r="BZ57" s="13"/>
      <c r="CA57" s="13">
        <f>IF(AND(G57&gt;=CA$2,H57&gt;=CB$2,G57&lt;CB$2),CB$2-G57,IF(AND(G57&lt;=CA$2,H57&lt;=CB$2,H57&gt;=CA$2),H57-CA$2,IF(AND(G57&gt;=CA$2,H57&lt;=CB$2),H57-G57,IF(AND(G57=CA$2,G57&gt;=CB$2),G57+CB$2,0))))*24</f>
        <v>7.9936057773011271E-15</v>
      </c>
      <c r="CB57" s="13"/>
      <c r="CC57" s="13"/>
      <c r="CD57" s="13">
        <f>IF(AND(J57&gt;=CD$2,K57&gt;=CE$2,J57&lt;CE$2),CE$2-J57,IF(AND(J57&lt;=CD$2,K57&lt;=CE$2,K57&gt;=CD$2),K57-CD$2,IF(AND(J57&gt;=CD$2,K57&lt;=CE$2),K57-J57,IF(AND(J57=CD$2,J57&gt;=CE$2),J57+CE$2,0))))*24</f>
        <v>0</v>
      </c>
      <c r="CE57" s="13"/>
      <c r="CF57" s="13"/>
      <c r="CG57" s="13">
        <f>IF(AND(M57&gt;=CG$2,N57&gt;=CH$2,M57&lt;CH$2),CH$2-M57,IF(AND(M57&lt;=CG$2,N57&lt;=CH$2,N57&gt;=CG$2),N57-CG$2,IF(AND(M57&gt;=CG$2,N57&lt;=CH$2),N57-M57,IF(AND(M57=CG$2,M57&gt;=CH$2),M57+CH$2,0))))*24</f>
        <v>0</v>
      </c>
      <c r="CH57" s="47"/>
      <c r="CI57" s="49"/>
      <c r="CJ57" s="50"/>
      <c r="CK57" s="51"/>
      <c r="CL57" s="51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</row>
    <row r="58" spans="1:104" s="2" customFormat="1" x14ac:dyDescent="0.25">
      <c r="A58" s="18" t="s">
        <v>4</v>
      </c>
      <c r="B58" s="37">
        <v>43399</v>
      </c>
      <c r="C58" s="38" t="s">
        <v>28</v>
      </c>
      <c r="D58" s="24">
        <v>0</v>
      </c>
      <c r="E58" s="39">
        <v>2.0833333333333301E-2</v>
      </c>
      <c r="F58" s="39"/>
      <c r="G58" s="22">
        <v>3.8194444444444399E-2</v>
      </c>
      <c r="H58" s="22">
        <v>0.16666666666666699</v>
      </c>
      <c r="I58" s="39"/>
      <c r="J58" s="39">
        <v>0.8125</v>
      </c>
      <c r="K58" s="39">
        <v>0.90277777777777801</v>
      </c>
      <c r="L58" s="39"/>
      <c r="M58" s="39">
        <v>0.91666666666666696</v>
      </c>
      <c r="N58" s="40">
        <v>1</v>
      </c>
      <c r="O58" s="5">
        <f>(Formeln!E58-Formeln!D58)*24</f>
        <v>0.49999999999999922</v>
      </c>
      <c r="P58" s="5"/>
      <c r="Q58" s="5">
        <f>(Formeln!H58-Formeln!G58)*24</f>
        <v>3.0833333333333424</v>
      </c>
      <c r="R58" s="5"/>
      <c r="S58" s="5">
        <f>(Formeln!K58-Formeln!J58)*24</f>
        <v>2.1666666666666723</v>
      </c>
      <c r="T58" s="5"/>
      <c r="U58" s="5">
        <f>(Formeln!N58-Formeln!M58)*24</f>
        <v>1.9999999999999929</v>
      </c>
      <c r="V58" s="5"/>
      <c r="W58" s="41">
        <f t="shared" si="0"/>
        <v>7.7500000000000071</v>
      </c>
      <c r="X58" s="42">
        <f t="shared" si="1"/>
        <v>3.5833333333333335</v>
      </c>
      <c r="Y58" s="13">
        <f t="shared" si="2"/>
        <v>1.0000000000000071</v>
      </c>
      <c r="Z58" s="14">
        <f t="shared" si="3"/>
        <v>1.0000000000000071</v>
      </c>
      <c r="AA58" s="9"/>
      <c r="AB58" s="13">
        <f>IF(AND(D58&gt;=$AB$2,E58&gt;=$AC$2,D58&lt;$AC$2),$AC$2-D58,IF(AND(D58&lt;=$AB$2,E58&lt;=$AC$2,E58&gt;$AB$2),$AB$2+E58,IF(AND(D58&gt;=$AB$2,E58&lt;=$AC$2),E58-D58,IF(AND(D58=$AB$2,E58&gt;=$AC$2),D58+$AC$2,0))))*24</f>
        <v>0.49999999999999922</v>
      </c>
      <c r="AC58" s="13"/>
      <c r="AD58" s="13"/>
      <c r="AE58" s="13">
        <f>IF(AND(G58&gt;=$AB$2,H58&gt;=$AC$2,G58&lt;$AC$2),$AC$2-G58,IF(AND(G58&lt;=$AB$2,H58&lt;=$AC$2,H58&gt;$AB$2),$AB$2+H58,IF(AND(G58&gt;=$AB$2,H58&lt;=$AC$2),H58-G58,IF(AND(G58=$AB$2,H58&gt;=$AC$2),G58+$AC$2,0))))*24</f>
        <v>3.0833333333333344</v>
      </c>
      <c r="AF58" s="13"/>
      <c r="AG58" s="13"/>
      <c r="AH58" s="13">
        <f>IF(AND(J58&gt;=$AB$2,K58&gt;=$AC$2,J58&lt;$AC$2),$AC$2-J58,IF(AND(J58&lt;=$AB$2,K58&lt;=$AC$2,K58&gt;$AB$2),$AB$2+K58,IF(AND(J58&gt;=$AB$2,K58&lt;=$AC$2),K58-J58,IF(AND(J58=$AB$2,K58&gt;=$AC$2),J58+$AC$2,0))))*24</f>
        <v>0</v>
      </c>
      <c r="AI58" s="13"/>
      <c r="AJ58" s="13"/>
      <c r="AK58" s="13">
        <f>IF(AND(M58&gt;=$AB$2,N58&gt;=$AC$2,M58&lt;$AC$2),$AC$2-M58,IF(AND(M58&lt;=$AB$2,N58&lt;=$AC$2,N58&gt;$AB$2),$AB$2+N58,IF(AND(M58&gt;=$AB$2,N58&lt;=$AC$2),N58-M58,IF(AND(M58=$AB$2,N58&gt;=$AC$2),M58+$AC$2,0))))*24</f>
        <v>0</v>
      </c>
      <c r="AL58" s="13"/>
      <c r="AM58" s="9"/>
      <c r="AN58" s="13">
        <f>IF(AND(D58&gt;=AN$2,E58&gt;=AO$2,D58&lt;AO$2),AO$2-D58,IF(AND(D58&lt;=AN$2,E58&lt;=AO$2,E58&gt;=AN$2),E58-AN$2,IF(AND(D58&gt;=AN$2,E58&lt;=AO$2),E58-D58,IF(AND(D58=AN$2,D58&gt;=AO$2),D58+AO$2,0))))*24</f>
        <v>0</v>
      </c>
      <c r="AO58" s="13"/>
      <c r="AP58" s="13"/>
      <c r="AQ58" s="13">
        <f>IF(AND(G58&gt;=AQ$2,H58&gt;=AR$2,G58&lt;AR$2),AR$2-G58,IF(AND(G58&lt;=AQ$2,H58&lt;=AR$2,H58&gt;=AQ$2),H58-AQ$2,IF(AND(G58&gt;=AQ$2,H58&lt;=AR$2),H58-G58,IF(AND(G58=AQ$2,G58&gt;=AR$2),G58+AR$2,0))))*24</f>
        <v>0</v>
      </c>
      <c r="AR58" s="13"/>
      <c r="AS58" s="13"/>
      <c r="AT58" s="13">
        <f>IF(AND(J58&gt;=AT$2,K58&gt;=AU$2,J58&lt;AU$2),AU$2-J58,IF(AND(J58&lt;=AT$2,K58&lt;=AU$2,K58&gt;=AT$2),K58-AT$2,IF(AND(J58&gt;=AT$2,K58&lt;=AU$2),K58-J58,IF(AND(J58=AT$2,J58&gt;=AU$2),J58+AU$2,0))))*24</f>
        <v>0</v>
      </c>
      <c r="AU58" s="13"/>
      <c r="AV58" s="13"/>
      <c r="AW58" s="13">
        <f>IF(AND(M58&gt;=AW$2,N58&gt;=AX$2,M58&lt;AX$2),AX$2-M58,IF(AND(M58&lt;=AW$2,N58&lt;=AX$2,N58&gt;=AW$2),N58-AW$2,IF(AND(M58&gt;=AW$2,N58&lt;=AX$2),N58-M58,IF(AND(M58=AW$2,M58&gt;=AX$2),M58+AX$2,0))))*24</f>
        <v>0.99999999999999911</v>
      </c>
      <c r="AX58" s="9"/>
      <c r="AY58" s="9"/>
      <c r="AZ58" s="13">
        <f>IF(AND(D58&gt;=AZ$2,E58&gt;=BA$2,D58&lt;BA$2),BA$2-D58,IF(AND(D58&lt;=AZ$2,E58&lt;=BA$2,E58&gt;=AZ$2),E58-AZ$2,IF(AND(D58&gt;=AZ$2,E58&lt;=BA$2),E58-D58,IF(AND(D58=AZ$2,D58&gt;=BA$2),D58+BA$2,0))))*24</f>
        <v>0</v>
      </c>
      <c r="BA58" s="13"/>
      <c r="BB58" s="13"/>
      <c r="BC58" s="13">
        <f>IF(AND(G58&gt;=BC$2,H58&gt;=BD$2,G58&lt;BD$2),BD$2-G58,IF(AND(G58&lt;=BC$2,H58&lt;=BD$2,H58&gt;=BC$2),H58-BC$2,IF(AND(G58&gt;=BC$2,H58&lt;=BD$2),H58-G58,IF(AND(G58=BC$2,G58&gt;=BD$2),G58+BD$2,0))))*24</f>
        <v>7.9936057773011271E-15</v>
      </c>
      <c r="BD58" s="13"/>
      <c r="BE58" s="13"/>
      <c r="BF58" s="13">
        <f>IF(AND(J58&gt;=BF$2,K58&gt;=BG$2,J58&lt;BG$2),BG$2-J58,IF(AND(J58&lt;=BF$2,K58&lt;=BG$2,K58&gt;=BF$2),K58-BF$2,IF(AND(J58&gt;=BF$2,K58&lt;=BG$2),K58-J58,IF(AND(J58=BF$2,J58&gt;=BG$2),J58+BG$2,0))))*24</f>
        <v>0</v>
      </c>
      <c r="BG58" s="13"/>
      <c r="BH58" s="13"/>
      <c r="BI58" s="13">
        <f>IF(AND(M58&gt;=BI$2,N58&gt;=BJ$2,M58&lt;BJ$2),BJ$2-M58,IF(AND(M58&lt;=BI$2,N58&lt;=BJ$2,N58&gt;=BI$2),N58-BI$2,IF(AND(M58&gt;=BI$2,N58&lt;=BJ$2),N58-M58,IF(AND(M58=BI$2,M58&gt;=BJ$2),M58+BJ$2,0))))*24</f>
        <v>0</v>
      </c>
      <c r="BJ58" s="13"/>
      <c r="BK58" s="9"/>
      <c r="BL58" s="9">
        <f>IF(AND(D58&gt;=BL$2,E58&gt;=BM$2,D58&lt;BM$2),BM$2-D58,IF(AND(D58&lt;=BL$2,E58&lt;=BM$2,E58&gt;=BL$2),E58-BL$2,IF(AND(D58&gt;=BL$2,E58&lt;=BM56),E58-D58,IF(AND(D58=BL$2,D58&gt;=BM$2),D58+BM$2,0))))*24</f>
        <v>0</v>
      </c>
      <c r="BM58" s="9"/>
      <c r="BN58" s="9"/>
      <c r="BO58" s="9">
        <f>IF(AND(G58&gt;=BO$2,H58&gt;=BP$2,G58&lt;BP$2),BP$2-G58,IF(AND(G58&lt;=BO$2,H58&lt;=BP$2,H58&gt;=BO$2),H58-BO$2,IF(AND(G58&gt;=BO$2,H58&lt;=BP56),H58-G58,IF(AND(G58=BO$2,G58&gt;=BP$2),G58+BP$2,0))))*24</f>
        <v>0</v>
      </c>
      <c r="BP58" s="9"/>
      <c r="BQ58" s="9"/>
      <c r="BR58" s="9">
        <f>IF(AND(J58&gt;=BR$2,K58&gt;=BS$2,J58&lt;BS$2),BS$2-J58,IF(AND(J58&lt;=BR$2,K58&lt;=BS$2,K58&gt;=BR$2),K58-BR$2,IF(AND(J58&gt;=BR$2,K58&lt;=BS56),K58-J58,IF(AND(J58=BR$2,J58&gt;=BS$2),J58+BS$2,0))))*24</f>
        <v>0</v>
      </c>
      <c r="BS58" s="9"/>
      <c r="BT58" s="9"/>
      <c r="BU58" s="9">
        <f>IF(AND(M58&gt;=BU$2,N58&gt;=BV$2,M58&lt;BV$2),BV$2-M58,IF(AND(M58&lt;=BU$2,N58&lt;=BV$2,N58&gt;=BU$2),N58-BU$2,IF(AND(M58&gt;=BU$2,N58&lt;=BV56),N58-M58,IF(AND(M58=BU$2,M58&gt;=BV$2),M58+BV$2,0))))*24</f>
        <v>0.99999999999999911</v>
      </c>
      <c r="BV58" s="9"/>
      <c r="BW58" s="9"/>
      <c r="BX58" s="13">
        <f>IF(AND(D58&gt;=BX$2,E58&gt;=BY$2,D58&lt;BY$2),BY$2-D58,IF(AND(D58&lt;=BX$2,E58&lt;=BY$2,E58&gt;=BX$2),E58-BX$2,IF(AND(D58&gt;=BX$2,E58&lt;=BY$2),E58-D58,IF(AND(D58=BX$2,D58&gt;=BY$2),D58+BY$2,0))))*24</f>
        <v>0</v>
      </c>
      <c r="BY58" s="13"/>
      <c r="BZ58" s="13"/>
      <c r="CA58" s="13">
        <f>IF(AND(G58&gt;=CA$2,H58&gt;=CB$2,G58&lt;CB$2),CB$2-G58,IF(AND(G58&lt;=CA$2,H58&lt;=CB$2,H58&gt;=CA$2),H58-CA$2,IF(AND(G58&gt;=CA$2,H58&lt;=CB$2),H58-G58,IF(AND(G58=CA$2,G58&gt;=CB$2),G58+CB$2,0))))*24</f>
        <v>7.9936057773011271E-15</v>
      </c>
      <c r="CB58" s="13"/>
      <c r="CC58" s="13"/>
      <c r="CD58" s="13">
        <f>IF(AND(J58&gt;=CD$2,K58&gt;=CE$2,J58&lt;CE$2),CE$2-J58,IF(AND(J58&lt;=CD$2,K58&lt;=CE$2,K58&gt;=CD$2),K58-CD$2,IF(AND(J58&gt;=CD$2,K58&lt;=CE$2),K58-J58,IF(AND(J58=CD$2,J58&gt;=CE$2),J58+CE$2,0))))*24</f>
        <v>0</v>
      </c>
      <c r="CE58" s="13"/>
      <c r="CF58" s="13"/>
      <c r="CG58" s="13">
        <f>IF(AND(M58&gt;=CG$2,N58&gt;=CH$2,M58&lt;CH$2),CH$2-M58,IF(AND(M58&lt;=CG$2,N58&lt;=CH$2,N58&gt;=CG$2),N58-CG$2,IF(AND(M58&gt;=CG$2,N58&lt;=CH$2),N58-M58,IF(AND(M58=CG$2,M58&gt;=CH$2),M58+CH$2,0))))*24</f>
        <v>0</v>
      </c>
      <c r="CH58" s="47"/>
      <c r="CI58" s="49"/>
      <c r="CJ58" s="50"/>
      <c r="CK58" s="51"/>
      <c r="CL58" s="51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</row>
    <row r="59" spans="1:104" s="2" customFormat="1" x14ac:dyDescent="0.25">
      <c r="A59" s="18" t="s">
        <v>5</v>
      </c>
      <c r="B59" s="37">
        <v>43400</v>
      </c>
      <c r="C59" s="38" t="s">
        <v>28</v>
      </c>
      <c r="D59" s="24">
        <v>0</v>
      </c>
      <c r="E59" s="39">
        <v>2.0833333333333301E-2</v>
      </c>
      <c r="F59" s="39"/>
      <c r="G59" s="22">
        <v>3.8194444444444399E-2</v>
      </c>
      <c r="H59" s="22">
        <v>0.16666666666666699</v>
      </c>
      <c r="I59" s="39"/>
      <c r="J59" s="39"/>
      <c r="K59" s="39"/>
      <c r="L59" s="39"/>
      <c r="M59" s="39"/>
      <c r="N59" s="40"/>
      <c r="O59" s="5">
        <f>(Formeln!E59-Formeln!D59)*24</f>
        <v>0.49999999999999922</v>
      </c>
      <c r="P59" s="5"/>
      <c r="Q59" s="5">
        <f>(Formeln!H59-Formeln!G59)*24</f>
        <v>3.0833333333333424</v>
      </c>
      <c r="R59" s="5"/>
      <c r="S59" s="5">
        <f>(Formeln!K59-Formeln!J59)*24</f>
        <v>0</v>
      </c>
      <c r="T59" s="5"/>
      <c r="U59" s="5">
        <f>(Formeln!N59-Formeln!M59)*24</f>
        <v>0</v>
      </c>
      <c r="V59" s="5"/>
      <c r="W59" s="41">
        <f t="shared" si="0"/>
        <v>3.5833333333333415</v>
      </c>
      <c r="X59" s="42">
        <f t="shared" si="1"/>
        <v>3.5833333333333335</v>
      </c>
      <c r="Y59" s="13">
        <f t="shared" si="2"/>
        <v>7.9936057773011271E-15</v>
      </c>
      <c r="Z59" s="14">
        <f t="shared" si="3"/>
        <v>7.9936057773011271E-15</v>
      </c>
      <c r="AA59" s="9"/>
      <c r="AB59" s="13">
        <f>IF(AND(D59&gt;=$AB$2,E59&gt;=$AC$2,D59&lt;$AC$2),$AC$2-D59,IF(AND(D59&lt;=$AB$2,E59&lt;=$AC$2,E59&gt;$AB$2),$AB$2+E59,IF(AND(D59&gt;=$AB$2,E59&lt;=$AC$2),E59-D59,IF(AND(D59=$AB$2,E59&gt;=$AC$2),D59+$AC$2,0))))*24</f>
        <v>0.49999999999999922</v>
      </c>
      <c r="AC59" s="13"/>
      <c r="AD59" s="13"/>
      <c r="AE59" s="13">
        <f>IF(AND(G59&gt;=$AB$2,H59&gt;=$AC$2,G59&lt;$AC$2),$AC$2-G59,IF(AND(G59&lt;=$AB$2,H59&lt;=$AC$2,H59&gt;$AB$2),$AB$2+H59,IF(AND(G59&gt;=$AB$2,H59&lt;=$AC$2),H59-G59,IF(AND(G59=$AB$2,H59&gt;=$AC$2),G59+$AC$2,0))))*24</f>
        <v>3.0833333333333344</v>
      </c>
      <c r="AF59" s="13"/>
      <c r="AG59" s="13"/>
      <c r="AH59" s="13">
        <f>IF(AND(J59&gt;=$AB$2,K59&gt;=$AC$2,J59&lt;$AC$2),$AC$2-J59,IF(AND(J59&lt;=$AB$2,K59&lt;=$AC$2,K59&gt;$AB$2),$AB$2+K59,IF(AND(J59&gt;=$AB$2,K59&lt;=$AC$2),K59-J59,IF(AND(J59=$AB$2,K59&gt;=$AC$2),J59+$AC$2,0))))*24</f>
        <v>0</v>
      </c>
      <c r="AI59" s="13"/>
      <c r="AJ59" s="13"/>
      <c r="AK59" s="13">
        <f>IF(AND(M59&gt;=$AB$2,N59&gt;=$AC$2,M59&lt;$AC$2),$AC$2-M59,IF(AND(M59&lt;=$AB$2,N59&lt;=$AC$2,N59&gt;$AB$2),$AB$2+N59,IF(AND(M59&gt;=$AB$2,N59&lt;=$AC$2),N59-M59,IF(AND(M59=$AB$2,N59&gt;=$AC$2),M59+$AC$2,0))))*24</f>
        <v>0</v>
      </c>
      <c r="AL59" s="13"/>
      <c r="AM59" s="9"/>
      <c r="AN59" s="13">
        <f>IF(AND(D59&gt;=AN$2,E59&gt;=AO$2,D59&lt;AO$2),AO$2-D59,IF(AND(D59&lt;=AN$2,E59&lt;=AO$2,E59&gt;=AN$2),E59-AN$2,IF(AND(D59&gt;=AN$2,E59&lt;=AO$2),E59-D59,IF(AND(D59=AN$2,D59&gt;=AO$2),D59+AO$2,0))))*24</f>
        <v>0</v>
      </c>
      <c r="AO59" s="13"/>
      <c r="AP59" s="13"/>
      <c r="AQ59" s="13">
        <f>IF(AND(G59&gt;=AQ$2,H59&gt;=AR$2,G59&lt;AR$2),AR$2-G59,IF(AND(G59&lt;=AQ$2,H59&lt;=AR$2,H59&gt;=AQ$2),H59-AQ$2,IF(AND(G59&gt;=AQ$2,H59&lt;=AR$2),H59-G59,IF(AND(G59=AQ$2,G59&gt;=AR$2),G59+AR$2,0))))*24</f>
        <v>0</v>
      </c>
      <c r="AR59" s="13"/>
      <c r="AS59" s="13"/>
      <c r="AT59" s="13">
        <f>IF(AND(J59&gt;=AT$2,K59&gt;=AU$2,J59&lt;AU$2),AU$2-J59,IF(AND(J59&lt;=AT$2,K59&lt;=AU$2,K59&gt;=AT$2),K59-AT$2,IF(AND(J59&gt;=AT$2,K59&lt;=AU$2),K59-J59,IF(AND(J59=AT$2,J59&gt;=AU$2),J59+AU$2,0))))*24</f>
        <v>0</v>
      </c>
      <c r="AU59" s="13"/>
      <c r="AV59" s="13"/>
      <c r="AW59" s="13">
        <f>IF(AND(M59&gt;=AW$2,N59&gt;=AX$2,M59&lt;AX$2),AX$2-M59,IF(AND(M59&lt;=AW$2,N59&lt;=AX$2,N59&gt;=AW$2),N59-AW$2,IF(AND(M59&gt;=AW$2,N59&lt;=AX$2),N59-M59,IF(AND(M59=AW$2,M59&gt;=AX$2),M59+AX$2,0))))*24</f>
        <v>0</v>
      </c>
      <c r="AX59" s="9"/>
      <c r="AY59" s="9"/>
      <c r="AZ59" s="13">
        <f>IF(AND(D59&gt;=AZ$2,E59&gt;=BA$2,D59&lt;BA$2),BA$2-D59,IF(AND(D59&lt;=AZ$2,E59&lt;=BA$2,E59&gt;=AZ$2),E59-AZ$2,IF(AND(D59&gt;=AZ$2,E59&lt;=BA$2),E59-D59,IF(AND(D59=AZ$2,D59&gt;=BA$2),D59+BA$2,0))))*24</f>
        <v>0</v>
      </c>
      <c r="BA59" s="13"/>
      <c r="BB59" s="13"/>
      <c r="BC59" s="13">
        <f>IF(AND(G59&gt;=BC$2,H59&gt;=BD$2,G59&lt;BD$2),BD$2-G59,IF(AND(G59&lt;=BC$2,H59&lt;=BD$2,H59&gt;=BC$2),H59-BC$2,IF(AND(G59&gt;=BC$2,H59&lt;=BD$2),H59-G59,IF(AND(G59=BC$2,G59&gt;=BD$2),G59+BD$2,0))))*24</f>
        <v>7.9936057773011271E-15</v>
      </c>
      <c r="BD59" s="13"/>
      <c r="BE59" s="13"/>
      <c r="BF59" s="13">
        <f>IF(AND(J59&gt;=BF$2,K59&gt;=BG$2,J59&lt;BG$2),BG$2-J59,IF(AND(J59&lt;=BF$2,K59&lt;=BG$2,K59&gt;=BF$2),K59-BF$2,IF(AND(J59&gt;=BF$2,K59&lt;=BG$2),K59-J59,IF(AND(J59=BF$2,J59&gt;=BG$2),J59+BG$2,0))))*24</f>
        <v>0</v>
      </c>
      <c r="BG59" s="13"/>
      <c r="BH59" s="13"/>
      <c r="BI59" s="13">
        <f>IF(AND(M59&gt;=BI$2,N59&gt;=BJ$2,M59&lt;BJ$2),BJ$2-M59,IF(AND(M59&lt;=BI$2,N59&lt;=BJ$2,N59&gt;=BI$2),N59-BI$2,IF(AND(M59&gt;=BI$2,N59&lt;=BJ$2),N59-M59,IF(AND(M59=BI$2,M59&gt;=BJ$2),M59+BJ$2,0))))*24</f>
        <v>0</v>
      </c>
      <c r="BJ59" s="13"/>
      <c r="BK59" s="9"/>
      <c r="BL59" s="9">
        <f>IF(AND(D59&gt;=BL$2,E59&gt;=BM$2,D59&lt;BM$2),BM$2-D59,IF(AND(D59&lt;=BL$2,E59&lt;=BM$2,E59&gt;=BL$2),E59-BL$2,IF(AND(D59&gt;=BL$2,E59&lt;=BM57),E59-D59,IF(AND(D59=BL$2,D59&gt;=BM$2),D59+BM$2,0))))*24</f>
        <v>0</v>
      </c>
      <c r="BM59" s="9"/>
      <c r="BN59" s="9"/>
      <c r="BO59" s="9">
        <f>IF(AND(G59&gt;=BO$2,H59&gt;=BP$2,G59&lt;BP$2),BP$2-G59,IF(AND(G59&lt;=BO$2,H59&lt;=BP$2,H59&gt;=BO$2),H59-BO$2,IF(AND(G59&gt;=BO$2,H59&lt;=BP57),H59-G59,IF(AND(G59=BO$2,G59&gt;=BP$2),G59+BP$2,0))))*24</f>
        <v>0</v>
      </c>
      <c r="BP59" s="9"/>
      <c r="BQ59" s="9"/>
      <c r="BR59" s="9">
        <f>IF(AND(J59&gt;=BR$2,K59&gt;=BS$2,J59&lt;BS$2),BS$2-J59,IF(AND(J59&lt;=BR$2,K59&lt;=BS$2,K59&gt;=BR$2),K59-BR$2,IF(AND(J59&gt;=BR$2,K59&lt;=BS57),K59-J59,IF(AND(J59=BR$2,J59&gt;=BS$2),J59+BS$2,0))))*24</f>
        <v>0</v>
      </c>
      <c r="BS59" s="9"/>
      <c r="BT59" s="9"/>
      <c r="BU59" s="9">
        <f>IF(AND(M59&gt;=BU$2,N59&gt;=BV$2,M59&lt;BV$2),BV$2-M59,IF(AND(M59&lt;=BU$2,N59&lt;=BV$2,N59&gt;=BU$2),N59-BU$2,IF(AND(M59&gt;=BU$2,N59&lt;=BV57),N59-M59,IF(AND(M59=BU$2,M59&gt;=BV$2),M59+BV$2,0))))*24</f>
        <v>0</v>
      </c>
      <c r="BV59" s="9"/>
      <c r="BW59" s="9"/>
      <c r="BX59" s="13">
        <f>IF(AND(D59&gt;=BX$2,E59&gt;=BY$2,D59&lt;BY$2),BY$2-D59,IF(AND(D59&lt;=BX$2,E59&lt;=BY$2,E59&gt;=BX$2),E59-BX$2,IF(AND(D59&gt;=BX$2,E59&lt;=BY$2),E59-D59,IF(AND(D59=BX$2,D59&gt;=BY$2),D59+BY$2,0))))*24</f>
        <v>0</v>
      </c>
      <c r="BY59" s="13"/>
      <c r="BZ59" s="13"/>
      <c r="CA59" s="13">
        <f>IF(AND(G59&gt;=CA$2,H59&gt;=CB$2,G59&lt;CB$2),CB$2-G59,IF(AND(G59&lt;=CA$2,H59&lt;=CB$2,H59&gt;=CA$2),H59-CA$2,IF(AND(G59&gt;=CA$2,H59&lt;=CB$2),H59-G59,IF(AND(G59=CA$2,G59&gt;=CB$2),G59+CB$2,0))))*24</f>
        <v>7.9936057773011271E-15</v>
      </c>
      <c r="CB59" s="13"/>
      <c r="CC59" s="13"/>
      <c r="CD59" s="13">
        <f>IF(AND(J59&gt;=CD$2,K59&gt;=CE$2,J59&lt;CE$2),CE$2-J59,IF(AND(J59&lt;=CD$2,K59&lt;=CE$2,K59&gt;=CD$2),K59-CD$2,IF(AND(J59&gt;=CD$2,K59&lt;=CE$2),K59-J59,IF(AND(J59=CD$2,J59&gt;=CE$2),J59+CE$2,0))))*24</f>
        <v>0</v>
      </c>
      <c r="CE59" s="13"/>
      <c r="CF59" s="13"/>
      <c r="CG59" s="13">
        <f>IF(AND(M59&gt;=CG$2,N59&gt;=CH$2,M59&lt;CH$2),CH$2-M59,IF(AND(M59&lt;=CG$2,N59&lt;=CH$2,N59&gt;=CG$2),N59-CG$2,IF(AND(M59&gt;=CG$2,N59&lt;=CH$2),N59-M59,IF(AND(M59=CG$2,M59&gt;=CH$2),M59+CH$2,0))))*24</f>
        <v>0</v>
      </c>
      <c r="CH59" s="47"/>
      <c r="CI59" s="49"/>
      <c r="CJ59" s="50"/>
      <c r="CK59" s="51"/>
      <c r="CL59" s="51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</row>
    <row r="60" spans="1:104" s="2" customFormat="1" x14ac:dyDescent="0.25">
      <c r="A60" s="18" t="s">
        <v>6</v>
      </c>
      <c r="B60" s="37">
        <v>43401</v>
      </c>
      <c r="C60" s="38"/>
      <c r="D60" s="24"/>
      <c r="E60" s="39"/>
      <c r="F60" s="39"/>
      <c r="G60" s="22"/>
      <c r="H60" s="22"/>
      <c r="I60" s="39"/>
      <c r="J60" s="39"/>
      <c r="K60" s="39"/>
      <c r="L60" s="39"/>
      <c r="M60" s="39"/>
      <c r="N60" s="40"/>
      <c r="O60" s="5">
        <f>(Formeln!E60-Formeln!D60)*24</f>
        <v>0</v>
      </c>
      <c r="P60" s="5"/>
      <c r="Q60" s="5">
        <f>(Formeln!H60-Formeln!G60)*24</f>
        <v>0</v>
      </c>
      <c r="R60" s="5"/>
      <c r="S60" s="5">
        <f>(Formeln!K60-Formeln!J60)*24</f>
        <v>0</v>
      </c>
      <c r="T60" s="5"/>
      <c r="U60" s="5">
        <f>(Formeln!N60-Formeln!M60)*24</f>
        <v>0</v>
      </c>
      <c r="V60" s="5"/>
      <c r="W60" s="41">
        <f t="shared" si="0"/>
        <v>0</v>
      </c>
      <c r="X60" s="42">
        <f t="shared" si="1"/>
        <v>0</v>
      </c>
      <c r="Y60" s="13">
        <f t="shared" si="2"/>
        <v>0</v>
      </c>
      <c r="Z60" s="14">
        <f t="shared" si="3"/>
        <v>0</v>
      </c>
      <c r="AA60" s="9"/>
      <c r="AB60" s="13">
        <f>IF(AND(D60&gt;=$AB$2,E60&gt;=$AC$2,D60&lt;$AC$2),$AC$2-D60,IF(AND(D60&lt;=$AB$2,E60&lt;=$AC$2,E60&gt;$AB$2),$AB$2+E60,IF(AND(D60&gt;=$AB$2,E60&lt;=$AC$2),E60-D60,IF(AND(D60=$AB$2,E60&gt;=$AC$2),D60+$AC$2,0))))*24</f>
        <v>0</v>
      </c>
      <c r="AC60" s="13"/>
      <c r="AD60" s="13"/>
      <c r="AE60" s="13">
        <f>IF(AND(G60&gt;=$AB$2,H60&gt;=$AC$2,G60&lt;$AC$2),$AC$2-G60,IF(AND(G60&lt;=$AB$2,H60&lt;=$AC$2,H60&gt;$AB$2),$AB$2+H60,IF(AND(G60&gt;=$AB$2,H60&lt;=$AC$2),H60-G60,IF(AND(G60=$AB$2,H60&gt;=$AC$2),G60+$AC$2,0))))*24</f>
        <v>0</v>
      </c>
      <c r="AF60" s="13"/>
      <c r="AG60" s="13"/>
      <c r="AH60" s="13">
        <f>IF(AND(J60&gt;=$AB$2,K60&gt;=$AC$2,J60&lt;$AC$2),$AC$2-J60,IF(AND(J60&lt;=$AB$2,K60&lt;=$AC$2,K60&gt;$AB$2),$AB$2+K60,IF(AND(J60&gt;=$AB$2,K60&lt;=$AC$2),K60-J60,IF(AND(J60=$AB$2,K60&gt;=$AC$2),J60+$AC$2,0))))*24</f>
        <v>0</v>
      </c>
      <c r="AI60" s="13"/>
      <c r="AJ60" s="13"/>
      <c r="AK60" s="13">
        <f>IF(AND(M60&gt;=$AB$2,N60&gt;=$AC$2,M60&lt;$AC$2),$AC$2-M60,IF(AND(M60&lt;=$AB$2,N60&lt;=$AC$2,N60&gt;$AB$2),$AB$2+N60,IF(AND(M60&gt;=$AB$2,N60&lt;=$AC$2),N60-M60,IF(AND(M60=$AB$2,N60&gt;=$AC$2),M60+$AC$2,0))))*24</f>
        <v>0</v>
      </c>
      <c r="AL60" s="13"/>
      <c r="AM60" s="9"/>
      <c r="AN60" s="13">
        <f>IF(AND(D60&gt;=AN$2,E60&gt;=AO$2,D60&lt;AO$2),AO$2-D60,IF(AND(D60&lt;=AN$2,E60&lt;=AO$2,E60&gt;=AN$2),E60-AN$2,IF(AND(D60&gt;=AN$2,E60&lt;=AO$2),E60-D60,IF(AND(D60=AN$2,D60&gt;=AO$2),D60+AO$2,0))))*24</f>
        <v>0</v>
      </c>
      <c r="AO60" s="13"/>
      <c r="AP60" s="13"/>
      <c r="AQ60" s="13">
        <f>IF(AND(G60&gt;=AQ$2,H60&gt;=AR$2,G60&lt;AR$2),AR$2-G60,IF(AND(G60&lt;=AQ$2,H60&lt;=AR$2,H60&gt;=AQ$2),H60-AQ$2,IF(AND(G60&gt;=AQ$2,H60&lt;=AR$2),H60-G60,IF(AND(G60=AQ$2,G60&gt;=AR$2),G60+AR$2,0))))*24</f>
        <v>0</v>
      </c>
      <c r="AR60" s="13"/>
      <c r="AS60" s="13"/>
      <c r="AT60" s="13">
        <f>IF(AND(J60&gt;=AT$2,K60&gt;=AU$2,J60&lt;AU$2),AU$2-J60,IF(AND(J60&lt;=AT$2,K60&lt;=AU$2,K60&gt;=AT$2),K60-AT$2,IF(AND(J60&gt;=AT$2,K60&lt;=AU$2),K60-J60,IF(AND(J60=AT$2,J60&gt;=AU$2),J60+AU$2,0))))*24</f>
        <v>0</v>
      </c>
      <c r="AU60" s="13"/>
      <c r="AV60" s="13"/>
      <c r="AW60" s="13">
        <f>IF(AND(M60&gt;=AW$2,N60&gt;=AX$2,M60&lt;AX$2),AX$2-M60,IF(AND(M60&lt;=AW$2,N60&lt;=AX$2,N60&gt;=AW$2),N60-AW$2,IF(AND(M60&gt;=AW$2,N60&lt;=AX$2),N60-M60,IF(AND(M60=AW$2,M60&gt;=AX$2),M60+AX$2,0))))*24</f>
        <v>0</v>
      </c>
      <c r="AX60" s="9"/>
      <c r="AY60" s="9"/>
      <c r="AZ60" s="13">
        <f>IF(AND(D60&gt;=AZ$2,E60&gt;=BA$2,D60&lt;BA$2),BA$2-D60,IF(AND(D60&lt;=AZ$2,E60&lt;=BA$2,E60&gt;=AZ$2),E60-AZ$2,IF(AND(D60&gt;=AZ$2,E60&lt;=BA$2),E60-D60,IF(AND(D60=AZ$2,D60&gt;=BA$2),D60+BA$2,0))))*24</f>
        <v>0</v>
      </c>
      <c r="BA60" s="13"/>
      <c r="BB60" s="13"/>
      <c r="BC60" s="13">
        <f>IF(AND(G60&gt;=BC$2,H60&gt;=BD$2,G60&lt;BD$2),BD$2-G60,IF(AND(G60&lt;=BC$2,H60&lt;=BD$2,H60&gt;=BC$2),H60-BC$2,IF(AND(G60&gt;=BC$2,H60&lt;=BD$2),H60-G60,IF(AND(G60=BC$2,G60&gt;=BD$2),G60+BD$2,0))))*24</f>
        <v>0</v>
      </c>
      <c r="BD60" s="13"/>
      <c r="BE60" s="13"/>
      <c r="BF60" s="13">
        <f>IF(AND(J60&gt;=BF$2,K60&gt;=BG$2,J60&lt;BG$2),BG$2-J60,IF(AND(J60&lt;=BF$2,K60&lt;=BG$2,K60&gt;=BF$2),K60-BF$2,IF(AND(J60&gt;=BF$2,K60&lt;=BG$2),K60-J60,IF(AND(J60=BF$2,J60&gt;=BG$2),J60+BG$2,0))))*24</f>
        <v>0</v>
      </c>
      <c r="BG60" s="13"/>
      <c r="BH60" s="13"/>
      <c r="BI60" s="13">
        <f>IF(AND(M60&gt;=BI$2,N60&gt;=BJ$2,M60&lt;BJ$2),BJ$2-M60,IF(AND(M60&lt;=BI$2,N60&lt;=BJ$2,N60&gt;=BI$2),N60-BI$2,IF(AND(M60&gt;=BI$2,N60&lt;=BJ$2),N60-M60,IF(AND(M60=BI$2,M60&gt;=BJ$2),M60+BJ$2,0))))*24</f>
        <v>0</v>
      </c>
      <c r="BJ60" s="13"/>
      <c r="BK60" s="9"/>
      <c r="BL60" s="9">
        <f>IF(AND(D60&gt;=BL$2,E60&gt;=BM$2,D60&lt;BM$2),BM$2-D60,IF(AND(D60&lt;=BL$2,E60&lt;=BM$2,E60&gt;=BL$2),E60-BL$2,IF(AND(D60&gt;=BL$2,E60&lt;=BM58),E60-D60,IF(AND(D60=BL$2,D60&gt;=BM$2),D60+BM$2,0))))*24</f>
        <v>0</v>
      </c>
      <c r="BM60" s="9"/>
      <c r="BN60" s="9"/>
      <c r="BO60" s="9">
        <f>IF(AND(G60&gt;=BO$2,H60&gt;=BP$2,G60&lt;BP$2),BP$2-G60,IF(AND(G60&lt;=BO$2,H60&lt;=BP$2,H60&gt;=BO$2),H60-BO$2,IF(AND(G60&gt;=BO$2,H60&lt;=BP58),H60-G60,IF(AND(G60=BO$2,G60&gt;=BP$2),G60+BP$2,0))))*24</f>
        <v>0</v>
      </c>
      <c r="BP60" s="9"/>
      <c r="BQ60" s="9"/>
      <c r="BR60" s="9">
        <f>IF(AND(J60&gt;=BR$2,K60&gt;=BS$2,J60&lt;BS$2),BS$2-J60,IF(AND(J60&lt;=BR$2,K60&lt;=BS$2,K60&gt;=BR$2),K60-BR$2,IF(AND(J60&gt;=BR$2,K60&lt;=BS58),K60-J60,IF(AND(J60=BR$2,J60&gt;=BS$2),J60+BS$2,0))))*24</f>
        <v>0</v>
      </c>
      <c r="BS60" s="9"/>
      <c r="BT60" s="9"/>
      <c r="BU60" s="9">
        <f>IF(AND(M60&gt;=BU$2,N60&gt;=BV$2,M60&lt;BV$2),BV$2-M60,IF(AND(M60&lt;=BU$2,N60&lt;=BV$2,N60&gt;=BU$2),N60-BU$2,IF(AND(M60&gt;=BU$2,N60&lt;=BV58),N60-M60,IF(AND(M60=BU$2,M60&gt;=BV$2),M60+BV$2,0))))*24</f>
        <v>0</v>
      </c>
      <c r="BV60" s="9"/>
      <c r="BW60" s="9"/>
      <c r="BX60" s="13">
        <f>IF(AND(D60&gt;=BX$2,E60&gt;=BY$2,D60&lt;BY$2),BY$2-D60,IF(AND(D60&lt;=BX$2,E60&lt;=BY$2,E60&gt;=BX$2),E60-BX$2,IF(AND(D60&gt;=BX$2,E60&lt;=BY$2),E60-D60,IF(AND(D60=BX$2,D60&gt;=BY$2),D60+BY$2,0))))*24</f>
        <v>0</v>
      </c>
      <c r="BY60" s="13"/>
      <c r="BZ60" s="13"/>
      <c r="CA60" s="13">
        <f>IF(AND(G60&gt;=CA$2,H60&gt;=CB$2,G60&lt;CB$2),CB$2-G60,IF(AND(G60&lt;=CA$2,H60&lt;=CB$2,H60&gt;=CA$2),H60-CA$2,IF(AND(G60&gt;=CA$2,H60&lt;=CB$2),H60-G60,IF(AND(G60=CA$2,G60&gt;=CB$2),G60+CB$2,0))))*24</f>
        <v>0</v>
      </c>
      <c r="CB60" s="13"/>
      <c r="CC60" s="13"/>
      <c r="CD60" s="13">
        <f>IF(AND(J60&gt;=CD$2,K60&gt;=CE$2,J60&lt;CE$2),CE$2-J60,IF(AND(J60&lt;=CD$2,K60&lt;=CE$2,K60&gt;=CD$2),K60-CD$2,IF(AND(J60&gt;=CD$2,K60&lt;=CE$2),K60-J60,IF(AND(J60=CD$2,J60&gt;=CE$2),J60+CE$2,0))))*24</f>
        <v>0</v>
      </c>
      <c r="CE60" s="13"/>
      <c r="CF60" s="13"/>
      <c r="CG60" s="13">
        <f>IF(AND(M60&gt;=CG$2,N60&gt;=CH$2,M60&lt;CH$2),CH$2-M60,IF(AND(M60&lt;=CG$2,N60&lt;=CH$2,N60&gt;=CG$2),N60-CG$2,IF(AND(M60&gt;=CG$2,N60&lt;=CH$2),N60-M60,IF(AND(M60=CG$2,M60&gt;=CH$2),M60+CH$2,0))))*24</f>
        <v>0</v>
      </c>
      <c r="CH60" s="47"/>
      <c r="CI60" s="49"/>
      <c r="CJ60" s="50"/>
      <c r="CK60" s="51"/>
      <c r="CL60" s="51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</row>
    <row r="61" spans="1:104" s="2" customFormat="1" x14ac:dyDescent="0.25">
      <c r="A61" s="18" t="s">
        <v>0</v>
      </c>
      <c r="B61" s="37">
        <v>43402</v>
      </c>
      <c r="C61" s="38"/>
      <c r="D61" s="24"/>
      <c r="E61" s="39"/>
      <c r="F61" s="39"/>
      <c r="G61" s="22"/>
      <c r="H61" s="22"/>
      <c r="I61" s="39"/>
      <c r="J61" s="39"/>
      <c r="K61" s="39"/>
      <c r="L61" s="39"/>
      <c r="M61" s="39"/>
      <c r="N61" s="40"/>
      <c r="O61" s="5">
        <f>(Formeln!E61-Formeln!D61)*24</f>
        <v>0</v>
      </c>
      <c r="P61" s="5"/>
      <c r="Q61" s="5">
        <f>(Formeln!H61-Formeln!G61)*24</f>
        <v>0</v>
      </c>
      <c r="R61" s="5"/>
      <c r="S61" s="5">
        <f>(Formeln!K61-Formeln!J61)*24</f>
        <v>0</v>
      </c>
      <c r="T61" s="5"/>
      <c r="U61" s="5">
        <f>(Formeln!N61-Formeln!M61)*24</f>
        <v>0</v>
      </c>
      <c r="V61" s="5"/>
      <c r="W61" s="41">
        <f t="shared" si="0"/>
        <v>0</v>
      </c>
      <c r="X61" s="42">
        <f t="shared" si="1"/>
        <v>0</v>
      </c>
      <c r="Y61" s="13">
        <f t="shared" si="2"/>
        <v>0</v>
      </c>
      <c r="Z61" s="14">
        <f t="shared" si="3"/>
        <v>0</v>
      </c>
      <c r="AA61" s="9"/>
      <c r="AB61" s="13">
        <f>IF(AND(D61&gt;=$AB$2,E61&gt;=$AC$2,D61&lt;$AC$2),$AC$2-D61,IF(AND(D61&lt;=$AB$2,E61&lt;=$AC$2,E61&gt;$AB$2),$AB$2+E61,IF(AND(D61&gt;=$AB$2,E61&lt;=$AC$2),E61-D61,IF(AND(D61=$AB$2,E61&gt;=$AC$2),D61+$AC$2,0))))*24</f>
        <v>0</v>
      </c>
      <c r="AC61" s="13"/>
      <c r="AD61" s="13"/>
      <c r="AE61" s="13">
        <f>IF(AND(G61&gt;=$AB$2,H61&gt;=$AC$2,G61&lt;$AC$2),$AC$2-G61,IF(AND(G61&lt;=$AB$2,H61&lt;=$AC$2,H61&gt;$AB$2),$AB$2+H61,IF(AND(G61&gt;=$AB$2,H61&lt;=$AC$2),H61-G61,IF(AND(G61=$AB$2,H61&gt;=$AC$2),G61+$AC$2,0))))*24</f>
        <v>0</v>
      </c>
      <c r="AF61" s="13"/>
      <c r="AG61" s="13"/>
      <c r="AH61" s="13">
        <f>IF(AND(J61&gt;=$AB$2,K61&gt;=$AC$2,J61&lt;$AC$2),$AC$2-J61,IF(AND(J61&lt;=$AB$2,K61&lt;=$AC$2,K61&gt;$AB$2),$AB$2+K61,IF(AND(J61&gt;=$AB$2,K61&lt;=$AC$2),K61-J61,IF(AND(J61=$AB$2,K61&gt;=$AC$2),J61+$AC$2,0))))*24</f>
        <v>0</v>
      </c>
      <c r="AI61" s="13"/>
      <c r="AJ61" s="13"/>
      <c r="AK61" s="13">
        <f>IF(AND(M61&gt;=$AB$2,N61&gt;=$AC$2,M61&lt;$AC$2),$AC$2-M61,IF(AND(M61&lt;=$AB$2,N61&lt;=$AC$2,N61&gt;$AB$2),$AB$2+N61,IF(AND(M61&gt;=$AB$2,N61&lt;=$AC$2),N61-M61,IF(AND(M61=$AB$2,N61&gt;=$AC$2),M61+$AC$2,0))))*24</f>
        <v>0</v>
      </c>
      <c r="AL61" s="13"/>
      <c r="AM61" s="9"/>
      <c r="AN61" s="13">
        <f>IF(AND(D61&gt;=AN$2,E61&gt;=AO$2,D61&lt;AO$2),AO$2-D61,IF(AND(D61&lt;=AN$2,E61&lt;=AO$2,E61&gt;=AN$2),E61-AN$2,IF(AND(D61&gt;=AN$2,E61&lt;=AO$2),E61-D61,IF(AND(D61=AN$2,D61&gt;=AO$2),D61+AO$2,0))))*24</f>
        <v>0</v>
      </c>
      <c r="AO61" s="13"/>
      <c r="AP61" s="13"/>
      <c r="AQ61" s="13">
        <f>IF(AND(G61&gt;=AQ$2,H61&gt;=AR$2,G61&lt;AR$2),AR$2-G61,IF(AND(G61&lt;=AQ$2,H61&lt;=AR$2,H61&gt;=AQ$2),H61-AQ$2,IF(AND(G61&gt;=AQ$2,H61&lt;=AR$2),H61-G61,IF(AND(G61=AQ$2,G61&gt;=AR$2),G61+AR$2,0))))*24</f>
        <v>0</v>
      </c>
      <c r="AR61" s="13"/>
      <c r="AS61" s="13"/>
      <c r="AT61" s="13">
        <f>IF(AND(J61&gt;=AT$2,K61&gt;=AU$2,J61&lt;AU$2),AU$2-J61,IF(AND(J61&lt;=AT$2,K61&lt;=AU$2,K61&gt;=AT$2),K61-AT$2,IF(AND(J61&gt;=AT$2,K61&lt;=AU$2),K61-J61,IF(AND(J61=AT$2,J61&gt;=AU$2),J61+AU$2,0))))*24</f>
        <v>0</v>
      </c>
      <c r="AU61" s="13"/>
      <c r="AV61" s="13"/>
      <c r="AW61" s="13">
        <f>IF(AND(M61&gt;=AW$2,N61&gt;=AX$2,M61&lt;AX$2),AX$2-M61,IF(AND(M61&lt;=AW$2,N61&lt;=AX$2,N61&gt;=AW$2),N61-AW$2,IF(AND(M61&gt;=AW$2,N61&lt;=AX$2),N61-M61,IF(AND(M61=AW$2,M61&gt;=AX$2),M61+AX$2,0))))*24</f>
        <v>0</v>
      </c>
      <c r="AX61" s="9"/>
      <c r="AY61" s="9"/>
      <c r="AZ61" s="13">
        <f>IF(AND(D61&gt;=AZ$2,E61&gt;=BA$2,D61&lt;BA$2),BA$2-D61,IF(AND(D61&lt;=AZ$2,E61&lt;=BA$2,E61&gt;=AZ$2),E61-AZ$2,IF(AND(D61&gt;=AZ$2,E61&lt;=BA$2),E61-D61,IF(AND(D61=AZ$2,D61&gt;=BA$2),D61+BA$2,0))))*24</f>
        <v>0</v>
      </c>
      <c r="BA61" s="13"/>
      <c r="BB61" s="13"/>
      <c r="BC61" s="13">
        <f>IF(AND(G61&gt;=BC$2,H61&gt;=BD$2,G61&lt;BD$2),BD$2-G61,IF(AND(G61&lt;=BC$2,H61&lt;=BD$2,H61&gt;=BC$2),H61-BC$2,IF(AND(G61&gt;=BC$2,H61&lt;=BD$2),H61-G61,IF(AND(G61=BC$2,G61&gt;=BD$2),G61+BD$2,0))))*24</f>
        <v>0</v>
      </c>
      <c r="BD61" s="13"/>
      <c r="BE61" s="13"/>
      <c r="BF61" s="13">
        <f>IF(AND(J61&gt;=BF$2,K61&gt;=BG$2,J61&lt;BG$2),BG$2-J61,IF(AND(J61&lt;=BF$2,K61&lt;=BG$2,K61&gt;=BF$2),K61-BF$2,IF(AND(J61&gt;=BF$2,K61&lt;=BG$2),K61-J61,IF(AND(J61=BF$2,J61&gt;=BG$2),J61+BG$2,0))))*24</f>
        <v>0</v>
      </c>
      <c r="BG61" s="13"/>
      <c r="BH61" s="13"/>
      <c r="BI61" s="13">
        <f>IF(AND(M61&gt;=BI$2,N61&gt;=BJ$2,M61&lt;BJ$2),BJ$2-M61,IF(AND(M61&lt;=BI$2,N61&lt;=BJ$2,N61&gt;=BI$2),N61-BI$2,IF(AND(M61&gt;=BI$2,N61&lt;=BJ$2),N61-M61,IF(AND(M61=BI$2,M61&gt;=BJ$2),M61+BJ$2,0))))*24</f>
        <v>0</v>
      </c>
      <c r="BJ61" s="13"/>
      <c r="BK61" s="9"/>
      <c r="BL61" s="9">
        <f>IF(AND(D61&gt;=BL$2,E61&gt;=BM$2,D61&lt;BM$2),BM$2-D61,IF(AND(D61&lt;=BL$2,E61&lt;=BM$2,E61&gt;=BL$2),E61-BL$2,IF(AND(D61&gt;=BL$2,E61&lt;=BM59),E61-D61,IF(AND(D61=BL$2,D61&gt;=BM$2),D61+BM$2,0))))*24</f>
        <v>0</v>
      </c>
      <c r="BM61" s="9"/>
      <c r="BN61" s="9"/>
      <c r="BO61" s="9">
        <f>IF(AND(G61&gt;=BO$2,H61&gt;=BP$2,G61&lt;BP$2),BP$2-G61,IF(AND(G61&lt;=BO$2,H61&lt;=BP$2,H61&gt;=BO$2),H61-BO$2,IF(AND(G61&gt;=BO$2,H61&lt;=BP59),H61-G61,IF(AND(G61=BO$2,G61&gt;=BP$2),G61+BP$2,0))))*24</f>
        <v>0</v>
      </c>
      <c r="BP61" s="9"/>
      <c r="BQ61" s="9"/>
      <c r="BR61" s="9">
        <f>IF(AND(J61&gt;=BR$2,K61&gt;=BS$2,J61&lt;BS$2),BS$2-J61,IF(AND(J61&lt;=BR$2,K61&lt;=BS$2,K61&gt;=BR$2),K61-BR$2,IF(AND(J61&gt;=BR$2,K61&lt;=BS59),K61-J61,IF(AND(J61=BR$2,J61&gt;=BS$2),J61+BS$2,0))))*24</f>
        <v>0</v>
      </c>
      <c r="BS61" s="9"/>
      <c r="BT61" s="9"/>
      <c r="BU61" s="9">
        <f>IF(AND(M61&gt;=BU$2,N61&gt;=BV$2,M61&lt;BV$2),BV$2-M61,IF(AND(M61&lt;=BU$2,N61&lt;=BV$2,N61&gt;=BU$2),N61-BU$2,IF(AND(M61&gt;=BU$2,N61&lt;=BV59),N61-M61,IF(AND(M61=BU$2,M61&gt;=BV$2),M61+BV$2,0))))*24</f>
        <v>0</v>
      </c>
      <c r="BV61" s="9"/>
      <c r="BW61" s="9"/>
      <c r="BX61" s="13">
        <f>IF(AND(D61&gt;=BX$2,E61&gt;=BY$2,D61&lt;BY$2),BY$2-D61,IF(AND(D61&lt;=BX$2,E61&lt;=BY$2,E61&gt;=BX$2),E61-BX$2,IF(AND(D61&gt;=BX$2,E61&lt;=BY$2),E61-D61,IF(AND(D61=BX$2,D61&gt;=BY$2),D61+BY$2,0))))*24</f>
        <v>0</v>
      </c>
      <c r="BY61" s="13"/>
      <c r="BZ61" s="13"/>
      <c r="CA61" s="13">
        <f>IF(AND(G61&gt;=CA$2,H61&gt;=CB$2,G61&lt;CB$2),CB$2-G61,IF(AND(G61&lt;=CA$2,H61&lt;=CB$2,H61&gt;=CA$2),H61-CA$2,IF(AND(G61&gt;=CA$2,H61&lt;=CB$2),H61-G61,IF(AND(G61=CA$2,G61&gt;=CB$2),G61+CB$2,0))))*24</f>
        <v>0</v>
      </c>
      <c r="CB61" s="13"/>
      <c r="CC61" s="13"/>
      <c r="CD61" s="13">
        <f>IF(AND(J61&gt;=CD$2,K61&gt;=CE$2,J61&lt;CE$2),CE$2-J61,IF(AND(J61&lt;=CD$2,K61&lt;=CE$2,K61&gt;=CD$2),K61-CD$2,IF(AND(J61&gt;=CD$2,K61&lt;=CE$2),K61-J61,IF(AND(J61=CD$2,J61&gt;=CE$2),J61+CE$2,0))))*24</f>
        <v>0</v>
      </c>
      <c r="CE61" s="13"/>
      <c r="CF61" s="13"/>
      <c r="CG61" s="13">
        <f>IF(AND(M61&gt;=CG$2,N61&gt;=CH$2,M61&lt;CH$2),CH$2-M61,IF(AND(M61&lt;=CG$2,N61&lt;=CH$2,N61&gt;=CG$2),N61-CG$2,IF(AND(M61&gt;=CG$2,N61&lt;=CH$2),N61-M61,IF(AND(M61=CG$2,M61&gt;=CH$2),M61+CH$2,0))))*24</f>
        <v>0</v>
      </c>
      <c r="CH61" s="47"/>
      <c r="CI61" s="49"/>
      <c r="CJ61" s="50"/>
      <c r="CK61" s="51"/>
      <c r="CL61" s="51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</row>
    <row r="62" spans="1:104" s="2" customFormat="1" x14ac:dyDescent="0.25">
      <c r="A62" s="18" t="s">
        <v>1</v>
      </c>
      <c r="B62" s="37">
        <v>43403</v>
      </c>
      <c r="C62" s="38"/>
      <c r="D62" s="24"/>
      <c r="E62" s="39"/>
      <c r="F62" s="39"/>
      <c r="G62" s="22"/>
      <c r="H62" s="22"/>
      <c r="I62" s="39"/>
      <c r="J62" s="39"/>
      <c r="K62" s="39"/>
      <c r="L62" s="39"/>
      <c r="M62" s="39"/>
      <c r="N62" s="40"/>
      <c r="O62" s="5">
        <f>(Formeln!E62-Formeln!D62)*24</f>
        <v>0</v>
      </c>
      <c r="P62" s="5"/>
      <c r="Q62" s="5">
        <f>(Formeln!H62-Formeln!G62)*24</f>
        <v>0</v>
      </c>
      <c r="R62" s="5"/>
      <c r="S62" s="5">
        <f>(Formeln!K62-Formeln!J62)*24</f>
        <v>0</v>
      </c>
      <c r="T62" s="5"/>
      <c r="U62" s="5">
        <f>(Formeln!N62-Formeln!M62)*24</f>
        <v>0</v>
      </c>
      <c r="V62" s="5"/>
      <c r="W62" s="41">
        <f t="shared" si="0"/>
        <v>0</v>
      </c>
      <c r="X62" s="42">
        <f t="shared" si="1"/>
        <v>0</v>
      </c>
      <c r="Y62" s="13">
        <f t="shared" si="2"/>
        <v>0</v>
      </c>
      <c r="Z62" s="14">
        <f t="shared" si="3"/>
        <v>0</v>
      </c>
      <c r="AA62" s="9"/>
      <c r="AB62" s="13">
        <f>IF(AND(D62&gt;=$AB$2,E62&gt;=$AC$2,D62&lt;$AC$2),$AC$2-D62,IF(AND(D62&lt;=$AB$2,E62&lt;=$AC$2,E62&gt;$AB$2),$AB$2+E62,IF(AND(D62&gt;=$AB$2,E62&lt;=$AC$2),E62-D62,IF(AND(D62=$AB$2,E62&gt;=$AC$2),D62+$AC$2,0))))*24</f>
        <v>0</v>
      </c>
      <c r="AC62" s="13"/>
      <c r="AD62" s="13"/>
      <c r="AE62" s="13">
        <f>IF(AND(G62&gt;=$AB$2,H62&gt;=$AC$2,G62&lt;$AC$2),$AC$2-G62,IF(AND(G62&lt;=$AB$2,H62&lt;=$AC$2,H62&gt;$AB$2),$AB$2+H62,IF(AND(G62&gt;=$AB$2,H62&lt;=$AC$2),H62-G62,IF(AND(G62=$AB$2,H62&gt;=$AC$2),G62+$AC$2,0))))*24</f>
        <v>0</v>
      </c>
      <c r="AF62" s="13"/>
      <c r="AG62" s="13"/>
      <c r="AH62" s="13">
        <f>IF(AND(J62&gt;=$AB$2,K62&gt;=$AC$2,J62&lt;$AC$2),$AC$2-J62,IF(AND(J62&lt;=$AB$2,K62&lt;=$AC$2,K62&gt;$AB$2),$AB$2+K62,IF(AND(J62&gt;=$AB$2,K62&lt;=$AC$2),K62-J62,IF(AND(J62=$AB$2,K62&gt;=$AC$2),J62+$AC$2,0))))*24</f>
        <v>0</v>
      </c>
      <c r="AI62" s="13"/>
      <c r="AJ62" s="13"/>
      <c r="AK62" s="13">
        <f>IF(AND(M62&gt;=$AB$2,N62&gt;=$AC$2,M62&lt;$AC$2),$AC$2-M62,IF(AND(M62&lt;=$AB$2,N62&lt;=$AC$2,N62&gt;$AB$2),$AB$2+N62,IF(AND(M62&gt;=$AB$2,N62&lt;=$AC$2),N62-M62,IF(AND(M62=$AB$2,N62&gt;=$AC$2),M62+$AC$2,0))))*24</f>
        <v>0</v>
      </c>
      <c r="AL62" s="13"/>
      <c r="AM62" s="9"/>
      <c r="AN62" s="13">
        <f>IF(AND(D62&gt;=AN$2,E62&gt;=AO$2,D62&lt;AO$2),AO$2-D62,IF(AND(D62&lt;=AN$2,E62&lt;=AO$2,E62&gt;=AN$2),E62-AN$2,IF(AND(D62&gt;=AN$2,E62&lt;=AO$2),E62-D62,IF(AND(D62=AN$2,D62&gt;=AO$2),D62+AO$2,0))))*24</f>
        <v>0</v>
      </c>
      <c r="AO62" s="13"/>
      <c r="AP62" s="13"/>
      <c r="AQ62" s="13">
        <f>IF(AND(G62&gt;=AQ$2,H62&gt;=AR$2,G62&lt;AR$2),AR$2-G62,IF(AND(G62&lt;=AQ$2,H62&lt;=AR$2,H62&gt;=AQ$2),H62-AQ$2,IF(AND(G62&gt;=AQ$2,H62&lt;=AR$2),H62-G62,IF(AND(G62=AQ$2,G62&gt;=AR$2),G62+AR$2,0))))*24</f>
        <v>0</v>
      </c>
      <c r="AR62" s="13"/>
      <c r="AS62" s="13"/>
      <c r="AT62" s="13">
        <f>IF(AND(J62&gt;=AT$2,K62&gt;=AU$2,J62&lt;AU$2),AU$2-J62,IF(AND(J62&lt;=AT$2,K62&lt;=AU$2,K62&gt;=AT$2),K62-AT$2,IF(AND(J62&gt;=AT$2,K62&lt;=AU$2),K62-J62,IF(AND(J62=AT$2,J62&gt;=AU$2),J62+AU$2,0))))*24</f>
        <v>0</v>
      </c>
      <c r="AU62" s="13"/>
      <c r="AV62" s="13"/>
      <c r="AW62" s="13">
        <f>IF(AND(M62&gt;=AW$2,N62&gt;=AX$2,M62&lt;AX$2),AX$2-M62,IF(AND(M62&lt;=AW$2,N62&lt;=AX$2,N62&gt;=AW$2),N62-AW$2,IF(AND(M62&gt;=AW$2,N62&lt;=AX$2),N62-M62,IF(AND(M62=AW$2,M62&gt;=AX$2),M62+AX$2,0))))*24</f>
        <v>0</v>
      </c>
      <c r="AX62" s="9"/>
      <c r="AY62" s="9"/>
      <c r="AZ62" s="13">
        <f>IF(AND(D62&gt;=AZ$2,E62&gt;=BA$2,D62&lt;BA$2),BA$2-D62,IF(AND(D62&lt;=AZ$2,E62&lt;=BA$2,E62&gt;=AZ$2),E62-AZ$2,IF(AND(D62&gt;=AZ$2,E62&lt;=BA$2),E62-D62,IF(AND(D62=AZ$2,D62&gt;=BA$2),D62+BA$2,0))))*24</f>
        <v>0</v>
      </c>
      <c r="BA62" s="13"/>
      <c r="BB62" s="13"/>
      <c r="BC62" s="13">
        <f>IF(AND(G62&gt;=BC$2,H62&gt;=BD$2,G62&lt;BD$2),BD$2-G62,IF(AND(G62&lt;=BC$2,H62&lt;=BD$2,H62&gt;=BC$2),H62-BC$2,IF(AND(G62&gt;=BC$2,H62&lt;=BD$2),H62-G62,IF(AND(G62=BC$2,G62&gt;=BD$2),G62+BD$2,0))))*24</f>
        <v>0</v>
      </c>
      <c r="BD62" s="13"/>
      <c r="BE62" s="13"/>
      <c r="BF62" s="13">
        <f>IF(AND(J62&gt;=BF$2,K62&gt;=BG$2,J62&lt;BG$2),BG$2-J62,IF(AND(J62&lt;=BF$2,K62&lt;=BG$2,K62&gt;=BF$2),K62-BF$2,IF(AND(J62&gt;=BF$2,K62&lt;=BG$2),K62-J62,IF(AND(J62=BF$2,J62&gt;=BG$2),J62+BG$2,0))))*24</f>
        <v>0</v>
      </c>
      <c r="BG62" s="13"/>
      <c r="BH62" s="13"/>
      <c r="BI62" s="13">
        <f>IF(AND(M62&gt;=BI$2,N62&gt;=BJ$2,M62&lt;BJ$2),BJ$2-M62,IF(AND(M62&lt;=BI$2,N62&lt;=BJ$2,N62&gt;=BI$2),N62-BI$2,IF(AND(M62&gt;=BI$2,N62&lt;=BJ$2),N62-M62,IF(AND(M62=BI$2,M62&gt;=BJ$2),M62+BJ$2,0))))*24</f>
        <v>0</v>
      </c>
      <c r="BJ62" s="13"/>
      <c r="BK62" s="9"/>
      <c r="BL62" s="9">
        <f>IF(AND(D62&gt;=BL$2,E62&gt;=BM$2,D62&lt;BM$2),BM$2-D62,IF(AND(D62&lt;=BL$2,E62&lt;=BM$2,E62&gt;=BL$2),E62-BL$2,IF(AND(D62&gt;=BL$2,E62&lt;=BM60),E62-D62,IF(AND(D62=BL$2,D62&gt;=BM$2),D62+BM$2,0))))*24</f>
        <v>0</v>
      </c>
      <c r="BM62" s="9"/>
      <c r="BN62" s="9"/>
      <c r="BO62" s="9">
        <f>IF(AND(G62&gt;=BO$2,H62&gt;=BP$2,G62&lt;BP$2),BP$2-G62,IF(AND(G62&lt;=BO$2,H62&lt;=BP$2,H62&gt;=BO$2),H62-BO$2,IF(AND(G62&gt;=BO$2,H62&lt;=BP60),H62-G62,IF(AND(G62=BO$2,G62&gt;=BP$2),G62+BP$2,0))))*24</f>
        <v>0</v>
      </c>
      <c r="BP62" s="9"/>
      <c r="BQ62" s="9"/>
      <c r="BR62" s="9">
        <f>IF(AND(J62&gt;=BR$2,K62&gt;=BS$2,J62&lt;BS$2),BS$2-J62,IF(AND(J62&lt;=BR$2,K62&lt;=BS$2,K62&gt;=BR$2),K62-BR$2,IF(AND(J62&gt;=BR$2,K62&lt;=BS60),K62-J62,IF(AND(J62=BR$2,J62&gt;=BS$2),J62+BS$2,0))))*24</f>
        <v>0</v>
      </c>
      <c r="BS62" s="9"/>
      <c r="BT62" s="9"/>
      <c r="BU62" s="9">
        <f>IF(AND(M62&gt;=BU$2,N62&gt;=BV$2,M62&lt;BV$2),BV$2-M62,IF(AND(M62&lt;=BU$2,N62&lt;=BV$2,N62&gt;=BU$2),N62-BU$2,IF(AND(M62&gt;=BU$2,N62&lt;=BV60),N62-M62,IF(AND(M62=BU$2,M62&gt;=BV$2),M62+BV$2,0))))*24</f>
        <v>0</v>
      </c>
      <c r="BV62" s="9"/>
      <c r="BW62" s="9"/>
      <c r="BX62" s="13">
        <f>IF(AND(D62&gt;=BX$2,E62&gt;=BY$2,D62&lt;BY$2),BY$2-D62,IF(AND(D62&lt;=BX$2,E62&lt;=BY$2,E62&gt;=BX$2),E62-BX$2,IF(AND(D62&gt;=BX$2,E62&lt;=BY$2),E62-D62,IF(AND(D62=BX$2,D62&gt;=BY$2),D62+BY$2,0))))*24</f>
        <v>0</v>
      </c>
      <c r="BY62" s="13"/>
      <c r="BZ62" s="13"/>
      <c r="CA62" s="13">
        <f>IF(AND(G62&gt;=CA$2,H62&gt;=CB$2,G62&lt;CB$2),CB$2-G62,IF(AND(G62&lt;=CA$2,H62&lt;=CB$2,H62&gt;=CA$2),H62-CA$2,IF(AND(G62&gt;=CA$2,H62&lt;=CB$2),H62-G62,IF(AND(G62=CA$2,G62&gt;=CB$2),G62+CB$2,0))))*24</f>
        <v>0</v>
      </c>
      <c r="CB62" s="13"/>
      <c r="CC62" s="13"/>
      <c r="CD62" s="13">
        <f>IF(AND(J62&gt;=CD$2,K62&gt;=CE$2,J62&lt;CE$2),CE$2-J62,IF(AND(J62&lt;=CD$2,K62&lt;=CE$2,K62&gt;=CD$2),K62-CD$2,IF(AND(J62&gt;=CD$2,K62&lt;=CE$2),K62-J62,IF(AND(J62=CD$2,J62&gt;=CE$2),J62+CE$2,0))))*24</f>
        <v>0</v>
      </c>
      <c r="CE62" s="13"/>
      <c r="CF62" s="13"/>
      <c r="CG62" s="13">
        <f>IF(AND(M62&gt;=CG$2,N62&gt;=CH$2,M62&lt;CH$2),CH$2-M62,IF(AND(M62&lt;=CG$2,N62&lt;=CH$2,N62&gt;=CG$2),N62-CG$2,IF(AND(M62&gt;=CG$2,N62&lt;=CH$2),N62-M62,IF(AND(M62=CG$2,M62&gt;=CH$2),M62+CH$2,0))))*24</f>
        <v>0</v>
      </c>
      <c r="CH62" s="47"/>
      <c r="CI62" s="49"/>
      <c r="CJ62" s="50"/>
      <c r="CK62" s="51"/>
      <c r="CL62" s="51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</row>
    <row r="63" spans="1:104" s="2" customFormat="1" x14ac:dyDescent="0.25">
      <c r="A63" s="18" t="s">
        <v>2</v>
      </c>
      <c r="B63" s="37">
        <v>43404</v>
      </c>
      <c r="C63" s="38"/>
      <c r="D63" s="24"/>
      <c r="E63" s="39"/>
      <c r="F63" s="39"/>
      <c r="G63" s="22"/>
      <c r="H63" s="22"/>
      <c r="I63" s="39"/>
      <c r="J63" s="39"/>
      <c r="K63" s="39"/>
      <c r="L63" s="39"/>
      <c r="M63" s="39"/>
      <c r="N63" s="40"/>
      <c r="O63" s="5">
        <f>(Formeln!E63-Formeln!D63)*24</f>
        <v>0</v>
      </c>
      <c r="P63" s="5"/>
      <c r="Q63" s="5">
        <f>(Formeln!H63-Formeln!G63)*24</f>
        <v>0</v>
      </c>
      <c r="R63" s="5"/>
      <c r="S63" s="5">
        <f>(Formeln!K63-Formeln!J63)*24</f>
        <v>0</v>
      </c>
      <c r="T63" s="5"/>
      <c r="U63" s="5">
        <f>(Formeln!N63-Formeln!M63)*24</f>
        <v>0</v>
      </c>
      <c r="V63" s="5"/>
      <c r="W63" s="41">
        <f t="shared" si="0"/>
        <v>0</v>
      </c>
      <c r="X63" s="42">
        <f t="shared" si="1"/>
        <v>0</v>
      </c>
      <c r="Y63" s="13">
        <f t="shared" si="2"/>
        <v>0</v>
      </c>
      <c r="Z63" s="14">
        <f t="shared" si="3"/>
        <v>0</v>
      </c>
      <c r="AA63" s="9"/>
      <c r="AB63" s="13">
        <f>IF(AND(D63&gt;=$AB$2,E63&gt;=$AC$2,D63&lt;$AC$2),$AC$2-D63,IF(AND(D63&lt;=$AB$2,E63&lt;=$AC$2,E63&gt;$AB$2),$AB$2+E63,IF(AND(D63&gt;=$AB$2,E63&lt;=$AC$2),E63-D63,IF(AND(D63=$AB$2,E63&gt;=$AC$2),D63+$AC$2,0))))*24</f>
        <v>0</v>
      </c>
      <c r="AC63" s="13"/>
      <c r="AD63" s="13"/>
      <c r="AE63" s="13">
        <f>IF(AND(G63&gt;=$AB$2,H63&gt;=$AC$2,G63&lt;$AC$2),$AC$2-G63,IF(AND(G63&lt;=$AB$2,H63&lt;=$AC$2,H63&gt;$AB$2),$AB$2+H63,IF(AND(G63&gt;=$AB$2,H63&lt;=$AC$2),H63-G63,IF(AND(G63=$AB$2,H63&gt;=$AC$2),G63+$AC$2,0))))*24</f>
        <v>0</v>
      </c>
      <c r="AF63" s="13"/>
      <c r="AG63" s="13"/>
      <c r="AH63" s="13">
        <f>IF(AND(J63&gt;=$AB$2,K63&gt;=$AC$2,J63&lt;$AC$2),$AC$2-J63,IF(AND(J63&lt;=$AB$2,K63&lt;=$AC$2,K63&gt;$AB$2),$AB$2+K63,IF(AND(J63&gt;=$AB$2,K63&lt;=$AC$2),K63-J63,IF(AND(J63=$AB$2,K63&gt;=$AC$2),J63+$AC$2,0))))*24</f>
        <v>0</v>
      </c>
      <c r="AI63" s="13"/>
      <c r="AJ63" s="13"/>
      <c r="AK63" s="13">
        <f>IF(AND(M63&gt;=$AB$2,N63&gt;=$AC$2,M63&lt;$AC$2),$AC$2-M63,IF(AND(M63&lt;=$AB$2,N63&lt;=$AC$2,N63&gt;$AB$2),$AB$2+N63,IF(AND(M63&gt;=$AB$2,N63&lt;=$AC$2),N63-M63,IF(AND(M63=$AB$2,N63&gt;=$AC$2),M63+$AC$2,0))))*24</f>
        <v>0</v>
      </c>
      <c r="AL63" s="13"/>
      <c r="AM63" s="9"/>
      <c r="AN63" s="13">
        <f>IF(AND(D63&gt;=AN$2,E63&gt;=AO$2,D63&lt;AO$2),AO$2-D63,IF(AND(D63&lt;=AN$2,E63&lt;=AO$2,E63&gt;=AN$2),E63-AN$2,IF(AND(D63&gt;=AN$2,E63&lt;=AO$2),E63-D63,IF(AND(D63=AN$2,D63&gt;=AO$2),D63+AO$2,0))))*24</f>
        <v>0</v>
      </c>
      <c r="AO63" s="13"/>
      <c r="AP63" s="13"/>
      <c r="AQ63" s="13">
        <f>IF(AND(G63&gt;=AQ$2,H63&gt;=AR$2,G63&lt;AR$2),AR$2-G63,IF(AND(G63&lt;=AQ$2,H63&lt;=AR$2,H63&gt;=AQ$2),H63-AQ$2,IF(AND(G63&gt;=AQ$2,H63&lt;=AR$2),H63-G63,IF(AND(G63=AQ$2,G63&gt;=AR$2),G63+AR$2,0))))*24</f>
        <v>0</v>
      </c>
      <c r="AR63" s="13"/>
      <c r="AS63" s="13"/>
      <c r="AT63" s="13">
        <f>IF(AND(J63&gt;=AT$2,K63&gt;=AU$2,J63&lt;AU$2),AU$2-J63,IF(AND(J63&lt;=AT$2,K63&lt;=AU$2,K63&gt;=AT$2),K63-AT$2,IF(AND(J63&gt;=AT$2,K63&lt;=AU$2),K63-J63,IF(AND(J63=AT$2,J63&gt;=AU$2),J63+AU$2,0))))*24</f>
        <v>0</v>
      </c>
      <c r="AU63" s="13"/>
      <c r="AV63" s="13"/>
      <c r="AW63" s="13">
        <f>IF(AND(M63&gt;=AW$2,N63&gt;=AX$2,M63&lt;AX$2),AX$2-M63,IF(AND(M63&lt;=AW$2,N63&lt;=AX$2,N63&gt;=AW$2),N63-AW$2,IF(AND(M63&gt;=AW$2,N63&lt;=AX$2),N63-M63,IF(AND(M63=AW$2,M63&gt;=AX$2),M63+AX$2,0))))*24</f>
        <v>0</v>
      </c>
      <c r="AX63" s="9"/>
      <c r="AY63" s="9"/>
      <c r="AZ63" s="13">
        <f>IF(AND(D63&gt;=AZ$2,E63&gt;=BA$2,D63&lt;BA$2),BA$2-D63,IF(AND(D63&lt;=AZ$2,E63&lt;=BA$2,E63&gt;=AZ$2),E63-AZ$2,IF(AND(D63&gt;=AZ$2,E63&lt;=BA$2),E63-D63,IF(AND(D63=AZ$2,D63&gt;=BA$2),D63+BA$2,0))))*24</f>
        <v>0</v>
      </c>
      <c r="BA63" s="13"/>
      <c r="BB63" s="13"/>
      <c r="BC63" s="13">
        <f>IF(AND(G63&gt;=BC$2,H63&gt;=BD$2,G63&lt;BD$2),BD$2-G63,IF(AND(G63&lt;=BC$2,H63&lt;=BD$2,H63&gt;=BC$2),H63-BC$2,IF(AND(G63&gt;=BC$2,H63&lt;=BD$2),H63-G63,IF(AND(G63=BC$2,G63&gt;=BD$2),G63+BD$2,0))))*24</f>
        <v>0</v>
      </c>
      <c r="BD63" s="13"/>
      <c r="BE63" s="13"/>
      <c r="BF63" s="13">
        <f>IF(AND(J63&gt;=BF$2,K63&gt;=BG$2,J63&lt;BG$2),BG$2-J63,IF(AND(J63&lt;=BF$2,K63&lt;=BG$2,K63&gt;=BF$2),K63-BF$2,IF(AND(J63&gt;=BF$2,K63&lt;=BG$2),K63-J63,IF(AND(J63=BF$2,J63&gt;=BG$2),J63+BG$2,0))))*24</f>
        <v>0</v>
      </c>
      <c r="BG63" s="13"/>
      <c r="BH63" s="13"/>
      <c r="BI63" s="13">
        <f>IF(AND(M63&gt;=BI$2,N63&gt;=BJ$2,M63&lt;BJ$2),BJ$2-M63,IF(AND(M63&lt;=BI$2,N63&lt;=BJ$2,N63&gt;=BI$2),N63-BI$2,IF(AND(M63&gt;=BI$2,N63&lt;=BJ$2),N63-M63,IF(AND(M63=BI$2,M63&gt;=BJ$2),M63+BJ$2,0))))*24</f>
        <v>0</v>
      </c>
      <c r="BJ63" s="13"/>
      <c r="BK63" s="9"/>
      <c r="BL63" s="9">
        <f>IF(AND(D63&gt;=BL$2,E63&gt;=BM$2,D63&lt;BM$2),BM$2-D63,IF(AND(D63&lt;=BL$2,E63&lt;=BM$2,E63&gt;=BL$2),E63-BL$2,IF(AND(D63&gt;=BL$2,E63&lt;=BM61),E63-D63,IF(AND(D63=BL$2,D63&gt;=BM$2),D63+BM$2,0))))*24</f>
        <v>0</v>
      </c>
      <c r="BM63" s="9"/>
      <c r="BN63" s="9"/>
      <c r="BO63" s="9">
        <f>IF(AND(G63&gt;=BO$2,H63&gt;=BP$2,G63&lt;BP$2),BP$2-G63,IF(AND(G63&lt;=BO$2,H63&lt;=BP$2,H63&gt;=BO$2),H63-BO$2,IF(AND(G63&gt;=BO$2,H63&lt;=BP61),H63-G63,IF(AND(G63=BO$2,G63&gt;=BP$2),G63+BP$2,0))))*24</f>
        <v>0</v>
      </c>
      <c r="BP63" s="9"/>
      <c r="BQ63" s="9"/>
      <c r="BR63" s="9">
        <f>IF(AND(J63&gt;=BR$2,K63&gt;=BS$2,J63&lt;BS$2),BS$2-J63,IF(AND(J63&lt;=BR$2,K63&lt;=BS$2,K63&gt;=BR$2),K63-BR$2,IF(AND(J63&gt;=BR$2,K63&lt;=BS61),K63-J63,IF(AND(J63=BR$2,J63&gt;=BS$2),J63+BS$2,0))))*24</f>
        <v>0</v>
      </c>
      <c r="BS63" s="9"/>
      <c r="BT63" s="9"/>
      <c r="BU63" s="9">
        <f>IF(AND(M63&gt;=BU$2,N63&gt;=BV$2,M63&lt;BV$2),BV$2-M63,IF(AND(M63&lt;=BU$2,N63&lt;=BV$2,N63&gt;=BU$2),N63-BU$2,IF(AND(M63&gt;=BU$2,N63&lt;=BV61),N63-M63,IF(AND(M63=BU$2,M63&gt;=BV$2),M63+BV$2,0))))*24</f>
        <v>0</v>
      </c>
      <c r="BV63" s="9"/>
      <c r="BW63" s="9"/>
      <c r="BX63" s="13">
        <f>IF(AND(D63&gt;=BX$2,E63&gt;=BY$2,D63&lt;BY$2),BY$2-D63,IF(AND(D63&lt;=BX$2,E63&lt;=BY$2,E63&gt;=BX$2),E63-BX$2,IF(AND(D63&gt;=BX$2,E63&lt;=BY$2),E63-D63,IF(AND(D63=BX$2,D63&gt;=BY$2),D63+BY$2,0))))*24</f>
        <v>0</v>
      </c>
      <c r="BY63" s="13"/>
      <c r="BZ63" s="13"/>
      <c r="CA63" s="13">
        <f>IF(AND(G63&gt;=CA$2,H63&gt;=CB$2,G63&lt;CB$2),CB$2-G63,IF(AND(G63&lt;=CA$2,H63&lt;=CB$2,H63&gt;=CA$2),H63-CA$2,IF(AND(G63&gt;=CA$2,H63&lt;=CB$2),H63-G63,IF(AND(G63=CA$2,G63&gt;=CB$2),G63+CB$2,0))))*24</f>
        <v>0</v>
      </c>
      <c r="CB63" s="13"/>
      <c r="CC63" s="13"/>
      <c r="CD63" s="13">
        <f>IF(AND(J63&gt;=CD$2,K63&gt;=CE$2,J63&lt;CE$2),CE$2-J63,IF(AND(J63&lt;=CD$2,K63&lt;=CE$2,K63&gt;=CD$2),K63-CD$2,IF(AND(J63&gt;=CD$2,K63&lt;=CE$2),K63-J63,IF(AND(J63=CD$2,J63&gt;=CE$2),J63+CE$2,0))))*24</f>
        <v>0</v>
      </c>
      <c r="CE63" s="13"/>
      <c r="CF63" s="13"/>
      <c r="CG63" s="13">
        <f>IF(AND(M63&gt;=CG$2,N63&gt;=CH$2,M63&lt;CH$2),CH$2-M63,IF(AND(M63&lt;=CG$2,N63&lt;=CH$2,N63&gt;=CG$2),N63-CG$2,IF(AND(M63&gt;=CG$2,N63&lt;=CH$2),N63-M63,IF(AND(M63=CG$2,M63&gt;=CH$2),M63+CH$2,0))))*24</f>
        <v>0</v>
      </c>
      <c r="CH63" s="47"/>
      <c r="CI63" s="49"/>
      <c r="CJ63" s="50"/>
      <c r="CK63" s="51"/>
      <c r="CL63" s="51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</row>
    <row r="64" spans="1:104" s="2" customFormat="1" x14ac:dyDescent="0.25">
      <c r="A64" s="18" t="s">
        <v>3</v>
      </c>
      <c r="B64" s="37">
        <v>43405</v>
      </c>
      <c r="C64" s="38"/>
      <c r="D64" s="24"/>
      <c r="E64" s="39"/>
      <c r="F64" s="39"/>
      <c r="G64" s="22"/>
      <c r="H64" s="22"/>
      <c r="I64" s="39"/>
      <c r="J64" s="39">
        <v>0.8125</v>
      </c>
      <c r="K64" s="39">
        <v>0.90277777777777801</v>
      </c>
      <c r="L64" s="39"/>
      <c r="M64" s="39">
        <v>0.91666666666666696</v>
      </c>
      <c r="N64" s="40">
        <v>1</v>
      </c>
      <c r="O64" s="5">
        <f>(Formeln!E64-Formeln!D64)*24</f>
        <v>0</v>
      </c>
      <c r="P64" s="5"/>
      <c r="Q64" s="5">
        <f>(Formeln!H64-Formeln!G64)*24</f>
        <v>0</v>
      </c>
      <c r="R64" s="5"/>
      <c r="S64" s="5">
        <f>(Formeln!K64-Formeln!J64)*24</f>
        <v>2.1666666666666723</v>
      </c>
      <c r="T64" s="5"/>
      <c r="U64" s="5">
        <f>(Formeln!N64-Formeln!M64)*24</f>
        <v>1.9999999999999929</v>
      </c>
      <c r="V64" s="5"/>
      <c r="W64" s="41">
        <f t="shared" si="0"/>
        <v>4.1666666666666652</v>
      </c>
      <c r="X64" s="42">
        <f t="shared" si="1"/>
        <v>0</v>
      </c>
      <c r="Y64" s="13">
        <f t="shared" si="2"/>
        <v>0.99999999999999911</v>
      </c>
      <c r="Z64" s="14">
        <f t="shared" si="3"/>
        <v>0.99999999999999911</v>
      </c>
      <c r="AA64" s="9"/>
      <c r="AB64" s="13">
        <f>IF(AND(D64&gt;=$AB$2,E64&gt;=$AC$2,D64&lt;$AC$2),$AC$2-D64,IF(AND(D64&lt;=$AB$2,E64&lt;=$AC$2,E64&gt;$AB$2),$AB$2+E64,IF(AND(D64&gt;=$AB$2,E64&lt;=$AC$2),E64-D64,IF(AND(D64=$AB$2,E64&gt;=$AC$2),D64+$AC$2,0))))*24</f>
        <v>0</v>
      </c>
      <c r="AC64" s="13"/>
      <c r="AD64" s="13"/>
      <c r="AE64" s="13">
        <f>IF(AND(G64&gt;=$AB$2,H64&gt;=$AC$2,G64&lt;$AC$2),$AC$2-G64,IF(AND(G64&lt;=$AB$2,H64&lt;=$AC$2,H64&gt;$AB$2),$AB$2+H64,IF(AND(G64&gt;=$AB$2,H64&lt;=$AC$2),H64-G64,IF(AND(G64=$AB$2,H64&gt;=$AC$2),G64+$AC$2,0))))*24</f>
        <v>0</v>
      </c>
      <c r="AF64" s="13"/>
      <c r="AG64" s="13"/>
      <c r="AH64" s="13">
        <f>IF(AND(J64&gt;=$AB$2,K64&gt;=$AC$2,J64&lt;$AC$2),$AC$2-J64,IF(AND(J64&lt;=$AB$2,K64&lt;=$AC$2,K64&gt;$AB$2),$AB$2+K64,IF(AND(J64&gt;=$AB$2,K64&lt;=$AC$2),K64-J64,IF(AND(J64=$AB$2,K64&gt;=$AC$2),J64+$AC$2,0))))*24</f>
        <v>0</v>
      </c>
      <c r="AI64" s="13"/>
      <c r="AJ64" s="13"/>
      <c r="AK64" s="13">
        <f>IF(AND(M64&gt;=$AB$2,N64&gt;=$AC$2,M64&lt;$AC$2),$AC$2-M64,IF(AND(M64&lt;=$AB$2,N64&lt;=$AC$2,N64&gt;$AB$2),$AB$2+N64,IF(AND(M64&gt;=$AB$2,N64&lt;=$AC$2),N64-M64,IF(AND(M64=$AB$2,N64&gt;=$AC$2),M64+$AC$2,0))))*24</f>
        <v>0</v>
      </c>
      <c r="AL64" s="13"/>
      <c r="AM64" s="9"/>
      <c r="AN64" s="13">
        <f>IF(AND(D64&gt;=AN$2,E64&gt;=AO$2,D64&lt;AO$2),AO$2-D64,IF(AND(D64&lt;=AN$2,E64&lt;=AO$2,E64&gt;=AN$2),E64-AN$2,IF(AND(D64&gt;=AN$2,E64&lt;=AO$2),E64-D64,IF(AND(D64=AN$2,D64&gt;=AO$2),D64+AO$2,0))))*24</f>
        <v>0</v>
      </c>
      <c r="AO64" s="13"/>
      <c r="AP64" s="13"/>
      <c r="AQ64" s="13">
        <f>IF(AND(G64&gt;=AQ$2,H64&gt;=AR$2,G64&lt;AR$2),AR$2-G64,IF(AND(G64&lt;=AQ$2,H64&lt;=AR$2,H64&gt;=AQ$2),H64-AQ$2,IF(AND(G64&gt;=AQ$2,H64&lt;=AR$2),H64-G64,IF(AND(G64=AQ$2,G64&gt;=AR$2),G64+AR$2,0))))*24</f>
        <v>0</v>
      </c>
      <c r="AR64" s="13"/>
      <c r="AS64" s="13"/>
      <c r="AT64" s="13">
        <f>IF(AND(J64&gt;=AT$2,K64&gt;=AU$2,J64&lt;AU$2),AU$2-J64,IF(AND(J64&lt;=AT$2,K64&lt;=AU$2,K64&gt;=AT$2),K64-AT$2,IF(AND(J64&gt;=AT$2,K64&lt;=AU$2),K64-J64,IF(AND(J64=AT$2,J64&gt;=AU$2),J64+AU$2,0))))*24</f>
        <v>0</v>
      </c>
      <c r="AU64" s="13"/>
      <c r="AV64" s="13"/>
      <c r="AW64" s="13">
        <f>IF(AND(M64&gt;=AW$2,N64&gt;=AX$2,M64&lt;AX$2),AX$2-M64,IF(AND(M64&lt;=AW$2,N64&lt;=AX$2,N64&gt;=AW$2),N64-AW$2,IF(AND(M64&gt;=AW$2,N64&lt;=AX$2),N64-M64,IF(AND(M64=AW$2,M64&gt;=AX$2),M64+AX$2,0))))*24</f>
        <v>0.99999999999999911</v>
      </c>
      <c r="AX64" s="9"/>
      <c r="AY64" s="9"/>
      <c r="AZ64" s="13">
        <f>IF(AND(D64&gt;=AZ$2,E64&gt;=BA$2,D64&lt;BA$2),BA$2-D64,IF(AND(D64&lt;=AZ$2,E64&lt;=BA$2,E64&gt;=AZ$2),E64-AZ$2,IF(AND(D64&gt;=AZ$2,E64&lt;=BA$2),E64-D64,IF(AND(D64=AZ$2,D64&gt;=BA$2),D64+BA$2,0))))*24</f>
        <v>0</v>
      </c>
      <c r="BA64" s="13"/>
      <c r="BB64" s="13"/>
      <c r="BC64" s="13">
        <f>IF(AND(G64&gt;=BC$2,H64&gt;=BD$2,G64&lt;BD$2),BD$2-G64,IF(AND(G64&lt;=BC$2,H64&lt;=BD$2,H64&gt;=BC$2),H64-BC$2,IF(AND(G64&gt;=BC$2,H64&lt;=BD$2),H64-G64,IF(AND(G64=BC$2,G64&gt;=BD$2),G64+BD$2,0))))*24</f>
        <v>0</v>
      </c>
      <c r="BD64" s="13"/>
      <c r="BE64" s="13"/>
      <c r="BF64" s="13">
        <f>IF(AND(J64&gt;=BF$2,K64&gt;=BG$2,J64&lt;BG$2),BG$2-J64,IF(AND(J64&lt;=BF$2,K64&lt;=BG$2,K64&gt;=BF$2),K64-BF$2,IF(AND(J64&gt;=BF$2,K64&lt;=BG$2),K64-J64,IF(AND(J64=BF$2,J64&gt;=BG$2),J64+BG$2,0))))*24</f>
        <v>0</v>
      </c>
      <c r="BG64" s="13"/>
      <c r="BH64" s="13"/>
      <c r="BI64" s="13">
        <f>IF(AND(M64&gt;=BI$2,N64&gt;=BJ$2,M64&lt;BJ$2),BJ$2-M64,IF(AND(M64&lt;=BI$2,N64&lt;=BJ$2,N64&gt;=BI$2),N64-BI$2,IF(AND(M64&gt;=BI$2,N64&lt;=BJ$2),N64-M64,IF(AND(M64=BI$2,M64&gt;=BJ$2),M64+BJ$2,0))))*24</f>
        <v>0</v>
      </c>
      <c r="BJ64" s="13"/>
      <c r="BK64" s="9"/>
      <c r="BL64" s="9">
        <f>IF(AND(D64&gt;=BL$2,E64&gt;=BM$2,D64&lt;BM$2),BM$2-D64,IF(AND(D64&lt;=BL$2,E64&lt;=BM$2,E64&gt;=BL$2),E64-BL$2,IF(AND(D64&gt;=BL$2,E64&lt;=BM62),E64-D64,IF(AND(D64=BL$2,D64&gt;=BM$2),D64+BM$2,0))))*24</f>
        <v>0</v>
      </c>
      <c r="BM64" s="9"/>
      <c r="BN64" s="9"/>
      <c r="BO64" s="9">
        <f>IF(AND(G64&gt;=BO$2,H64&gt;=BP$2,G64&lt;BP$2),BP$2-G64,IF(AND(G64&lt;=BO$2,H64&lt;=BP$2,H64&gt;=BO$2),H64-BO$2,IF(AND(G64&gt;=BO$2,H64&lt;=BP62),H64-G64,IF(AND(G64=BO$2,G64&gt;=BP$2),G64+BP$2,0))))*24</f>
        <v>0</v>
      </c>
      <c r="BP64" s="9"/>
      <c r="BQ64" s="9"/>
      <c r="BR64" s="9">
        <f>IF(AND(J64&gt;=BR$2,K64&gt;=BS$2,J64&lt;BS$2),BS$2-J64,IF(AND(J64&lt;=BR$2,K64&lt;=BS$2,K64&gt;=BR$2),K64-BR$2,IF(AND(J64&gt;=BR$2,K64&lt;=BS62),K64-J64,IF(AND(J64=BR$2,J64&gt;=BS$2),J64+BS$2,0))))*24</f>
        <v>0</v>
      </c>
      <c r="BS64" s="9"/>
      <c r="BT64" s="9"/>
      <c r="BU64" s="9">
        <f>IF(AND(M64&gt;=BU$2,N64&gt;=BV$2,M64&lt;BV$2),BV$2-M64,IF(AND(M64&lt;=BU$2,N64&lt;=BV$2,N64&gt;=BU$2),N64-BU$2,IF(AND(M64&gt;=BU$2,N64&lt;=BV62),N64-M64,IF(AND(M64=BU$2,M64&gt;=BV$2),M64+BV$2,0))))*24</f>
        <v>0.99999999999999911</v>
      </c>
      <c r="BV64" s="9"/>
      <c r="BW64" s="9"/>
      <c r="BX64" s="13">
        <f>IF(AND(D64&gt;=BX$2,E64&gt;=BY$2,D64&lt;BY$2),BY$2-D64,IF(AND(D64&lt;=BX$2,E64&lt;=BY$2,E64&gt;=BX$2),E64-BX$2,IF(AND(D64&gt;=BX$2,E64&lt;=BY$2),E64-D64,IF(AND(D64=BX$2,D64&gt;=BY$2),D64+BY$2,0))))*24</f>
        <v>0</v>
      </c>
      <c r="BY64" s="13"/>
      <c r="BZ64" s="13"/>
      <c r="CA64" s="13">
        <f>IF(AND(G64&gt;=CA$2,H64&gt;=CB$2,G64&lt;CB$2),CB$2-G64,IF(AND(G64&lt;=CA$2,H64&lt;=CB$2,H64&gt;=CA$2),H64-CA$2,IF(AND(G64&gt;=CA$2,H64&lt;=CB$2),H64-G64,IF(AND(G64=CA$2,G64&gt;=CB$2),G64+CB$2,0))))*24</f>
        <v>0</v>
      </c>
      <c r="CB64" s="13"/>
      <c r="CC64" s="13"/>
      <c r="CD64" s="13">
        <f>IF(AND(J64&gt;=CD$2,K64&gt;=CE$2,J64&lt;CE$2),CE$2-J64,IF(AND(J64&lt;=CD$2,K64&lt;=CE$2,K64&gt;=CD$2),K64-CD$2,IF(AND(J64&gt;=CD$2,K64&lt;=CE$2),K64-J64,IF(AND(J64=CD$2,J64&gt;=CE$2),J64+CE$2,0))))*24</f>
        <v>0</v>
      </c>
      <c r="CE64" s="13"/>
      <c r="CF64" s="13"/>
      <c r="CG64" s="13">
        <f>IF(AND(M64&gt;=CG$2,N64&gt;=CH$2,M64&lt;CH$2),CH$2-M64,IF(AND(M64&lt;=CG$2,N64&lt;=CH$2,N64&gt;=CG$2),N64-CG$2,IF(AND(M64&gt;=CG$2,N64&lt;=CH$2),N64-M64,IF(AND(M64=CG$2,M64&gt;=CH$2),M64+CH$2,0))))*24</f>
        <v>0</v>
      </c>
      <c r="CH64" s="47"/>
      <c r="CI64" s="49"/>
      <c r="CJ64" s="50"/>
      <c r="CK64" s="51"/>
      <c r="CL64" s="51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</row>
    <row r="65" spans="1:104" s="2" customFormat="1" x14ac:dyDescent="0.25">
      <c r="A65" s="18" t="s">
        <v>4</v>
      </c>
      <c r="B65" s="37">
        <v>43406</v>
      </c>
      <c r="C65" s="38" t="s">
        <v>28</v>
      </c>
      <c r="D65" s="24">
        <v>0</v>
      </c>
      <c r="E65" s="39">
        <v>2.0833333333333301E-2</v>
      </c>
      <c r="F65" s="39"/>
      <c r="G65" s="22">
        <v>3.8194444444444399E-2</v>
      </c>
      <c r="H65" s="22">
        <v>0.16666666666666699</v>
      </c>
      <c r="I65" s="39"/>
      <c r="J65" s="39">
        <v>0.8125</v>
      </c>
      <c r="K65" s="39">
        <v>0.90277777777777801</v>
      </c>
      <c r="L65" s="39"/>
      <c r="M65" s="39">
        <v>0.91666666666666696</v>
      </c>
      <c r="N65" s="40">
        <v>1</v>
      </c>
      <c r="O65" s="5">
        <f>(Formeln!E65-Formeln!D65)*24</f>
        <v>0.49999999999999922</v>
      </c>
      <c r="P65" s="5"/>
      <c r="Q65" s="5">
        <f>(Formeln!H65-Formeln!G65)*24</f>
        <v>3.0833333333333424</v>
      </c>
      <c r="R65" s="5"/>
      <c r="S65" s="5">
        <f>(Formeln!K65-Formeln!J65)*24</f>
        <v>2.1666666666666723</v>
      </c>
      <c r="T65" s="5"/>
      <c r="U65" s="5">
        <f>(Formeln!N65-Formeln!M65)*24</f>
        <v>1.9999999999999929</v>
      </c>
      <c r="V65" s="5"/>
      <c r="W65" s="41">
        <f t="shared" si="0"/>
        <v>7.7500000000000071</v>
      </c>
      <c r="X65" s="42">
        <f t="shared" si="1"/>
        <v>3.5833333333333335</v>
      </c>
      <c r="Y65" s="13">
        <f t="shared" si="2"/>
        <v>1.0000000000000071</v>
      </c>
      <c r="Z65" s="14">
        <f t="shared" si="3"/>
        <v>1.0000000000000071</v>
      </c>
      <c r="AA65" s="9"/>
      <c r="AB65" s="13">
        <f>IF(AND(D65&gt;=$AB$2,E65&gt;=$AC$2,D65&lt;$AC$2),$AC$2-D65,IF(AND(D65&lt;=$AB$2,E65&lt;=$AC$2,E65&gt;$AB$2),$AB$2+E65,IF(AND(D65&gt;=$AB$2,E65&lt;=$AC$2),E65-D65,IF(AND(D65=$AB$2,E65&gt;=$AC$2),D65+$AC$2,0))))*24</f>
        <v>0.49999999999999922</v>
      </c>
      <c r="AC65" s="13"/>
      <c r="AD65" s="13"/>
      <c r="AE65" s="13">
        <f>IF(AND(G65&gt;=$AB$2,H65&gt;=$AC$2,G65&lt;$AC$2),$AC$2-G65,IF(AND(G65&lt;=$AB$2,H65&lt;=$AC$2,H65&gt;$AB$2),$AB$2+H65,IF(AND(G65&gt;=$AB$2,H65&lt;=$AC$2),H65-G65,IF(AND(G65=$AB$2,H65&gt;=$AC$2),G65+$AC$2,0))))*24</f>
        <v>3.0833333333333344</v>
      </c>
      <c r="AF65" s="13"/>
      <c r="AG65" s="13"/>
      <c r="AH65" s="13">
        <f>IF(AND(J65&gt;=$AB$2,K65&gt;=$AC$2,J65&lt;$AC$2),$AC$2-J65,IF(AND(J65&lt;=$AB$2,K65&lt;=$AC$2,K65&gt;$AB$2),$AB$2+K65,IF(AND(J65&gt;=$AB$2,K65&lt;=$AC$2),K65-J65,IF(AND(J65=$AB$2,K65&gt;=$AC$2),J65+$AC$2,0))))*24</f>
        <v>0</v>
      </c>
      <c r="AI65" s="13"/>
      <c r="AJ65" s="13"/>
      <c r="AK65" s="13">
        <f>IF(AND(M65&gt;=$AB$2,N65&gt;=$AC$2,M65&lt;$AC$2),$AC$2-M65,IF(AND(M65&lt;=$AB$2,N65&lt;=$AC$2,N65&gt;$AB$2),$AB$2+N65,IF(AND(M65&gt;=$AB$2,N65&lt;=$AC$2),N65-M65,IF(AND(M65=$AB$2,N65&gt;=$AC$2),M65+$AC$2,0))))*24</f>
        <v>0</v>
      </c>
      <c r="AL65" s="13"/>
      <c r="AM65" s="9"/>
      <c r="AN65" s="13">
        <f>IF(AND(D65&gt;=AN$2,E65&gt;=AO$2,D65&lt;AO$2),AO$2-D65,IF(AND(D65&lt;=AN$2,E65&lt;=AO$2,E65&gt;=AN$2),E65-AN$2,IF(AND(D65&gt;=AN$2,E65&lt;=AO$2),E65-D65,IF(AND(D65=AN$2,D65&gt;=AO$2),D65+AO$2,0))))*24</f>
        <v>0</v>
      </c>
      <c r="AO65" s="13"/>
      <c r="AP65" s="13"/>
      <c r="AQ65" s="13">
        <f>IF(AND(G65&gt;=AQ$2,H65&gt;=AR$2,G65&lt;AR$2),AR$2-G65,IF(AND(G65&lt;=AQ$2,H65&lt;=AR$2,H65&gt;=AQ$2),H65-AQ$2,IF(AND(G65&gt;=AQ$2,H65&lt;=AR$2),H65-G65,IF(AND(G65=AQ$2,G65&gt;=AR$2),G65+AR$2,0))))*24</f>
        <v>0</v>
      </c>
      <c r="AR65" s="13"/>
      <c r="AS65" s="13"/>
      <c r="AT65" s="13">
        <f>IF(AND(J65&gt;=AT$2,K65&gt;=AU$2,J65&lt;AU$2),AU$2-J65,IF(AND(J65&lt;=AT$2,K65&lt;=AU$2,K65&gt;=AT$2),K65-AT$2,IF(AND(J65&gt;=AT$2,K65&lt;=AU$2),K65-J65,IF(AND(J65=AT$2,J65&gt;=AU$2),J65+AU$2,0))))*24</f>
        <v>0</v>
      </c>
      <c r="AU65" s="13"/>
      <c r="AV65" s="13"/>
      <c r="AW65" s="13">
        <f>IF(AND(M65&gt;=AW$2,N65&gt;=AX$2,M65&lt;AX$2),AX$2-M65,IF(AND(M65&lt;=AW$2,N65&lt;=AX$2,N65&gt;=AW$2),N65-AW$2,IF(AND(M65&gt;=AW$2,N65&lt;=AX$2),N65-M65,IF(AND(M65=AW$2,M65&gt;=AX$2),M65+AX$2,0))))*24</f>
        <v>0.99999999999999911</v>
      </c>
      <c r="AX65" s="9"/>
      <c r="AY65" s="9"/>
      <c r="AZ65" s="13">
        <f>IF(AND(D65&gt;=AZ$2,E65&gt;=BA$2,D65&lt;BA$2),BA$2-D65,IF(AND(D65&lt;=AZ$2,E65&lt;=BA$2,E65&gt;=AZ$2),E65-AZ$2,IF(AND(D65&gt;=AZ$2,E65&lt;=BA$2),E65-D65,IF(AND(D65=AZ$2,D65&gt;=BA$2),D65+BA$2,0))))*24</f>
        <v>0</v>
      </c>
      <c r="BA65" s="13"/>
      <c r="BB65" s="13"/>
      <c r="BC65" s="13">
        <f>IF(AND(G65&gt;=BC$2,H65&gt;=BD$2,G65&lt;BD$2),BD$2-G65,IF(AND(G65&lt;=BC$2,H65&lt;=BD$2,H65&gt;=BC$2),H65-BC$2,IF(AND(G65&gt;=BC$2,H65&lt;=BD$2),H65-G65,IF(AND(G65=BC$2,G65&gt;=BD$2),G65+BD$2,0))))*24</f>
        <v>7.9936057773011271E-15</v>
      </c>
      <c r="BD65" s="13"/>
      <c r="BE65" s="13"/>
      <c r="BF65" s="13">
        <f>IF(AND(J65&gt;=BF$2,K65&gt;=BG$2,J65&lt;BG$2),BG$2-J65,IF(AND(J65&lt;=BF$2,K65&lt;=BG$2,K65&gt;=BF$2),K65-BF$2,IF(AND(J65&gt;=BF$2,K65&lt;=BG$2),K65-J65,IF(AND(J65=BF$2,J65&gt;=BG$2),J65+BG$2,0))))*24</f>
        <v>0</v>
      </c>
      <c r="BG65" s="13"/>
      <c r="BH65" s="13"/>
      <c r="BI65" s="13">
        <f>IF(AND(M65&gt;=BI$2,N65&gt;=BJ$2,M65&lt;BJ$2),BJ$2-M65,IF(AND(M65&lt;=BI$2,N65&lt;=BJ$2,N65&gt;=BI$2),N65-BI$2,IF(AND(M65&gt;=BI$2,N65&lt;=BJ$2),N65-M65,IF(AND(M65=BI$2,M65&gt;=BJ$2),M65+BJ$2,0))))*24</f>
        <v>0</v>
      </c>
      <c r="BJ65" s="13"/>
      <c r="BK65" s="9"/>
      <c r="BL65" s="9">
        <f>IF(AND(D65&gt;=BL$2,E65&gt;=BM$2,D65&lt;BM$2),BM$2-D65,IF(AND(D65&lt;=BL$2,E65&lt;=BM$2,E65&gt;=BL$2),E65-BL$2,IF(AND(D65&gt;=BL$2,E65&lt;=BM63),E65-D65,IF(AND(D65=BL$2,D65&gt;=BM$2),D65+BM$2,0))))*24</f>
        <v>0</v>
      </c>
      <c r="BM65" s="9"/>
      <c r="BN65" s="9"/>
      <c r="BO65" s="9">
        <f>IF(AND(G65&gt;=BO$2,H65&gt;=BP$2,G65&lt;BP$2),BP$2-G65,IF(AND(G65&lt;=BO$2,H65&lt;=BP$2,H65&gt;=BO$2),H65-BO$2,IF(AND(G65&gt;=BO$2,H65&lt;=BP63),H65-G65,IF(AND(G65=BO$2,G65&gt;=BP$2),G65+BP$2,0))))*24</f>
        <v>0</v>
      </c>
      <c r="BP65" s="9"/>
      <c r="BQ65" s="9"/>
      <c r="BR65" s="9">
        <f>IF(AND(J65&gt;=BR$2,K65&gt;=BS$2,J65&lt;BS$2),BS$2-J65,IF(AND(J65&lt;=BR$2,K65&lt;=BS$2,K65&gt;=BR$2),K65-BR$2,IF(AND(J65&gt;=BR$2,K65&lt;=BS63),K65-J65,IF(AND(J65=BR$2,J65&gt;=BS$2),J65+BS$2,0))))*24</f>
        <v>0</v>
      </c>
      <c r="BS65" s="9"/>
      <c r="BT65" s="9"/>
      <c r="BU65" s="9">
        <f>IF(AND(M65&gt;=BU$2,N65&gt;=BV$2,M65&lt;BV$2),BV$2-M65,IF(AND(M65&lt;=BU$2,N65&lt;=BV$2,N65&gt;=BU$2),N65-BU$2,IF(AND(M65&gt;=BU$2,N65&lt;=BV63),N65-M65,IF(AND(M65=BU$2,M65&gt;=BV$2),M65+BV$2,0))))*24</f>
        <v>0.99999999999999911</v>
      </c>
      <c r="BV65" s="9"/>
      <c r="BW65" s="9"/>
      <c r="BX65" s="13">
        <f>IF(AND(D65&gt;=BX$2,E65&gt;=BY$2,D65&lt;BY$2),BY$2-D65,IF(AND(D65&lt;=BX$2,E65&lt;=BY$2,E65&gt;=BX$2),E65-BX$2,IF(AND(D65&gt;=BX$2,E65&lt;=BY$2),E65-D65,IF(AND(D65=BX$2,D65&gt;=BY$2),D65+BY$2,0))))*24</f>
        <v>0</v>
      </c>
      <c r="BY65" s="13"/>
      <c r="BZ65" s="13"/>
      <c r="CA65" s="13">
        <f>IF(AND(G65&gt;=CA$2,H65&gt;=CB$2,G65&lt;CB$2),CB$2-G65,IF(AND(G65&lt;=CA$2,H65&lt;=CB$2,H65&gt;=CA$2),H65-CA$2,IF(AND(G65&gt;=CA$2,H65&lt;=CB$2),H65-G65,IF(AND(G65=CA$2,G65&gt;=CB$2),G65+CB$2,0))))*24</f>
        <v>7.9936057773011271E-15</v>
      </c>
      <c r="CB65" s="13"/>
      <c r="CC65" s="13"/>
      <c r="CD65" s="13">
        <f>IF(AND(J65&gt;=CD$2,K65&gt;=CE$2,J65&lt;CE$2),CE$2-J65,IF(AND(J65&lt;=CD$2,K65&lt;=CE$2,K65&gt;=CD$2),K65-CD$2,IF(AND(J65&gt;=CD$2,K65&lt;=CE$2),K65-J65,IF(AND(J65=CD$2,J65&gt;=CE$2),J65+CE$2,0))))*24</f>
        <v>0</v>
      </c>
      <c r="CE65" s="13"/>
      <c r="CF65" s="13"/>
      <c r="CG65" s="13">
        <f>IF(AND(M65&gt;=CG$2,N65&gt;=CH$2,M65&lt;CH$2),CH$2-M65,IF(AND(M65&lt;=CG$2,N65&lt;=CH$2,N65&gt;=CG$2),N65-CG$2,IF(AND(M65&gt;=CG$2,N65&lt;=CH$2),N65-M65,IF(AND(M65=CG$2,M65&gt;=CH$2),M65+CH$2,0))))*24</f>
        <v>0</v>
      </c>
      <c r="CH65" s="47"/>
      <c r="CI65" s="49"/>
      <c r="CJ65" s="50"/>
      <c r="CK65" s="51"/>
      <c r="CL65" s="51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</row>
    <row r="66" spans="1:104" s="2" customFormat="1" x14ac:dyDescent="0.25">
      <c r="A66" s="18" t="s">
        <v>5</v>
      </c>
      <c r="B66" s="37">
        <v>43407</v>
      </c>
      <c r="C66" s="38" t="s">
        <v>28</v>
      </c>
      <c r="D66" s="24">
        <v>0</v>
      </c>
      <c r="E66" s="39">
        <v>2.0833333333333301E-2</v>
      </c>
      <c r="F66" s="39"/>
      <c r="G66" s="22">
        <v>3.8194444444444399E-2</v>
      </c>
      <c r="H66" s="22">
        <v>0.25</v>
      </c>
      <c r="I66" s="39"/>
      <c r="J66" s="39"/>
      <c r="K66" s="39"/>
      <c r="L66" s="39"/>
      <c r="M66" s="39"/>
      <c r="N66" s="40"/>
      <c r="O66" s="5">
        <f>(Formeln!E66-Formeln!D66)*24</f>
        <v>0.49999999999999922</v>
      </c>
      <c r="P66" s="5"/>
      <c r="Q66" s="5">
        <f>(Formeln!H66-Formeln!G66)*24</f>
        <v>5.0833333333333348</v>
      </c>
      <c r="R66" s="5"/>
      <c r="S66" s="5">
        <f>(Formeln!K66-Formeln!J66)*24</f>
        <v>0</v>
      </c>
      <c r="T66" s="5"/>
      <c r="U66" s="5">
        <f>(Formeln!N66-Formeln!M66)*24</f>
        <v>0</v>
      </c>
      <c r="V66" s="5"/>
      <c r="W66" s="41">
        <f t="shared" si="0"/>
        <v>5.5833333333333339</v>
      </c>
      <c r="X66" s="42">
        <f t="shared" si="1"/>
        <v>3.5833333333333335</v>
      </c>
      <c r="Y66" s="13">
        <f t="shared" si="2"/>
        <v>2</v>
      </c>
      <c r="Z66" s="14">
        <f t="shared" si="3"/>
        <v>2</v>
      </c>
      <c r="AA66" s="9"/>
      <c r="AB66" s="13">
        <f>IF(AND(D66&gt;=$AB$2,E66&gt;=$AC$2,D66&lt;$AC$2),$AC$2-D66,IF(AND(D66&lt;=$AB$2,E66&lt;=$AC$2,E66&gt;$AB$2),$AB$2+E66,IF(AND(D66&gt;=$AB$2,E66&lt;=$AC$2),E66-D66,IF(AND(D66=$AB$2,E66&gt;=$AC$2),D66+$AC$2,0))))*24</f>
        <v>0.49999999999999922</v>
      </c>
      <c r="AC66" s="13"/>
      <c r="AD66" s="13"/>
      <c r="AE66" s="13">
        <f>IF(AND(G66&gt;=$AB$2,H66&gt;=$AC$2,G66&lt;$AC$2),$AC$2-G66,IF(AND(G66&lt;=$AB$2,H66&lt;=$AC$2,H66&gt;$AB$2),$AB$2+H66,IF(AND(G66&gt;=$AB$2,H66&lt;=$AC$2),H66-G66,IF(AND(G66=$AB$2,H66&gt;=$AC$2),G66+$AC$2,0))))*24</f>
        <v>3.0833333333333344</v>
      </c>
      <c r="AF66" s="13"/>
      <c r="AG66" s="13"/>
      <c r="AH66" s="13">
        <f>IF(AND(J66&gt;=$AB$2,K66&gt;=$AC$2,J66&lt;$AC$2),$AC$2-J66,IF(AND(J66&lt;=$AB$2,K66&lt;=$AC$2,K66&gt;$AB$2),$AB$2+K66,IF(AND(J66&gt;=$AB$2,K66&lt;=$AC$2),K66-J66,IF(AND(J66=$AB$2,K66&gt;=$AC$2),J66+$AC$2,0))))*24</f>
        <v>0</v>
      </c>
      <c r="AI66" s="13"/>
      <c r="AJ66" s="13"/>
      <c r="AK66" s="13">
        <f>IF(AND(M66&gt;=$AB$2,N66&gt;=$AC$2,M66&lt;$AC$2),$AC$2-M66,IF(AND(M66&lt;=$AB$2,N66&lt;=$AC$2,N66&gt;$AB$2),$AB$2+N66,IF(AND(M66&gt;=$AB$2,N66&lt;=$AC$2),N66-M66,IF(AND(M66=$AB$2,N66&gt;=$AC$2),M66+$AC$2,0))))*24</f>
        <v>0</v>
      </c>
      <c r="AL66" s="13"/>
      <c r="AM66" s="9"/>
      <c r="AN66" s="13">
        <f>IF(AND(D66&gt;=AN$2,E66&gt;=AO$2,D66&lt;AO$2),AO$2-D66,IF(AND(D66&lt;=AN$2,E66&lt;=AO$2,E66&gt;=AN$2),E66-AN$2,IF(AND(D66&gt;=AN$2,E66&lt;=AO$2),E66-D66,IF(AND(D66=AN$2,D66&gt;=AO$2),D66+AO$2,0))))*24</f>
        <v>0</v>
      </c>
      <c r="AO66" s="13"/>
      <c r="AP66" s="13"/>
      <c r="AQ66" s="13">
        <f>IF(AND(G66&gt;=AQ$2,H66&gt;=AR$2,G66&lt;AR$2),AR$2-G66,IF(AND(G66&lt;=AQ$2,H66&lt;=AR$2,H66&gt;=AQ$2),H66-AQ$2,IF(AND(G66&gt;=AQ$2,H66&lt;=AR$2),H66-G66,IF(AND(G66=AQ$2,G66&gt;=AR$2),G66+AR$2,0))))*24</f>
        <v>0</v>
      </c>
      <c r="AR66" s="13"/>
      <c r="AS66" s="13"/>
      <c r="AT66" s="13">
        <f>IF(AND(J66&gt;=AT$2,K66&gt;=AU$2,J66&lt;AU$2),AU$2-J66,IF(AND(J66&lt;=AT$2,K66&lt;=AU$2,K66&gt;=AT$2),K66-AT$2,IF(AND(J66&gt;=AT$2,K66&lt;=AU$2),K66-J66,IF(AND(J66=AT$2,J66&gt;=AU$2),J66+AU$2,0))))*24</f>
        <v>0</v>
      </c>
      <c r="AU66" s="13"/>
      <c r="AV66" s="13"/>
      <c r="AW66" s="13">
        <f>IF(AND(M66&gt;=AW$2,N66&gt;=AX$2,M66&lt;AX$2),AX$2-M66,IF(AND(M66&lt;=AW$2,N66&lt;=AX$2,N66&gt;=AW$2),N66-AW$2,IF(AND(M66&gt;=AW$2,N66&lt;=AX$2),N66-M66,IF(AND(M66=AW$2,M66&gt;=AX$2),M66+AX$2,0))))*24</f>
        <v>0</v>
      </c>
      <c r="AX66" s="9"/>
      <c r="AY66" s="9"/>
      <c r="AZ66" s="13">
        <f>IF(AND(D66&gt;=AZ$2,E66&gt;=BA$2,D66&lt;BA$2),BA$2-D66,IF(AND(D66&lt;=AZ$2,E66&lt;=BA$2,E66&gt;=AZ$2),E66-AZ$2,IF(AND(D66&gt;=AZ$2,E66&lt;=BA$2),E66-D66,IF(AND(D66=AZ$2,D66&gt;=BA$2),D66+BA$2,0))))*24</f>
        <v>0</v>
      </c>
      <c r="BA66" s="13"/>
      <c r="BB66" s="13"/>
      <c r="BC66" s="13">
        <f>IF(AND(G66&gt;=BC$2,H66&gt;=BD$2,G66&lt;BD$2),BD$2-G66,IF(AND(G66&lt;=BC$2,H66&lt;=BD$2,H66&gt;=BC$2),H66-BC$2,IF(AND(G66&gt;=BC$2,H66&lt;=BD$2),H66-G66,IF(AND(G66=BC$2,G66&gt;=BD$2),G66+BD$2,0))))*24</f>
        <v>2</v>
      </c>
      <c r="BD66" s="13"/>
      <c r="BE66" s="13"/>
      <c r="BF66" s="13">
        <f>IF(AND(J66&gt;=BF$2,K66&gt;=BG$2,J66&lt;BG$2),BG$2-J66,IF(AND(J66&lt;=BF$2,K66&lt;=BG$2,K66&gt;=BF$2),K66-BF$2,IF(AND(J66&gt;=BF$2,K66&lt;=BG$2),K66-J66,IF(AND(J66=BF$2,J66&gt;=BG$2),J66+BG$2,0))))*24</f>
        <v>0</v>
      </c>
      <c r="BG66" s="13"/>
      <c r="BH66" s="13"/>
      <c r="BI66" s="13">
        <f>IF(AND(M66&gt;=BI$2,N66&gt;=BJ$2,M66&lt;BJ$2),BJ$2-M66,IF(AND(M66&lt;=BI$2,N66&lt;=BJ$2,N66&gt;=BI$2),N66-BI$2,IF(AND(M66&gt;=BI$2,N66&lt;=BJ$2),N66-M66,IF(AND(M66=BI$2,M66&gt;=BJ$2),M66+BJ$2,0))))*24</f>
        <v>0</v>
      </c>
      <c r="BJ66" s="13"/>
      <c r="BK66" s="9"/>
      <c r="BL66" s="9">
        <f>IF(AND(D66&gt;=BL$2,E66&gt;=BM$2,D66&lt;BM$2),BM$2-D66,IF(AND(D66&lt;=BL$2,E66&lt;=BM$2,E66&gt;=BL$2),E66-BL$2,IF(AND(D66&gt;=BL$2,E66&lt;=BM64),E66-D66,IF(AND(D66=BL$2,D66&gt;=BM$2),D66+BM$2,0))))*24</f>
        <v>0</v>
      </c>
      <c r="BM66" s="9"/>
      <c r="BN66" s="9"/>
      <c r="BO66" s="9">
        <f>IF(AND(G66&gt;=BO$2,H66&gt;=BP$2,G66&lt;BP$2),BP$2-G66,IF(AND(G66&lt;=BO$2,H66&lt;=BP$2,H66&gt;=BO$2),H66-BO$2,IF(AND(G66&gt;=BO$2,H66&lt;=BP64),H66-G66,IF(AND(G66=BO$2,G66&gt;=BP$2),G66+BP$2,0))))*24</f>
        <v>0</v>
      </c>
      <c r="BP66" s="9"/>
      <c r="BQ66" s="9"/>
      <c r="BR66" s="9">
        <f>IF(AND(J66&gt;=BR$2,K66&gt;=BS$2,J66&lt;BS$2),BS$2-J66,IF(AND(J66&lt;=BR$2,K66&lt;=BS$2,K66&gt;=BR$2),K66-BR$2,IF(AND(J66&gt;=BR$2,K66&lt;=BS64),K66-J66,IF(AND(J66=BR$2,J66&gt;=BS$2),J66+BS$2,0))))*24</f>
        <v>0</v>
      </c>
      <c r="BS66" s="9"/>
      <c r="BT66" s="9"/>
      <c r="BU66" s="9">
        <f>IF(AND(M66&gt;=BU$2,N66&gt;=BV$2,M66&lt;BV$2),BV$2-M66,IF(AND(M66&lt;=BU$2,N66&lt;=BV$2,N66&gt;=BU$2),N66-BU$2,IF(AND(M66&gt;=BU$2,N66&lt;=BV64),N66-M66,IF(AND(M66=BU$2,M66&gt;=BV$2),M66+BV$2,0))))*24</f>
        <v>0</v>
      </c>
      <c r="BV66" s="9"/>
      <c r="BW66" s="9"/>
      <c r="BX66" s="13">
        <f>IF(AND(D66&gt;=BX$2,E66&gt;=BY$2,D66&lt;BY$2),BY$2-D66,IF(AND(D66&lt;=BX$2,E66&lt;=BY$2,E66&gt;=BX$2),E66-BX$2,IF(AND(D66&gt;=BX$2,E66&lt;=BY$2),E66-D66,IF(AND(D66=BX$2,D66&gt;=BY$2),D66+BY$2,0))))*24</f>
        <v>0</v>
      </c>
      <c r="BY66" s="13"/>
      <c r="BZ66" s="13"/>
      <c r="CA66" s="13">
        <f>IF(AND(G66&gt;=CA$2,H66&gt;=CB$2,G66&lt;CB$2),CB$2-G66,IF(AND(G66&lt;=CA$2,H66&lt;=CB$2,H66&gt;=CA$2),H66-CA$2,IF(AND(G66&gt;=CA$2,H66&lt;=CB$2),H66-G66,IF(AND(G66=CA$2,G66&gt;=CB$2),G66+CB$2,0))))*24</f>
        <v>2</v>
      </c>
      <c r="CB66" s="13"/>
      <c r="CC66" s="13"/>
      <c r="CD66" s="13">
        <f>IF(AND(J66&gt;=CD$2,K66&gt;=CE$2,J66&lt;CE$2),CE$2-J66,IF(AND(J66&lt;=CD$2,K66&lt;=CE$2,K66&gt;=CD$2),K66-CD$2,IF(AND(J66&gt;=CD$2,K66&lt;=CE$2),K66-J66,IF(AND(J66=CD$2,J66&gt;=CE$2),J66+CE$2,0))))*24</f>
        <v>0</v>
      </c>
      <c r="CE66" s="13"/>
      <c r="CF66" s="13"/>
      <c r="CG66" s="13">
        <f>IF(AND(M66&gt;=CG$2,N66&gt;=CH$2,M66&lt;CH$2),CH$2-M66,IF(AND(M66&lt;=CG$2,N66&lt;=CH$2,N66&gt;=CG$2),N66-CG$2,IF(AND(M66&gt;=CG$2,N66&lt;=CH$2),N66-M66,IF(AND(M66=CG$2,M66&gt;=CH$2),M66+CH$2,0))))*24</f>
        <v>0</v>
      </c>
      <c r="CH66" s="47"/>
      <c r="CI66" s="49"/>
      <c r="CJ66" s="50"/>
      <c r="CK66" s="51"/>
      <c r="CL66" s="51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</row>
    <row r="67" spans="1:104" s="2" customFormat="1" x14ac:dyDescent="0.25">
      <c r="A67" s="18" t="s">
        <v>6</v>
      </c>
      <c r="B67" s="37">
        <v>43408</v>
      </c>
      <c r="C67" s="38"/>
      <c r="D67" s="24"/>
      <c r="E67" s="39"/>
      <c r="F67" s="39"/>
      <c r="G67" s="22"/>
      <c r="H67" s="22"/>
      <c r="I67" s="39"/>
      <c r="J67" s="39"/>
      <c r="K67" s="39"/>
      <c r="L67" s="39"/>
      <c r="M67" s="39"/>
      <c r="N67" s="40"/>
      <c r="O67" s="5">
        <f>(Formeln!E67-Formeln!D67)*24</f>
        <v>0</v>
      </c>
      <c r="P67" s="5"/>
      <c r="Q67" s="5">
        <f>(Formeln!H67-Formeln!G67)*24</f>
        <v>0</v>
      </c>
      <c r="R67" s="5"/>
      <c r="S67" s="5">
        <f>(Formeln!K67-Formeln!J67)*24</f>
        <v>0</v>
      </c>
      <c r="T67" s="5"/>
      <c r="U67" s="5">
        <f>(Formeln!N67-Formeln!M67)*24</f>
        <v>0</v>
      </c>
      <c r="V67" s="5"/>
      <c r="W67" s="41">
        <f t="shared" ref="W67:W130" si="4">SUM(O67:U67)</f>
        <v>0</v>
      </c>
      <c r="X67" s="42">
        <f t="shared" ref="X67:X130" si="5">SUM(AB67:AK67)</f>
        <v>0</v>
      </c>
      <c r="Y67" s="13">
        <f t="shared" ref="Y67:Y130" si="6">SUM(AN67:BI67)</f>
        <v>0</v>
      </c>
      <c r="Z67" s="14">
        <f t="shared" ref="Z67:Z130" si="7">SUM(BL67:CG67)</f>
        <v>0</v>
      </c>
      <c r="AA67" s="9"/>
      <c r="AB67" s="13">
        <f>IF(AND(D67&gt;=$AB$2,E67&gt;=$AC$2,D67&lt;$AC$2),$AC$2-D67,IF(AND(D67&lt;=$AB$2,E67&lt;=$AC$2,E67&gt;$AB$2),$AB$2+E67,IF(AND(D67&gt;=$AB$2,E67&lt;=$AC$2),E67-D67,IF(AND(D67=$AB$2,E67&gt;=$AC$2),D67+$AC$2,0))))*24</f>
        <v>0</v>
      </c>
      <c r="AC67" s="13"/>
      <c r="AD67" s="13"/>
      <c r="AE67" s="13">
        <f>IF(AND(G67&gt;=$AB$2,H67&gt;=$AC$2,G67&lt;$AC$2),$AC$2-G67,IF(AND(G67&lt;=$AB$2,H67&lt;=$AC$2,H67&gt;$AB$2),$AB$2+H67,IF(AND(G67&gt;=$AB$2,H67&lt;=$AC$2),H67-G67,IF(AND(G67=$AB$2,H67&gt;=$AC$2),G67+$AC$2,0))))*24</f>
        <v>0</v>
      </c>
      <c r="AF67" s="13"/>
      <c r="AG67" s="13"/>
      <c r="AH67" s="13">
        <f>IF(AND(J67&gt;=$AB$2,K67&gt;=$AC$2,J67&lt;$AC$2),$AC$2-J67,IF(AND(J67&lt;=$AB$2,K67&lt;=$AC$2,K67&gt;$AB$2),$AB$2+K67,IF(AND(J67&gt;=$AB$2,K67&lt;=$AC$2),K67-J67,IF(AND(J67=$AB$2,K67&gt;=$AC$2),J67+$AC$2,0))))*24</f>
        <v>0</v>
      </c>
      <c r="AI67" s="13"/>
      <c r="AJ67" s="13"/>
      <c r="AK67" s="13">
        <f>IF(AND(M67&gt;=$AB$2,N67&gt;=$AC$2,M67&lt;$AC$2),$AC$2-M67,IF(AND(M67&lt;=$AB$2,N67&lt;=$AC$2,N67&gt;$AB$2),$AB$2+N67,IF(AND(M67&gt;=$AB$2,N67&lt;=$AC$2),N67-M67,IF(AND(M67=$AB$2,N67&gt;=$AC$2),M67+$AC$2,0))))*24</f>
        <v>0</v>
      </c>
      <c r="AL67" s="13"/>
      <c r="AM67" s="9"/>
      <c r="AN67" s="13">
        <f>IF(AND(D67&gt;=AN$2,E67&gt;=AO$2,D67&lt;AO$2),AO$2-D67,IF(AND(D67&lt;=AN$2,E67&lt;=AO$2,E67&gt;=AN$2),E67-AN$2,IF(AND(D67&gt;=AN$2,E67&lt;=AO$2),E67-D67,IF(AND(D67=AN$2,D67&gt;=AO$2),D67+AO$2,0))))*24</f>
        <v>0</v>
      </c>
      <c r="AO67" s="13"/>
      <c r="AP67" s="13"/>
      <c r="AQ67" s="13">
        <f>IF(AND(G67&gt;=AQ$2,H67&gt;=AR$2,G67&lt;AR$2),AR$2-G67,IF(AND(G67&lt;=AQ$2,H67&lt;=AR$2,H67&gt;=AQ$2),H67-AQ$2,IF(AND(G67&gt;=AQ$2,H67&lt;=AR$2),H67-G67,IF(AND(G67=AQ$2,G67&gt;=AR$2),G67+AR$2,0))))*24</f>
        <v>0</v>
      </c>
      <c r="AR67" s="13"/>
      <c r="AS67" s="13"/>
      <c r="AT67" s="13">
        <f>IF(AND(J67&gt;=AT$2,K67&gt;=AU$2,J67&lt;AU$2),AU$2-J67,IF(AND(J67&lt;=AT$2,K67&lt;=AU$2,K67&gt;=AT$2),K67-AT$2,IF(AND(J67&gt;=AT$2,K67&lt;=AU$2),K67-J67,IF(AND(J67=AT$2,J67&gt;=AU$2),J67+AU$2,0))))*24</f>
        <v>0</v>
      </c>
      <c r="AU67" s="13"/>
      <c r="AV67" s="13"/>
      <c r="AW67" s="13">
        <f>IF(AND(M67&gt;=AW$2,N67&gt;=AX$2,M67&lt;AX$2),AX$2-M67,IF(AND(M67&lt;=AW$2,N67&lt;=AX$2,N67&gt;=AW$2),N67-AW$2,IF(AND(M67&gt;=AW$2,N67&lt;=AX$2),N67-M67,IF(AND(M67=AW$2,M67&gt;=AX$2),M67+AX$2,0))))*24</f>
        <v>0</v>
      </c>
      <c r="AX67" s="9"/>
      <c r="AY67" s="9"/>
      <c r="AZ67" s="13">
        <f>IF(AND(D67&gt;=AZ$2,E67&gt;=BA$2,D67&lt;BA$2),BA$2-D67,IF(AND(D67&lt;=AZ$2,E67&lt;=BA$2,E67&gt;=AZ$2),E67-AZ$2,IF(AND(D67&gt;=AZ$2,E67&lt;=BA$2),E67-D67,IF(AND(D67=AZ$2,D67&gt;=BA$2),D67+BA$2,0))))*24</f>
        <v>0</v>
      </c>
      <c r="BA67" s="13"/>
      <c r="BB67" s="13"/>
      <c r="BC67" s="13">
        <f>IF(AND(G67&gt;=BC$2,H67&gt;=BD$2,G67&lt;BD$2),BD$2-G67,IF(AND(G67&lt;=BC$2,H67&lt;=BD$2,H67&gt;=BC$2),H67-BC$2,IF(AND(G67&gt;=BC$2,H67&lt;=BD$2),H67-G67,IF(AND(G67=BC$2,G67&gt;=BD$2),G67+BD$2,0))))*24</f>
        <v>0</v>
      </c>
      <c r="BD67" s="13"/>
      <c r="BE67" s="13"/>
      <c r="BF67" s="13">
        <f>IF(AND(J67&gt;=BF$2,K67&gt;=BG$2,J67&lt;BG$2),BG$2-J67,IF(AND(J67&lt;=BF$2,K67&lt;=BG$2,K67&gt;=BF$2),K67-BF$2,IF(AND(J67&gt;=BF$2,K67&lt;=BG$2),K67-J67,IF(AND(J67=BF$2,J67&gt;=BG$2),J67+BG$2,0))))*24</f>
        <v>0</v>
      </c>
      <c r="BG67" s="13"/>
      <c r="BH67" s="13"/>
      <c r="BI67" s="13">
        <f>IF(AND(M67&gt;=BI$2,N67&gt;=BJ$2,M67&lt;BJ$2),BJ$2-M67,IF(AND(M67&lt;=BI$2,N67&lt;=BJ$2,N67&gt;=BI$2),N67-BI$2,IF(AND(M67&gt;=BI$2,N67&lt;=BJ$2),N67-M67,IF(AND(M67=BI$2,M67&gt;=BJ$2),M67+BJ$2,0))))*24</f>
        <v>0</v>
      </c>
      <c r="BJ67" s="13"/>
      <c r="BK67" s="9"/>
      <c r="BL67" s="9">
        <f>IF(AND(D67&gt;=BL$2,E67&gt;=BM$2,D67&lt;BM$2),BM$2-D67,IF(AND(D67&lt;=BL$2,E67&lt;=BM$2,E67&gt;=BL$2),E67-BL$2,IF(AND(D67&gt;=BL$2,E67&lt;=BM65),E67-D67,IF(AND(D67=BL$2,D67&gt;=BM$2),D67+BM$2,0))))*24</f>
        <v>0</v>
      </c>
      <c r="BM67" s="9"/>
      <c r="BN67" s="9"/>
      <c r="BO67" s="9">
        <f>IF(AND(G67&gt;=BO$2,H67&gt;=BP$2,G67&lt;BP$2),BP$2-G67,IF(AND(G67&lt;=BO$2,H67&lt;=BP$2,H67&gt;=BO$2),H67-BO$2,IF(AND(G67&gt;=BO$2,H67&lt;=BP65),H67-G67,IF(AND(G67=BO$2,G67&gt;=BP$2),G67+BP$2,0))))*24</f>
        <v>0</v>
      </c>
      <c r="BP67" s="9"/>
      <c r="BQ67" s="9"/>
      <c r="BR67" s="9">
        <f>IF(AND(J67&gt;=BR$2,K67&gt;=BS$2,J67&lt;BS$2),BS$2-J67,IF(AND(J67&lt;=BR$2,K67&lt;=BS$2,K67&gt;=BR$2),K67-BR$2,IF(AND(J67&gt;=BR$2,K67&lt;=BS65),K67-J67,IF(AND(J67=BR$2,J67&gt;=BS$2),J67+BS$2,0))))*24</f>
        <v>0</v>
      </c>
      <c r="BS67" s="9"/>
      <c r="BT67" s="9"/>
      <c r="BU67" s="9">
        <f>IF(AND(M67&gt;=BU$2,N67&gt;=BV$2,M67&lt;BV$2),BV$2-M67,IF(AND(M67&lt;=BU$2,N67&lt;=BV$2,N67&gt;=BU$2),N67-BU$2,IF(AND(M67&gt;=BU$2,N67&lt;=BV65),N67-M67,IF(AND(M67=BU$2,M67&gt;=BV$2),M67+BV$2,0))))*24</f>
        <v>0</v>
      </c>
      <c r="BV67" s="9"/>
      <c r="BW67" s="9"/>
      <c r="BX67" s="13">
        <f>IF(AND(D67&gt;=BX$2,E67&gt;=BY$2,D67&lt;BY$2),BY$2-D67,IF(AND(D67&lt;=BX$2,E67&lt;=BY$2,E67&gt;=BX$2),E67-BX$2,IF(AND(D67&gt;=BX$2,E67&lt;=BY$2),E67-D67,IF(AND(D67=BX$2,D67&gt;=BY$2),D67+BY$2,0))))*24</f>
        <v>0</v>
      </c>
      <c r="BY67" s="13"/>
      <c r="BZ67" s="13"/>
      <c r="CA67" s="13">
        <f>IF(AND(G67&gt;=CA$2,H67&gt;=CB$2,G67&lt;CB$2),CB$2-G67,IF(AND(G67&lt;=CA$2,H67&lt;=CB$2,H67&gt;=CA$2),H67-CA$2,IF(AND(G67&gt;=CA$2,H67&lt;=CB$2),H67-G67,IF(AND(G67=CA$2,G67&gt;=CB$2),G67+CB$2,0))))*24</f>
        <v>0</v>
      </c>
      <c r="CB67" s="13"/>
      <c r="CC67" s="13"/>
      <c r="CD67" s="13">
        <f>IF(AND(J67&gt;=CD$2,K67&gt;=CE$2,J67&lt;CE$2),CE$2-J67,IF(AND(J67&lt;=CD$2,K67&lt;=CE$2,K67&gt;=CD$2),K67-CD$2,IF(AND(J67&gt;=CD$2,K67&lt;=CE$2),K67-J67,IF(AND(J67=CD$2,J67&gt;=CE$2),J67+CE$2,0))))*24</f>
        <v>0</v>
      </c>
      <c r="CE67" s="13"/>
      <c r="CF67" s="13"/>
      <c r="CG67" s="13">
        <f>IF(AND(M67&gt;=CG$2,N67&gt;=CH$2,M67&lt;CH$2),CH$2-M67,IF(AND(M67&lt;=CG$2,N67&lt;=CH$2,N67&gt;=CG$2),N67-CG$2,IF(AND(M67&gt;=CG$2,N67&lt;=CH$2),N67-M67,IF(AND(M67=CG$2,M67&gt;=CH$2),M67+CH$2,0))))*24</f>
        <v>0</v>
      </c>
      <c r="CH67" s="47"/>
      <c r="CI67" s="49"/>
      <c r="CJ67" s="50"/>
      <c r="CK67" s="51"/>
      <c r="CL67" s="51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</row>
    <row r="68" spans="1:104" s="2" customFormat="1" x14ac:dyDescent="0.25">
      <c r="A68" s="18" t="s">
        <v>0</v>
      </c>
      <c r="B68" s="37">
        <v>43409</v>
      </c>
      <c r="C68" s="38"/>
      <c r="D68" s="24"/>
      <c r="E68" s="39"/>
      <c r="F68" s="39"/>
      <c r="G68" s="22"/>
      <c r="H68" s="22"/>
      <c r="I68" s="39"/>
      <c r="J68" s="39">
        <v>0.8125</v>
      </c>
      <c r="K68" s="39">
        <v>0.90277777777777801</v>
      </c>
      <c r="L68" s="39"/>
      <c r="M68" s="39">
        <v>0.91666666666666696</v>
      </c>
      <c r="N68" s="40">
        <v>1</v>
      </c>
      <c r="O68" s="5">
        <f>(Formeln!E68-Formeln!D68)*24</f>
        <v>0</v>
      </c>
      <c r="P68" s="5"/>
      <c r="Q68" s="5">
        <f>(Formeln!H68-Formeln!G68)*24</f>
        <v>0</v>
      </c>
      <c r="R68" s="5"/>
      <c r="S68" s="5">
        <f>(Formeln!K68-Formeln!J68)*24</f>
        <v>2.1666666666666723</v>
      </c>
      <c r="T68" s="5"/>
      <c r="U68" s="5">
        <f>(Formeln!N68-Formeln!M68)*24</f>
        <v>1.9999999999999929</v>
      </c>
      <c r="V68" s="5"/>
      <c r="W68" s="41">
        <f t="shared" si="4"/>
        <v>4.1666666666666652</v>
      </c>
      <c r="X68" s="42">
        <f t="shared" si="5"/>
        <v>0</v>
      </c>
      <c r="Y68" s="13">
        <f t="shared" si="6"/>
        <v>0.99999999999999911</v>
      </c>
      <c r="Z68" s="14">
        <f t="shared" si="7"/>
        <v>0.99999999999999911</v>
      </c>
      <c r="AA68" s="9"/>
      <c r="AB68" s="13">
        <f>IF(AND(D68&gt;=$AB$2,E68&gt;=$AC$2,D68&lt;$AC$2),$AC$2-D68,IF(AND(D68&lt;=$AB$2,E68&lt;=$AC$2,E68&gt;$AB$2),$AB$2+E68,IF(AND(D68&gt;=$AB$2,E68&lt;=$AC$2),E68-D68,IF(AND(D68=$AB$2,E68&gt;=$AC$2),D68+$AC$2,0))))*24</f>
        <v>0</v>
      </c>
      <c r="AC68" s="13"/>
      <c r="AD68" s="13"/>
      <c r="AE68" s="13">
        <f>IF(AND(G68&gt;=$AB$2,H68&gt;=$AC$2,G68&lt;$AC$2),$AC$2-G68,IF(AND(G68&lt;=$AB$2,H68&lt;=$AC$2,H68&gt;$AB$2),$AB$2+H68,IF(AND(G68&gt;=$AB$2,H68&lt;=$AC$2),H68-G68,IF(AND(G68=$AB$2,H68&gt;=$AC$2),G68+$AC$2,0))))*24</f>
        <v>0</v>
      </c>
      <c r="AF68" s="13"/>
      <c r="AG68" s="13"/>
      <c r="AH68" s="13">
        <f>IF(AND(J68&gt;=$AB$2,K68&gt;=$AC$2,J68&lt;$AC$2),$AC$2-J68,IF(AND(J68&lt;=$AB$2,K68&lt;=$AC$2,K68&gt;$AB$2),$AB$2+K68,IF(AND(J68&gt;=$AB$2,K68&lt;=$AC$2),K68-J68,IF(AND(J68=$AB$2,K68&gt;=$AC$2),J68+$AC$2,0))))*24</f>
        <v>0</v>
      </c>
      <c r="AI68" s="13"/>
      <c r="AJ68" s="13"/>
      <c r="AK68" s="13">
        <f>IF(AND(M68&gt;=$AB$2,N68&gt;=$AC$2,M68&lt;$AC$2),$AC$2-M68,IF(AND(M68&lt;=$AB$2,N68&lt;=$AC$2,N68&gt;$AB$2),$AB$2+N68,IF(AND(M68&gt;=$AB$2,N68&lt;=$AC$2),N68-M68,IF(AND(M68=$AB$2,N68&gt;=$AC$2),M68+$AC$2,0))))*24</f>
        <v>0</v>
      </c>
      <c r="AL68" s="13"/>
      <c r="AM68" s="9"/>
      <c r="AN68" s="13">
        <f>IF(AND(D68&gt;=AN$2,E68&gt;=AO$2,D68&lt;AO$2),AO$2-D68,IF(AND(D68&lt;=AN$2,E68&lt;=AO$2,E68&gt;=AN$2),E68-AN$2,IF(AND(D68&gt;=AN$2,E68&lt;=AO$2),E68-D68,IF(AND(D68=AN$2,D68&gt;=AO$2),D68+AO$2,0))))*24</f>
        <v>0</v>
      </c>
      <c r="AO68" s="13"/>
      <c r="AP68" s="13"/>
      <c r="AQ68" s="13">
        <f>IF(AND(G68&gt;=AQ$2,H68&gt;=AR$2,G68&lt;AR$2),AR$2-G68,IF(AND(G68&lt;=AQ$2,H68&lt;=AR$2,H68&gt;=AQ$2),H68-AQ$2,IF(AND(G68&gt;=AQ$2,H68&lt;=AR$2),H68-G68,IF(AND(G68=AQ$2,G68&gt;=AR$2),G68+AR$2,0))))*24</f>
        <v>0</v>
      </c>
      <c r="AR68" s="13"/>
      <c r="AS68" s="13"/>
      <c r="AT68" s="13">
        <f>IF(AND(J68&gt;=AT$2,K68&gt;=AU$2,J68&lt;AU$2),AU$2-J68,IF(AND(J68&lt;=AT$2,K68&lt;=AU$2,K68&gt;=AT$2),K68-AT$2,IF(AND(J68&gt;=AT$2,K68&lt;=AU$2),K68-J68,IF(AND(J68=AT$2,J68&gt;=AU$2),J68+AU$2,0))))*24</f>
        <v>0</v>
      </c>
      <c r="AU68" s="13"/>
      <c r="AV68" s="13"/>
      <c r="AW68" s="13">
        <f>IF(AND(M68&gt;=AW$2,N68&gt;=AX$2,M68&lt;AX$2),AX$2-M68,IF(AND(M68&lt;=AW$2,N68&lt;=AX$2,N68&gt;=AW$2),N68-AW$2,IF(AND(M68&gt;=AW$2,N68&lt;=AX$2),N68-M68,IF(AND(M68=AW$2,M68&gt;=AX$2),M68+AX$2,0))))*24</f>
        <v>0.99999999999999911</v>
      </c>
      <c r="AX68" s="9"/>
      <c r="AY68" s="9"/>
      <c r="AZ68" s="13">
        <f>IF(AND(D68&gt;=AZ$2,E68&gt;=BA$2,D68&lt;BA$2),BA$2-D68,IF(AND(D68&lt;=AZ$2,E68&lt;=BA$2,E68&gt;=AZ$2),E68-AZ$2,IF(AND(D68&gt;=AZ$2,E68&lt;=BA$2),E68-D68,IF(AND(D68=AZ$2,D68&gt;=BA$2),D68+BA$2,0))))*24</f>
        <v>0</v>
      </c>
      <c r="BA68" s="13"/>
      <c r="BB68" s="13"/>
      <c r="BC68" s="13">
        <f>IF(AND(G68&gt;=BC$2,H68&gt;=BD$2,G68&lt;BD$2),BD$2-G68,IF(AND(G68&lt;=BC$2,H68&lt;=BD$2,H68&gt;=BC$2),H68-BC$2,IF(AND(G68&gt;=BC$2,H68&lt;=BD$2),H68-G68,IF(AND(G68=BC$2,G68&gt;=BD$2),G68+BD$2,0))))*24</f>
        <v>0</v>
      </c>
      <c r="BD68" s="13"/>
      <c r="BE68" s="13"/>
      <c r="BF68" s="13">
        <f>IF(AND(J68&gt;=BF$2,K68&gt;=BG$2,J68&lt;BG$2),BG$2-J68,IF(AND(J68&lt;=BF$2,K68&lt;=BG$2,K68&gt;=BF$2),K68-BF$2,IF(AND(J68&gt;=BF$2,K68&lt;=BG$2),K68-J68,IF(AND(J68=BF$2,J68&gt;=BG$2),J68+BG$2,0))))*24</f>
        <v>0</v>
      </c>
      <c r="BG68" s="13"/>
      <c r="BH68" s="13"/>
      <c r="BI68" s="13">
        <f>IF(AND(M68&gt;=BI$2,N68&gt;=BJ$2,M68&lt;BJ$2),BJ$2-M68,IF(AND(M68&lt;=BI$2,N68&lt;=BJ$2,N68&gt;=BI$2),N68-BI$2,IF(AND(M68&gt;=BI$2,N68&lt;=BJ$2),N68-M68,IF(AND(M68=BI$2,M68&gt;=BJ$2),M68+BJ$2,0))))*24</f>
        <v>0</v>
      </c>
      <c r="BJ68" s="13"/>
      <c r="BK68" s="9"/>
      <c r="BL68" s="9">
        <f>IF(AND(D68&gt;=BL$2,E68&gt;=BM$2,D68&lt;BM$2),BM$2-D68,IF(AND(D68&lt;=BL$2,E68&lt;=BM$2,E68&gt;=BL$2),E68-BL$2,IF(AND(D68&gt;=BL$2,E68&lt;=BM66),E68-D68,IF(AND(D68=BL$2,D68&gt;=BM$2),D68+BM$2,0))))*24</f>
        <v>0</v>
      </c>
      <c r="BM68" s="9"/>
      <c r="BN68" s="9"/>
      <c r="BO68" s="9">
        <f>IF(AND(G68&gt;=BO$2,H68&gt;=BP$2,G68&lt;BP$2),BP$2-G68,IF(AND(G68&lt;=BO$2,H68&lt;=BP$2,H68&gt;=BO$2),H68-BO$2,IF(AND(G68&gt;=BO$2,H68&lt;=BP66),H68-G68,IF(AND(G68=BO$2,G68&gt;=BP$2),G68+BP$2,0))))*24</f>
        <v>0</v>
      </c>
      <c r="BP68" s="9"/>
      <c r="BQ68" s="9"/>
      <c r="BR68" s="9">
        <f>IF(AND(J68&gt;=BR$2,K68&gt;=BS$2,J68&lt;BS$2),BS$2-J68,IF(AND(J68&lt;=BR$2,K68&lt;=BS$2,K68&gt;=BR$2),K68-BR$2,IF(AND(J68&gt;=BR$2,K68&lt;=BS66),K68-J68,IF(AND(J68=BR$2,J68&gt;=BS$2),J68+BS$2,0))))*24</f>
        <v>0</v>
      </c>
      <c r="BS68" s="9"/>
      <c r="BT68" s="9"/>
      <c r="BU68" s="9">
        <f>IF(AND(M68&gt;=BU$2,N68&gt;=BV$2,M68&lt;BV$2),BV$2-M68,IF(AND(M68&lt;=BU$2,N68&lt;=BV$2,N68&gt;=BU$2),N68-BU$2,IF(AND(M68&gt;=BU$2,N68&lt;=BV66),N68-M68,IF(AND(M68=BU$2,M68&gt;=BV$2),M68+BV$2,0))))*24</f>
        <v>0.99999999999999911</v>
      </c>
      <c r="BV68" s="9"/>
      <c r="BW68" s="9"/>
      <c r="BX68" s="13">
        <f>IF(AND(D68&gt;=BX$2,E68&gt;=BY$2,D68&lt;BY$2),BY$2-D68,IF(AND(D68&lt;=BX$2,E68&lt;=BY$2,E68&gt;=BX$2),E68-BX$2,IF(AND(D68&gt;=BX$2,E68&lt;=BY$2),E68-D68,IF(AND(D68=BX$2,D68&gt;=BY$2),D68+BY$2,0))))*24</f>
        <v>0</v>
      </c>
      <c r="BY68" s="13"/>
      <c r="BZ68" s="13"/>
      <c r="CA68" s="13">
        <f>IF(AND(G68&gt;=CA$2,H68&gt;=CB$2,G68&lt;CB$2),CB$2-G68,IF(AND(G68&lt;=CA$2,H68&lt;=CB$2,H68&gt;=CA$2),H68-CA$2,IF(AND(G68&gt;=CA$2,H68&lt;=CB$2),H68-G68,IF(AND(G68=CA$2,G68&gt;=CB$2),G68+CB$2,0))))*24</f>
        <v>0</v>
      </c>
      <c r="CB68" s="13"/>
      <c r="CC68" s="13"/>
      <c r="CD68" s="13">
        <f>IF(AND(J68&gt;=CD$2,K68&gt;=CE$2,J68&lt;CE$2),CE$2-J68,IF(AND(J68&lt;=CD$2,K68&lt;=CE$2,K68&gt;=CD$2),K68-CD$2,IF(AND(J68&gt;=CD$2,K68&lt;=CE$2),K68-J68,IF(AND(J68=CD$2,J68&gt;=CE$2),J68+CE$2,0))))*24</f>
        <v>0</v>
      </c>
      <c r="CE68" s="13"/>
      <c r="CF68" s="13"/>
      <c r="CG68" s="13">
        <f>IF(AND(M68&gt;=CG$2,N68&gt;=CH$2,M68&lt;CH$2),CH$2-M68,IF(AND(M68&lt;=CG$2,N68&lt;=CH$2,N68&gt;=CG$2),N68-CG$2,IF(AND(M68&gt;=CG$2,N68&lt;=CH$2),N68-M68,IF(AND(M68=CG$2,M68&gt;=CH$2),M68+CH$2,0))))*24</f>
        <v>0</v>
      </c>
      <c r="CH68" s="47"/>
      <c r="CI68" s="49"/>
      <c r="CJ68" s="50"/>
      <c r="CK68" s="51"/>
      <c r="CL68" s="51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</row>
    <row r="69" spans="1:104" s="2" customFormat="1" x14ac:dyDescent="0.25">
      <c r="A69" s="18" t="s">
        <v>1</v>
      </c>
      <c r="B69" s="37">
        <v>43410</v>
      </c>
      <c r="C69" s="38" t="s">
        <v>28</v>
      </c>
      <c r="D69" s="24">
        <v>0</v>
      </c>
      <c r="E69" s="39">
        <v>2.0833333333333301E-2</v>
      </c>
      <c r="F69" s="39"/>
      <c r="G69" s="22">
        <v>3.8194444444444399E-2</v>
      </c>
      <c r="H69" s="22">
        <v>0.16666666666666699</v>
      </c>
      <c r="I69" s="39"/>
      <c r="J69" s="39">
        <v>0.8125</v>
      </c>
      <c r="K69" s="39">
        <v>0.90277777777777801</v>
      </c>
      <c r="L69" s="39"/>
      <c r="M69" s="39">
        <v>0.91666666666666696</v>
      </c>
      <c r="N69" s="40">
        <v>1</v>
      </c>
      <c r="O69" s="5">
        <f>(Formeln!E69-Formeln!D69)*24</f>
        <v>0.49999999999999922</v>
      </c>
      <c r="P69" s="5"/>
      <c r="Q69" s="5">
        <f>(Formeln!H69-Formeln!G69)*24</f>
        <v>3.0833333333333424</v>
      </c>
      <c r="R69" s="5"/>
      <c r="S69" s="5">
        <f>(Formeln!K69-Formeln!J69)*24</f>
        <v>2.1666666666666723</v>
      </c>
      <c r="T69" s="5"/>
      <c r="U69" s="5">
        <f>(Formeln!N69-Formeln!M69)*24</f>
        <v>1.9999999999999929</v>
      </c>
      <c r="V69" s="5"/>
      <c r="W69" s="41">
        <f t="shared" si="4"/>
        <v>7.7500000000000071</v>
      </c>
      <c r="X69" s="42">
        <f t="shared" si="5"/>
        <v>3.5833333333333335</v>
      </c>
      <c r="Y69" s="13">
        <f t="shared" si="6"/>
        <v>1.0000000000000071</v>
      </c>
      <c r="Z69" s="14">
        <f t="shared" si="7"/>
        <v>1.0000000000000071</v>
      </c>
      <c r="AA69" s="9"/>
      <c r="AB69" s="13">
        <f>IF(AND(D69&gt;=$AB$2,E69&gt;=$AC$2,D69&lt;$AC$2),$AC$2-D69,IF(AND(D69&lt;=$AB$2,E69&lt;=$AC$2,E69&gt;$AB$2),$AB$2+E69,IF(AND(D69&gt;=$AB$2,E69&lt;=$AC$2),E69-D69,IF(AND(D69=$AB$2,E69&gt;=$AC$2),D69+$AC$2,0))))*24</f>
        <v>0.49999999999999922</v>
      </c>
      <c r="AC69" s="13"/>
      <c r="AD69" s="13"/>
      <c r="AE69" s="13">
        <f>IF(AND(G69&gt;=$AB$2,H69&gt;=$AC$2,G69&lt;$AC$2),$AC$2-G69,IF(AND(G69&lt;=$AB$2,H69&lt;=$AC$2,H69&gt;$AB$2),$AB$2+H69,IF(AND(G69&gt;=$AB$2,H69&lt;=$AC$2),H69-G69,IF(AND(G69=$AB$2,H69&gt;=$AC$2),G69+$AC$2,0))))*24</f>
        <v>3.0833333333333344</v>
      </c>
      <c r="AF69" s="13"/>
      <c r="AG69" s="13"/>
      <c r="AH69" s="13">
        <f>IF(AND(J69&gt;=$AB$2,K69&gt;=$AC$2,J69&lt;$AC$2),$AC$2-J69,IF(AND(J69&lt;=$AB$2,K69&lt;=$AC$2,K69&gt;$AB$2),$AB$2+K69,IF(AND(J69&gt;=$AB$2,K69&lt;=$AC$2),K69-J69,IF(AND(J69=$AB$2,K69&gt;=$AC$2),J69+$AC$2,0))))*24</f>
        <v>0</v>
      </c>
      <c r="AI69" s="13"/>
      <c r="AJ69" s="13"/>
      <c r="AK69" s="13">
        <f>IF(AND(M69&gt;=$AB$2,N69&gt;=$AC$2,M69&lt;$AC$2),$AC$2-M69,IF(AND(M69&lt;=$AB$2,N69&lt;=$AC$2,N69&gt;$AB$2),$AB$2+N69,IF(AND(M69&gt;=$AB$2,N69&lt;=$AC$2),N69-M69,IF(AND(M69=$AB$2,N69&gt;=$AC$2),M69+$AC$2,0))))*24</f>
        <v>0</v>
      </c>
      <c r="AL69" s="13"/>
      <c r="AM69" s="9"/>
      <c r="AN69" s="13">
        <f>IF(AND(D69&gt;=AN$2,E69&gt;=AO$2,D69&lt;AO$2),AO$2-D69,IF(AND(D69&lt;=AN$2,E69&lt;=AO$2,E69&gt;=AN$2),E69-AN$2,IF(AND(D69&gt;=AN$2,E69&lt;=AO$2),E69-D69,IF(AND(D69=AN$2,D69&gt;=AO$2),D69+AO$2,0))))*24</f>
        <v>0</v>
      </c>
      <c r="AO69" s="13"/>
      <c r="AP69" s="13"/>
      <c r="AQ69" s="13">
        <f>IF(AND(G69&gt;=AQ$2,H69&gt;=AR$2,G69&lt;AR$2),AR$2-G69,IF(AND(G69&lt;=AQ$2,H69&lt;=AR$2,H69&gt;=AQ$2),H69-AQ$2,IF(AND(G69&gt;=AQ$2,H69&lt;=AR$2),H69-G69,IF(AND(G69=AQ$2,G69&gt;=AR$2),G69+AR$2,0))))*24</f>
        <v>0</v>
      </c>
      <c r="AR69" s="13"/>
      <c r="AS69" s="13"/>
      <c r="AT69" s="13">
        <f>IF(AND(J69&gt;=AT$2,K69&gt;=AU$2,J69&lt;AU$2),AU$2-J69,IF(AND(J69&lt;=AT$2,K69&lt;=AU$2,K69&gt;=AT$2),K69-AT$2,IF(AND(J69&gt;=AT$2,K69&lt;=AU$2),K69-J69,IF(AND(J69=AT$2,J69&gt;=AU$2),J69+AU$2,0))))*24</f>
        <v>0</v>
      </c>
      <c r="AU69" s="13"/>
      <c r="AV69" s="13"/>
      <c r="AW69" s="13">
        <f>IF(AND(M69&gt;=AW$2,N69&gt;=AX$2,M69&lt;AX$2),AX$2-M69,IF(AND(M69&lt;=AW$2,N69&lt;=AX$2,N69&gt;=AW$2),N69-AW$2,IF(AND(M69&gt;=AW$2,N69&lt;=AX$2),N69-M69,IF(AND(M69=AW$2,M69&gt;=AX$2),M69+AX$2,0))))*24</f>
        <v>0.99999999999999911</v>
      </c>
      <c r="AX69" s="9"/>
      <c r="AY69" s="9"/>
      <c r="AZ69" s="13">
        <f>IF(AND(D69&gt;=AZ$2,E69&gt;=BA$2,D69&lt;BA$2),BA$2-D69,IF(AND(D69&lt;=AZ$2,E69&lt;=BA$2,E69&gt;=AZ$2),E69-AZ$2,IF(AND(D69&gt;=AZ$2,E69&lt;=BA$2),E69-D69,IF(AND(D69=AZ$2,D69&gt;=BA$2),D69+BA$2,0))))*24</f>
        <v>0</v>
      </c>
      <c r="BA69" s="13"/>
      <c r="BB69" s="13"/>
      <c r="BC69" s="13">
        <f>IF(AND(G69&gt;=BC$2,H69&gt;=BD$2,G69&lt;BD$2),BD$2-G69,IF(AND(G69&lt;=BC$2,H69&lt;=BD$2,H69&gt;=BC$2),H69-BC$2,IF(AND(G69&gt;=BC$2,H69&lt;=BD$2),H69-G69,IF(AND(G69=BC$2,G69&gt;=BD$2),G69+BD$2,0))))*24</f>
        <v>7.9936057773011271E-15</v>
      </c>
      <c r="BD69" s="13"/>
      <c r="BE69" s="13"/>
      <c r="BF69" s="13">
        <f>IF(AND(J69&gt;=BF$2,K69&gt;=BG$2,J69&lt;BG$2),BG$2-J69,IF(AND(J69&lt;=BF$2,K69&lt;=BG$2,K69&gt;=BF$2),K69-BF$2,IF(AND(J69&gt;=BF$2,K69&lt;=BG$2),K69-J69,IF(AND(J69=BF$2,J69&gt;=BG$2),J69+BG$2,0))))*24</f>
        <v>0</v>
      </c>
      <c r="BG69" s="13"/>
      <c r="BH69" s="13"/>
      <c r="BI69" s="13">
        <f>IF(AND(M69&gt;=BI$2,N69&gt;=BJ$2,M69&lt;BJ$2),BJ$2-M69,IF(AND(M69&lt;=BI$2,N69&lt;=BJ$2,N69&gt;=BI$2),N69-BI$2,IF(AND(M69&gt;=BI$2,N69&lt;=BJ$2),N69-M69,IF(AND(M69=BI$2,M69&gt;=BJ$2),M69+BJ$2,0))))*24</f>
        <v>0</v>
      </c>
      <c r="BJ69" s="13"/>
      <c r="BK69" s="9"/>
      <c r="BL69" s="9">
        <f>IF(AND(D69&gt;=BL$2,E69&gt;=BM$2,D69&lt;BM$2),BM$2-D69,IF(AND(D69&lt;=BL$2,E69&lt;=BM$2,E69&gt;=BL$2),E69-BL$2,IF(AND(D69&gt;=BL$2,E69&lt;=BM67),E69-D69,IF(AND(D69=BL$2,D69&gt;=BM$2),D69+BM$2,0))))*24</f>
        <v>0</v>
      </c>
      <c r="BM69" s="9"/>
      <c r="BN69" s="9"/>
      <c r="BO69" s="9">
        <f>IF(AND(G69&gt;=BO$2,H69&gt;=BP$2,G69&lt;BP$2),BP$2-G69,IF(AND(G69&lt;=BO$2,H69&lt;=BP$2,H69&gt;=BO$2),H69-BO$2,IF(AND(G69&gt;=BO$2,H69&lt;=BP67),H69-G69,IF(AND(G69=BO$2,G69&gt;=BP$2),G69+BP$2,0))))*24</f>
        <v>0</v>
      </c>
      <c r="BP69" s="9"/>
      <c r="BQ69" s="9"/>
      <c r="BR69" s="9">
        <f>IF(AND(J69&gt;=BR$2,K69&gt;=BS$2,J69&lt;BS$2),BS$2-J69,IF(AND(J69&lt;=BR$2,K69&lt;=BS$2,K69&gt;=BR$2),K69-BR$2,IF(AND(J69&gt;=BR$2,K69&lt;=BS67),K69-J69,IF(AND(J69=BR$2,J69&gt;=BS$2),J69+BS$2,0))))*24</f>
        <v>0</v>
      </c>
      <c r="BS69" s="9"/>
      <c r="BT69" s="9"/>
      <c r="BU69" s="9">
        <f>IF(AND(M69&gt;=BU$2,N69&gt;=BV$2,M69&lt;BV$2),BV$2-M69,IF(AND(M69&lt;=BU$2,N69&lt;=BV$2,N69&gt;=BU$2),N69-BU$2,IF(AND(M69&gt;=BU$2,N69&lt;=BV67),N69-M69,IF(AND(M69=BU$2,M69&gt;=BV$2),M69+BV$2,0))))*24</f>
        <v>0.99999999999999911</v>
      </c>
      <c r="BV69" s="9"/>
      <c r="BW69" s="9"/>
      <c r="BX69" s="13">
        <f>IF(AND(D69&gt;=BX$2,E69&gt;=BY$2,D69&lt;BY$2),BY$2-D69,IF(AND(D69&lt;=BX$2,E69&lt;=BY$2,E69&gt;=BX$2),E69-BX$2,IF(AND(D69&gt;=BX$2,E69&lt;=BY$2),E69-D69,IF(AND(D69=BX$2,D69&gt;=BY$2),D69+BY$2,0))))*24</f>
        <v>0</v>
      </c>
      <c r="BY69" s="13"/>
      <c r="BZ69" s="13"/>
      <c r="CA69" s="13">
        <f>IF(AND(G69&gt;=CA$2,H69&gt;=CB$2,G69&lt;CB$2),CB$2-G69,IF(AND(G69&lt;=CA$2,H69&lt;=CB$2,H69&gt;=CA$2),H69-CA$2,IF(AND(G69&gt;=CA$2,H69&lt;=CB$2),H69-G69,IF(AND(G69=CA$2,G69&gt;=CB$2),G69+CB$2,0))))*24</f>
        <v>7.9936057773011271E-15</v>
      </c>
      <c r="CB69" s="13"/>
      <c r="CC69" s="13"/>
      <c r="CD69" s="13">
        <f>IF(AND(J69&gt;=CD$2,K69&gt;=CE$2,J69&lt;CE$2),CE$2-J69,IF(AND(J69&lt;=CD$2,K69&lt;=CE$2,K69&gt;=CD$2),K69-CD$2,IF(AND(J69&gt;=CD$2,K69&lt;=CE$2),K69-J69,IF(AND(J69=CD$2,J69&gt;=CE$2),J69+CE$2,0))))*24</f>
        <v>0</v>
      </c>
      <c r="CE69" s="13"/>
      <c r="CF69" s="13"/>
      <c r="CG69" s="13">
        <f>IF(AND(M69&gt;=CG$2,N69&gt;=CH$2,M69&lt;CH$2),CH$2-M69,IF(AND(M69&lt;=CG$2,N69&lt;=CH$2,N69&gt;=CG$2),N69-CG$2,IF(AND(M69&gt;=CG$2,N69&lt;=CH$2),N69-M69,IF(AND(M69=CG$2,M69&gt;=CH$2),M69+CH$2,0))))*24</f>
        <v>0</v>
      </c>
      <c r="CH69" s="47"/>
      <c r="CI69" s="49"/>
      <c r="CJ69" s="50"/>
      <c r="CK69" s="51"/>
      <c r="CL69" s="51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</row>
    <row r="70" spans="1:104" s="2" customFormat="1" x14ac:dyDescent="0.25">
      <c r="A70" s="18" t="s">
        <v>2</v>
      </c>
      <c r="B70" s="37">
        <v>43411</v>
      </c>
      <c r="C70" s="38" t="s">
        <v>28</v>
      </c>
      <c r="D70" s="24">
        <v>0</v>
      </c>
      <c r="E70" s="39">
        <v>2.0833333333333301E-2</v>
      </c>
      <c r="F70" s="39"/>
      <c r="G70" s="22">
        <v>3.8194444444444399E-2</v>
      </c>
      <c r="H70" s="22">
        <v>0.16666666666666699</v>
      </c>
      <c r="I70" s="39"/>
      <c r="J70" s="39">
        <v>0.8125</v>
      </c>
      <c r="K70" s="39">
        <v>0.90277777777777801</v>
      </c>
      <c r="L70" s="39"/>
      <c r="M70" s="39">
        <v>0.91666666666666696</v>
      </c>
      <c r="N70" s="40">
        <v>1</v>
      </c>
      <c r="O70" s="5">
        <f>(Formeln!E70-Formeln!D70)*24</f>
        <v>0.49999999999999922</v>
      </c>
      <c r="P70" s="5"/>
      <c r="Q70" s="5">
        <f>(Formeln!H70-Formeln!G70)*24</f>
        <v>3.0833333333333424</v>
      </c>
      <c r="R70" s="5"/>
      <c r="S70" s="5">
        <f>(Formeln!K70-Formeln!J70)*24</f>
        <v>2.1666666666666723</v>
      </c>
      <c r="T70" s="5"/>
      <c r="U70" s="5">
        <f>(Formeln!N70-Formeln!M70)*24</f>
        <v>1.9999999999999929</v>
      </c>
      <c r="V70" s="5"/>
      <c r="W70" s="41">
        <f t="shared" si="4"/>
        <v>7.7500000000000071</v>
      </c>
      <c r="X70" s="42">
        <f t="shared" si="5"/>
        <v>3.5833333333333335</v>
      </c>
      <c r="Y70" s="13">
        <f t="shared" si="6"/>
        <v>1.0000000000000071</v>
      </c>
      <c r="Z70" s="14">
        <f t="shared" si="7"/>
        <v>1.0000000000000071</v>
      </c>
      <c r="AA70" s="9"/>
      <c r="AB70" s="13">
        <f>IF(AND(D70&gt;=$AB$2,E70&gt;=$AC$2,D70&lt;$AC$2),$AC$2-D70,IF(AND(D70&lt;=$AB$2,E70&lt;=$AC$2,E70&gt;$AB$2),$AB$2+E70,IF(AND(D70&gt;=$AB$2,E70&lt;=$AC$2),E70-D70,IF(AND(D70=$AB$2,E70&gt;=$AC$2),D70+$AC$2,0))))*24</f>
        <v>0.49999999999999922</v>
      </c>
      <c r="AC70" s="13"/>
      <c r="AD70" s="13"/>
      <c r="AE70" s="13">
        <f>IF(AND(G70&gt;=$AB$2,H70&gt;=$AC$2,G70&lt;$AC$2),$AC$2-G70,IF(AND(G70&lt;=$AB$2,H70&lt;=$AC$2,H70&gt;$AB$2),$AB$2+H70,IF(AND(G70&gt;=$AB$2,H70&lt;=$AC$2),H70-G70,IF(AND(G70=$AB$2,H70&gt;=$AC$2),G70+$AC$2,0))))*24</f>
        <v>3.0833333333333344</v>
      </c>
      <c r="AF70" s="13"/>
      <c r="AG70" s="13"/>
      <c r="AH70" s="13">
        <f>IF(AND(J70&gt;=$AB$2,K70&gt;=$AC$2,J70&lt;$AC$2),$AC$2-J70,IF(AND(J70&lt;=$AB$2,K70&lt;=$AC$2,K70&gt;$AB$2),$AB$2+K70,IF(AND(J70&gt;=$AB$2,K70&lt;=$AC$2),K70-J70,IF(AND(J70=$AB$2,K70&gt;=$AC$2),J70+$AC$2,0))))*24</f>
        <v>0</v>
      </c>
      <c r="AI70" s="13"/>
      <c r="AJ70" s="13"/>
      <c r="AK70" s="13">
        <f>IF(AND(M70&gt;=$AB$2,N70&gt;=$AC$2,M70&lt;$AC$2),$AC$2-M70,IF(AND(M70&lt;=$AB$2,N70&lt;=$AC$2,N70&gt;$AB$2),$AB$2+N70,IF(AND(M70&gt;=$AB$2,N70&lt;=$AC$2),N70-M70,IF(AND(M70=$AB$2,N70&gt;=$AC$2),M70+$AC$2,0))))*24</f>
        <v>0</v>
      </c>
      <c r="AL70" s="13"/>
      <c r="AM70" s="9"/>
      <c r="AN70" s="13">
        <f>IF(AND(D70&gt;=AN$2,E70&gt;=AO$2,D70&lt;AO$2),AO$2-D70,IF(AND(D70&lt;=AN$2,E70&lt;=AO$2,E70&gt;=AN$2),E70-AN$2,IF(AND(D70&gt;=AN$2,E70&lt;=AO$2),E70-D70,IF(AND(D70=AN$2,D70&gt;=AO$2),D70+AO$2,0))))*24</f>
        <v>0</v>
      </c>
      <c r="AO70" s="13"/>
      <c r="AP70" s="13"/>
      <c r="AQ70" s="13">
        <f>IF(AND(G70&gt;=AQ$2,H70&gt;=AR$2,G70&lt;AR$2),AR$2-G70,IF(AND(G70&lt;=AQ$2,H70&lt;=AR$2,H70&gt;=AQ$2),H70-AQ$2,IF(AND(G70&gt;=AQ$2,H70&lt;=AR$2),H70-G70,IF(AND(G70=AQ$2,G70&gt;=AR$2),G70+AR$2,0))))*24</f>
        <v>0</v>
      </c>
      <c r="AR70" s="13"/>
      <c r="AS70" s="13"/>
      <c r="AT70" s="13">
        <f>IF(AND(J70&gt;=AT$2,K70&gt;=AU$2,J70&lt;AU$2),AU$2-J70,IF(AND(J70&lt;=AT$2,K70&lt;=AU$2,K70&gt;=AT$2),K70-AT$2,IF(AND(J70&gt;=AT$2,K70&lt;=AU$2),K70-J70,IF(AND(J70=AT$2,J70&gt;=AU$2),J70+AU$2,0))))*24</f>
        <v>0</v>
      </c>
      <c r="AU70" s="13"/>
      <c r="AV70" s="13"/>
      <c r="AW70" s="13">
        <f>IF(AND(M70&gt;=AW$2,N70&gt;=AX$2,M70&lt;AX$2),AX$2-M70,IF(AND(M70&lt;=AW$2,N70&lt;=AX$2,N70&gt;=AW$2),N70-AW$2,IF(AND(M70&gt;=AW$2,N70&lt;=AX$2),N70-M70,IF(AND(M70=AW$2,M70&gt;=AX$2),M70+AX$2,0))))*24</f>
        <v>0.99999999999999911</v>
      </c>
      <c r="AX70" s="9"/>
      <c r="AY70" s="9"/>
      <c r="AZ70" s="13">
        <f>IF(AND(D70&gt;=AZ$2,E70&gt;=BA$2,D70&lt;BA$2),BA$2-D70,IF(AND(D70&lt;=AZ$2,E70&lt;=BA$2,E70&gt;=AZ$2),E70-AZ$2,IF(AND(D70&gt;=AZ$2,E70&lt;=BA$2),E70-D70,IF(AND(D70=AZ$2,D70&gt;=BA$2),D70+BA$2,0))))*24</f>
        <v>0</v>
      </c>
      <c r="BA70" s="13"/>
      <c r="BB70" s="13"/>
      <c r="BC70" s="13">
        <f>IF(AND(G70&gt;=BC$2,H70&gt;=BD$2,G70&lt;BD$2),BD$2-G70,IF(AND(G70&lt;=BC$2,H70&lt;=BD$2,H70&gt;=BC$2),H70-BC$2,IF(AND(G70&gt;=BC$2,H70&lt;=BD$2),H70-G70,IF(AND(G70=BC$2,G70&gt;=BD$2),G70+BD$2,0))))*24</f>
        <v>7.9936057773011271E-15</v>
      </c>
      <c r="BD70" s="13"/>
      <c r="BE70" s="13"/>
      <c r="BF70" s="13">
        <f>IF(AND(J70&gt;=BF$2,K70&gt;=BG$2,J70&lt;BG$2),BG$2-J70,IF(AND(J70&lt;=BF$2,K70&lt;=BG$2,K70&gt;=BF$2),K70-BF$2,IF(AND(J70&gt;=BF$2,K70&lt;=BG$2),K70-J70,IF(AND(J70=BF$2,J70&gt;=BG$2),J70+BG$2,0))))*24</f>
        <v>0</v>
      </c>
      <c r="BG70" s="13"/>
      <c r="BH70" s="13"/>
      <c r="BI70" s="13">
        <f>IF(AND(M70&gt;=BI$2,N70&gt;=BJ$2,M70&lt;BJ$2),BJ$2-M70,IF(AND(M70&lt;=BI$2,N70&lt;=BJ$2,N70&gt;=BI$2),N70-BI$2,IF(AND(M70&gt;=BI$2,N70&lt;=BJ$2),N70-M70,IF(AND(M70=BI$2,M70&gt;=BJ$2),M70+BJ$2,0))))*24</f>
        <v>0</v>
      </c>
      <c r="BJ70" s="13"/>
      <c r="BK70" s="9"/>
      <c r="BL70" s="9">
        <f>IF(AND(D70&gt;=BL$2,E70&gt;=BM$2,D70&lt;BM$2),BM$2-D70,IF(AND(D70&lt;=BL$2,E70&lt;=BM$2,E70&gt;=BL$2),E70-BL$2,IF(AND(D70&gt;=BL$2,E70&lt;=BM68),E70-D70,IF(AND(D70=BL$2,D70&gt;=BM$2),D70+BM$2,0))))*24</f>
        <v>0</v>
      </c>
      <c r="BM70" s="9"/>
      <c r="BN70" s="9"/>
      <c r="BO70" s="9">
        <f>IF(AND(G70&gt;=BO$2,H70&gt;=BP$2,G70&lt;BP$2),BP$2-G70,IF(AND(G70&lt;=BO$2,H70&lt;=BP$2,H70&gt;=BO$2),H70-BO$2,IF(AND(G70&gt;=BO$2,H70&lt;=BP68),H70-G70,IF(AND(G70=BO$2,G70&gt;=BP$2),G70+BP$2,0))))*24</f>
        <v>0</v>
      </c>
      <c r="BP70" s="9"/>
      <c r="BQ70" s="9"/>
      <c r="BR70" s="9">
        <f>IF(AND(J70&gt;=BR$2,K70&gt;=BS$2,J70&lt;BS$2),BS$2-J70,IF(AND(J70&lt;=BR$2,K70&lt;=BS$2,K70&gt;=BR$2),K70-BR$2,IF(AND(J70&gt;=BR$2,K70&lt;=BS68),K70-J70,IF(AND(J70=BR$2,J70&gt;=BS$2),J70+BS$2,0))))*24</f>
        <v>0</v>
      </c>
      <c r="BS70" s="9"/>
      <c r="BT70" s="9"/>
      <c r="BU70" s="9">
        <f>IF(AND(M70&gt;=BU$2,N70&gt;=BV$2,M70&lt;BV$2),BV$2-M70,IF(AND(M70&lt;=BU$2,N70&lt;=BV$2,N70&gt;=BU$2),N70-BU$2,IF(AND(M70&gt;=BU$2,N70&lt;=BV68),N70-M70,IF(AND(M70=BU$2,M70&gt;=BV$2),M70+BV$2,0))))*24</f>
        <v>0.99999999999999911</v>
      </c>
      <c r="BV70" s="9"/>
      <c r="BW70" s="9"/>
      <c r="BX70" s="13">
        <f>IF(AND(D70&gt;=BX$2,E70&gt;=BY$2,D70&lt;BY$2),BY$2-D70,IF(AND(D70&lt;=BX$2,E70&lt;=BY$2,E70&gt;=BX$2),E70-BX$2,IF(AND(D70&gt;=BX$2,E70&lt;=BY$2),E70-D70,IF(AND(D70=BX$2,D70&gt;=BY$2),D70+BY$2,0))))*24</f>
        <v>0</v>
      </c>
      <c r="BY70" s="13"/>
      <c r="BZ70" s="13"/>
      <c r="CA70" s="13">
        <f>IF(AND(G70&gt;=CA$2,H70&gt;=CB$2,G70&lt;CB$2),CB$2-G70,IF(AND(G70&lt;=CA$2,H70&lt;=CB$2,H70&gt;=CA$2),H70-CA$2,IF(AND(G70&gt;=CA$2,H70&lt;=CB$2),H70-G70,IF(AND(G70=CA$2,G70&gt;=CB$2),G70+CB$2,0))))*24</f>
        <v>7.9936057773011271E-15</v>
      </c>
      <c r="CB70" s="13"/>
      <c r="CC70" s="13"/>
      <c r="CD70" s="13">
        <f>IF(AND(J70&gt;=CD$2,K70&gt;=CE$2,J70&lt;CE$2),CE$2-J70,IF(AND(J70&lt;=CD$2,K70&lt;=CE$2,K70&gt;=CD$2),K70-CD$2,IF(AND(J70&gt;=CD$2,K70&lt;=CE$2),K70-J70,IF(AND(J70=CD$2,J70&gt;=CE$2),J70+CE$2,0))))*24</f>
        <v>0</v>
      </c>
      <c r="CE70" s="13"/>
      <c r="CF70" s="13"/>
      <c r="CG70" s="13">
        <f>IF(AND(M70&gt;=CG$2,N70&gt;=CH$2,M70&lt;CH$2),CH$2-M70,IF(AND(M70&lt;=CG$2,N70&lt;=CH$2,N70&gt;=CG$2),N70-CG$2,IF(AND(M70&gt;=CG$2,N70&lt;=CH$2),N70-M70,IF(AND(M70=CG$2,M70&gt;=CH$2),M70+CH$2,0))))*24</f>
        <v>0</v>
      </c>
      <c r="CH70" s="47"/>
      <c r="CI70" s="49"/>
      <c r="CJ70" s="50"/>
      <c r="CK70" s="51"/>
      <c r="CL70" s="51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</row>
    <row r="71" spans="1:104" s="2" customFormat="1" x14ac:dyDescent="0.25">
      <c r="A71" s="18" t="s">
        <v>3</v>
      </c>
      <c r="B71" s="37">
        <v>43412</v>
      </c>
      <c r="C71" s="38" t="s">
        <v>28</v>
      </c>
      <c r="D71" s="24">
        <v>0</v>
      </c>
      <c r="E71" s="39">
        <v>2.0833333333333301E-2</v>
      </c>
      <c r="F71" s="39"/>
      <c r="G71" s="22">
        <v>3.8194444444444399E-2</v>
      </c>
      <c r="H71" s="22">
        <v>0.16666666666666699</v>
      </c>
      <c r="I71" s="39"/>
      <c r="J71" s="39">
        <v>0.8125</v>
      </c>
      <c r="K71" s="39">
        <v>0.90277777777777801</v>
      </c>
      <c r="L71" s="39"/>
      <c r="M71" s="39">
        <v>0.91666666666666696</v>
      </c>
      <c r="N71" s="40">
        <v>1</v>
      </c>
      <c r="O71" s="5">
        <f>(Formeln!E71-Formeln!D71)*24</f>
        <v>0.49999999999999922</v>
      </c>
      <c r="P71" s="5"/>
      <c r="Q71" s="5">
        <f>(Formeln!H71-Formeln!G71)*24</f>
        <v>3.0833333333333424</v>
      </c>
      <c r="R71" s="5"/>
      <c r="S71" s="5">
        <f>(Formeln!K71-Formeln!J71)*24</f>
        <v>2.1666666666666723</v>
      </c>
      <c r="T71" s="5"/>
      <c r="U71" s="5">
        <f>(Formeln!N71-Formeln!M71)*24</f>
        <v>1.9999999999999929</v>
      </c>
      <c r="V71" s="5"/>
      <c r="W71" s="41">
        <f t="shared" si="4"/>
        <v>7.7500000000000071</v>
      </c>
      <c r="X71" s="42">
        <f t="shared" si="5"/>
        <v>3.5833333333333335</v>
      </c>
      <c r="Y71" s="13">
        <f t="shared" si="6"/>
        <v>1.0000000000000071</v>
      </c>
      <c r="Z71" s="14">
        <f t="shared" si="7"/>
        <v>1.0000000000000071</v>
      </c>
      <c r="AA71" s="9"/>
      <c r="AB71" s="13">
        <f>IF(AND(D71&gt;=$AB$2,E71&gt;=$AC$2,D71&lt;$AC$2),$AC$2-D71,IF(AND(D71&lt;=$AB$2,E71&lt;=$AC$2,E71&gt;$AB$2),$AB$2+E71,IF(AND(D71&gt;=$AB$2,E71&lt;=$AC$2),E71-D71,IF(AND(D71=$AB$2,E71&gt;=$AC$2),D71+$AC$2,0))))*24</f>
        <v>0.49999999999999922</v>
      </c>
      <c r="AC71" s="13"/>
      <c r="AD71" s="13"/>
      <c r="AE71" s="13">
        <f>IF(AND(G71&gt;=$AB$2,H71&gt;=$AC$2,G71&lt;$AC$2),$AC$2-G71,IF(AND(G71&lt;=$AB$2,H71&lt;=$AC$2,H71&gt;$AB$2),$AB$2+H71,IF(AND(G71&gt;=$AB$2,H71&lt;=$AC$2),H71-G71,IF(AND(G71=$AB$2,H71&gt;=$AC$2),G71+$AC$2,0))))*24</f>
        <v>3.0833333333333344</v>
      </c>
      <c r="AF71" s="13"/>
      <c r="AG71" s="13"/>
      <c r="AH71" s="13">
        <f>IF(AND(J71&gt;=$AB$2,K71&gt;=$AC$2,J71&lt;$AC$2),$AC$2-J71,IF(AND(J71&lt;=$AB$2,K71&lt;=$AC$2,K71&gt;$AB$2),$AB$2+K71,IF(AND(J71&gt;=$AB$2,K71&lt;=$AC$2),K71-J71,IF(AND(J71=$AB$2,K71&gt;=$AC$2),J71+$AC$2,0))))*24</f>
        <v>0</v>
      </c>
      <c r="AI71" s="13"/>
      <c r="AJ71" s="13"/>
      <c r="AK71" s="13">
        <f>IF(AND(M71&gt;=$AB$2,N71&gt;=$AC$2,M71&lt;$AC$2),$AC$2-M71,IF(AND(M71&lt;=$AB$2,N71&lt;=$AC$2,N71&gt;$AB$2),$AB$2+N71,IF(AND(M71&gt;=$AB$2,N71&lt;=$AC$2),N71-M71,IF(AND(M71=$AB$2,N71&gt;=$AC$2),M71+$AC$2,0))))*24</f>
        <v>0</v>
      </c>
      <c r="AL71" s="13"/>
      <c r="AM71" s="9"/>
      <c r="AN71" s="13">
        <f>IF(AND(D71&gt;=AN$2,E71&gt;=AO$2,D71&lt;AO$2),AO$2-D71,IF(AND(D71&lt;=AN$2,E71&lt;=AO$2,E71&gt;=AN$2),E71-AN$2,IF(AND(D71&gt;=AN$2,E71&lt;=AO$2),E71-D71,IF(AND(D71=AN$2,D71&gt;=AO$2),D71+AO$2,0))))*24</f>
        <v>0</v>
      </c>
      <c r="AO71" s="13"/>
      <c r="AP71" s="13"/>
      <c r="AQ71" s="13">
        <f>IF(AND(G71&gt;=AQ$2,H71&gt;=AR$2,G71&lt;AR$2),AR$2-G71,IF(AND(G71&lt;=AQ$2,H71&lt;=AR$2,H71&gt;=AQ$2),H71-AQ$2,IF(AND(G71&gt;=AQ$2,H71&lt;=AR$2),H71-G71,IF(AND(G71=AQ$2,G71&gt;=AR$2),G71+AR$2,0))))*24</f>
        <v>0</v>
      </c>
      <c r="AR71" s="13"/>
      <c r="AS71" s="13"/>
      <c r="AT71" s="13">
        <f>IF(AND(J71&gt;=AT$2,K71&gt;=AU$2,J71&lt;AU$2),AU$2-J71,IF(AND(J71&lt;=AT$2,K71&lt;=AU$2,K71&gt;=AT$2),K71-AT$2,IF(AND(J71&gt;=AT$2,K71&lt;=AU$2),K71-J71,IF(AND(J71=AT$2,J71&gt;=AU$2),J71+AU$2,0))))*24</f>
        <v>0</v>
      </c>
      <c r="AU71" s="13"/>
      <c r="AV71" s="13"/>
      <c r="AW71" s="13">
        <f>IF(AND(M71&gt;=AW$2,N71&gt;=AX$2,M71&lt;AX$2),AX$2-M71,IF(AND(M71&lt;=AW$2,N71&lt;=AX$2,N71&gt;=AW$2),N71-AW$2,IF(AND(M71&gt;=AW$2,N71&lt;=AX$2),N71-M71,IF(AND(M71=AW$2,M71&gt;=AX$2),M71+AX$2,0))))*24</f>
        <v>0.99999999999999911</v>
      </c>
      <c r="AX71" s="9"/>
      <c r="AY71" s="9"/>
      <c r="AZ71" s="13">
        <f>IF(AND(D71&gt;=AZ$2,E71&gt;=BA$2,D71&lt;BA$2),BA$2-D71,IF(AND(D71&lt;=AZ$2,E71&lt;=BA$2,E71&gt;=AZ$2),E71-AZ$2,IF(AND(D71&gt;=AZ$2,E71&lt;=BA$2),E71-D71,IF(AND(D71=AZ$2,D71&gt;=BA$2),D71+BA$2,0))))*24</f>
        <v>0</v>
      </c>
      <c r="BA71" s="13"/>
      <c r="BB71" s="13"/>
      <c r="BC71" s="13">
        <f>IF(AND(G71&gt;=BC$2,H71&gt;=BD$2,G71&lt;BD$2),BD$2-G71,IF(AND(G71&lt;=BC$2,H71&lt;=BD$2,H71&gt;=BC$2),H71-BC$2,IF(AND(G71&gt;=BC$2,H71&lt;=BD$2),H71-G71,IF(AND(G71=BC$2,G71&gt;=BD$2),G71+BD$2,0))))*24</f>
        <v>7.9936057773011271E-15</v>
      </c>
      <c r="BD71" s="13"/>
      <c r="BE71" s="13"/>
      <c r="BF71" s="13">
        <f>IF(AND(J71&gt;=BF$2,K71&gt;=BG$2,J71&lt;BG$2),BG$2-J71,IF(AND(J71&lt;=BF$2,K71&lt;=BG$2,K71&gt;=BF$2),K71-BF$2,IF(AND(J71&gt;=BF$2,K71&lt;=BG$2),K71-J71,IF(AND(J71=BF$2,J71&gt;=BG$2),J71+BG$2,0))))*24</f>
        <v>0</v>
      </c>
      <c r="BG71" s="13"/>
      <c r="BH71" s="13"/>
      <c r="BI71" s="13">
        <f>IF(AND(M71&gt;=BI$2,N71&gt;=BJ$2,M71&lt;BJ$2),BJ$2-M71,IF(AND(M71&lt;=BI$2,N71&lt;=BJ$2,N71&gt;=BI$2),N71-BI$2,IF(AND(M71&gt;=BI$2,N71&lt;=BJ$2),N71-M71,IF(AND(M71=BI$2,M71&gt;=BJ$2),M71+BJ$2,0))))*24</f>
        <v>0</v>
      </c>
      <c r="BJ71" s="13"/>
      <c r="BK71" s="9"/>
      <c r="BL71" s="9">
        <f>IF(AND(D71&gt;=BL$2,E71&gt;=BM$2,D71&lt;BM$2),BM$2-D71,IF(AND(D71&lt;=BL$2,E71&lt;=BM$2,E71&gt;=BL$2),E71-BL$2,IF(AND(D71&gt;=BL$2,E71&lt;=BM69),E71-D71,IF(AND(D71=BL$2,D71&gt;=BM$2),D71+BM$2,0))))*24</f>
        <v>0</v>
      </c>
      <c r="BM71" s="9"/>
      <c r="BN71" s="9"/>
      <c r="BO71" s="9">
        <f>IF(AND(G71&gt;=BO$2,H71&gt;=BP$2,G71&lt;BP$2),BP$2-G71,IF(AND(G71&lt;=BO$2,H71&lt;=BP$2,H71&gt;=BO$2),H71-BO$2,IF(AND(G71&gt;=BO$2,H71&lt;=BP69),H71-G71,IF(AND(G71=BO$2,G71&gt;=BP$2),G71+BP$2,0))))*24</f>
        <v>0</v>
      </c>
      <c r="BP71" s="9"/>
      <c r="BQ71" s="9"/>
      <c r="BR71" s="9">
        <f>IF(AND(J71&gt;=BR$2,K71&gt;=BS$2,J71&lt;BS$2),BS$2-J71,IF(AND(J71&lt;=BR$2,K71&lt;=BS$2,K71&gt;=BR$2),K71-BR$2,IF(AND(J71&gt;=BR$2,K71&lt;=BS69),K71-J71,IF(AND(J71=BR$2,J71&gt;=BS$2),J71+BS$2,0))))*24</f>
        <v>0</v>
      </c>
      <c r="BS71" s="9"/>
      <c r="BT71" s="9"/>
      <c r="BU71" s="9">
        <f>IF(AND(M71&gt;=BU$2,N71&gt;=BV$2,M71&lt;BV$2),BV$2-M71,IF(AND(M71&lt;=BU$2,N71&lt;=BV$2,N71&gt;=BU$2),N71-BU$2,IF(AND(M71&gt;=BU$2,N71&lt;=BV69),N71-M71,IF(AND(M71=BU$2,M71&gt;=BV$2),M71+BV$2,0))))*24</f>
        <v>0.99999999999999911</v>
      </c>
      <c r="BV71" s="9"/>
      <c r="BW71" s="9"/>
      <c r="BX71" s="13">
        <f>IF(AND(D71&gt;=BX$2,E71&gt;=BY$2,D71&lt;BY$2),BY$2-D71,IF(AND(D71&lt;=BX$2,E71&lt;=BY$2,E71&gt;=BX$2),E71-BX$2,IF(AND(D71&gt;=BX$2,E71&lt;=BY$2),E71-D71,IF(AND(D71=BX$2,D71&gt;=BY$2),D71+BY$2,0))))*24</f>
        <v>0</v>
      </c>
      <c r="BY71" s="13"/>
      <c r="BZ71" s="13"/>
      <c r="CA71" s="13">
        <f>IF(AND(G71&gt;=CA$2,H71&gt;=CB$2,G71&lt;CB$2),CB$2-G71,IF(AND(G71&lt;=CA$2,H71&lt;=CB$2,H71&gt;=CA$2),H71-CA$2,IF(AND(G71&gt;=CA$2,H71&lt;=CB$2),H71-G71,IF(AND(G71=CA$2,G71&gt;=CB$2),G71+CB$2,0))))*24</f>
        <v>7.9936057773011271E-15</v>
      </c>
      <c r="CB71" s="13"/>
      <c r="CC71" s="13"/>
      <c r="CD71" s="13">
        <f>IF(AND(J71&gt;=CD$2,K71&gt;=CE$2,J71&lt;CE$2),CE$2-J71,IF(AND(J71&lt;=CD$2,K71&lt;=CE$2,K71&gt;=CD$2),K71-CD$2,IF(AND(J71&gt;=CD$2,K71&lt;=CE$2),K71-J71,IF(AND(J71=CD$2,J71&gt;=CE$2),J71+CE$2,0))))*24</f>
        <v>0</v>
      </c>
      <c r="CE71" s="13"/>
      <c r="CF71" s="13"/>
      <c r="CG71" s="13">
        <f>IF(AND(M71&gt;=CG$2,N71&gt;=CH$2,M71&lt;CH$2),CH$2-M71,IF(AND(M71&lt;=CG$2,N71&lt;=CH$2,N71&gt;=CG$2),N71-CG$2,IF(AND(M71&gt;=CG$2,N71&lt;=CH$2),N71-M71,IF(AND(M71=CG$2,M71&gt;=CH$2),M71+CH$2,0))))*24</f>
        <v>0</v>
      </c>
      <c r="CH71" s="47"/>
      <c r="CI71" s="49"/>
      <c r="CJ71" s="50"/>
      <c r="CK71" s="51"/>
      <c r="CL71" s="51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</row>
    <row r="72" spans="1:104" s="2" customFormat="1" x14ac:dyDescent="0.25">
      <c r="A72" s="18" t="s">
        <v>4</v>
      </c>
      <c r="B72" s="37">
        <v>43413</v>
      </c>
      <c r="C72" s="38" t="s">
        <v>28</v>
      </c>
      <c r="D72" s="24">
        <v>0</v>
      </c>
      <c r="E72" s="39">
        <v>2.0833333333333301E-2</v>
      </c>
      <c r="F72" s="39"/>
      <c r="G72" s="22">
        <v>3.8194444444444399E-2</v>
      </c>
      <c r="H72" s="22">
        <v>0.16666666666666699</v>
      </c>
      <c r="I72" s="39"/>
      <c r="J72" s="39">
        <v>0.8125</v>
      </c>
      <c r="K72" s="39">
        <v>0.90277777777777801</v>
      </c>
      <c r="L72" s="39"/>
      <c r="M72" s="39">
        <v>0.91666666666666696</v>
      </c>
      <c r="N72" s="40">
        <v>1</v>
      </c>
      <c r="O72" s="5">
        <f>(Formeln!E72-Formeln!D72)*24</f>
        <v>0.49999999999999922</v>
      </c>
      <c r="P72" s="5"/>
      <c r="Q72" s="5">
        <f>(Formeln!H72-Formeln!G72)*24</f>
        <v>3.0833333333333424</v>
      </c>
      <c r="R72" s="5"/>
      <c r="S72" s="5">
        <f>(Formeln!K72-Formeln!J72)*24</f>
        <v>2.1666666666666723</v>
      </c>
      <c r="T72" s="5"/>
      <c r="U72" s="5">
        <f>(Formeln!N72-Formeln!M72)*24</f>
        <v>1.9999999999999929</v>
      </c>
      <c r="V72" s="5"/>
      <c r="W72" s="41">
        <f t="shared" si="4"/>
        <v>7.7500000000000071</v>
      </c>
      <c r="X72" s="42">
        <f t="shared" si="5"/>
        <v>3.5833333333333335</v>
      </c>
      <c r="Y72" s="13">
        <f t="shared" si="6"/>
        <v>1.0000000000000071</v>
      </c>
      <c r="Z72" s="14">
        <f t="shared" si="7"/>
        <v>1.0000000000000071</v>
      </c>
      <c r="AA72" s="9"/>
      <c r="AB72" s="13">
        <f>IF(AND(D72&gt;=$AB$2,E72&gt;=$AC$2,D72&lt;$AC$2),$AC$2-D72,IF(AND(D72&lt;=$AB$2,E72&lt;=$AC$2,E72&gt;$AB$2),$AB$2+E72,IF(AND(D72&gt;=$AB$2,E72&lt;=$AC$2),E72-D72,IF(AND(D72=$AB$2,E72&gt;=$AC$2),D72+$AC$2,0))))*24</f>
        <v>0.49999999999999922</v>
      </c>
      <c r="AC72" s="13"/>
      <c r="AD72" s="13"/>
      <c r="AE72" s="13">
        <f>IF(AND(G72&gt;=$AB$2,H72&gt;=$AC$2,G72&lt;$AC$2),$AC$2-G72,IF(AND(G72&lt;=$AB$2,H72&lt;=$AC$2,H72&gt;$AB$2),$AB$2+H72,IF(AND(G72&gt;=$AB$2,H72&lt;=$AC$2),H72-G72,IF(AND(G72=$AB$2,H72&gt;=$AC$2),G72+$AC$2,0))))*24</f>
        <v>3.0833333333333344</v>
      </c>
      <c r="AF72" s="13"/>
      <c r="AG72" s="13"/>
      <c r="AH72" s="13">
        <f>IF(AND(J72&gt;=$AB$2,K72&gt;=$AC$2,J72&lt;$AC$2),$AC$2-J72,IF(AND(J72&lt;=$AB$2,K72&lt;=$AC$2,K72&gt;$AB$2),$AB$2+K72,IF(AND(J72&gt;=$AB$2,K72&lt;=$AC$2),K72-J72,IF(AND(J72=$AB$2,K72&gt;=$AC$2),J72+$AC$2,0))))*24</f>
        <v>0</v>
      </c>
      <c r="AI72" s="13"/>
      <c r="AJ72" s="13"/>
      <c r="AK72" s="13">
        <f>IF(AND(M72&gt;=$AB$2,N72&gt;=$AC$2,M72&lt;$AC$2),$AC$2-M72,IF(AND(M72&lt;=$AB$2,N72&lt;=$AC$2,N72&gt;$AB$2),$AB$2+N72,IF(AND(M72&gt;=$AB$2,N72&lt;=$AC$2),N72-M72,IF(AND(M72=$AB$2,N72&gt;=$AC$2),M72+$AC$2,0))))*24</f>
        <v>0</v>
      </c>
      <c r="AL72" s="13"/>
      <c r="AM72" s="9"/>
      <c r="AN72" s="13">
        <f>IF(AND(D72&gt;=AN$2,E72&gt;=AO$2,D72&lt;AO$2),AO$2-D72,IF(AND(D72&lt;=AN$2,E72&lt;=AO$2,E72&gt;=AN$2),E72-AN$2,IF(AND(D72&gt;=AN$2,E72&lt;=AO$2),E72-D72,IF(AND(D72=AN$2,D72&gt;=AO$2),D72+AO$2,0))))*24</f>
        <v>0</v>
      </c>
      <c r="AO72" s="13"/>
      <c r="AP72" s="13"/>
      <c r="AQ72" s="13">
        <f>IF(AND(G72&gt;=AQ$2,H72&gt;=AR$2,G72&lt;AR$2),AR$2-G72,IF(AND(G72&lt;=AQ$2,H72&lt;=AR$2,H72&gt;=AQ$2),H72-AQ$2,IF(AND(G72&gt;=AQ$2,H72&lt;=AR$2),H72-G72,IF(AND(G72=AQ$2,G72&gt;=AR$2),G72+AR$2,0))))*24</f>
        <v>0</v>
      </c>
      <c r="AR72" s="13"/>
      <c r="AS72" s="13"/>
      <c r="AT72" s="13">
        <f>IF(AND(J72&gt;=AT$2,K72&gt;=AU$2,J72&lt;AU$2),AU$2-J72,IF(AND(J72&lt;=AT$2,K72&lt;=AU$2,K72&gt;=AT$2),K72-AT$2,IF(AND(J72&gt;=AT$2,K72&lt;=AU$2),K72-J72,IF(AND(J72=AT$2,J72&gt;=AU$2),J72+AU$2,0))))*24</f>
        <v>0</v>
      </c>
      <c r="AU72" s="13"/>
      <c r="AV72" s="13"/>
      <c r="AW72" s="13">
        <f>IF(AND(M72&gt;=AW$2,N72&gt;=AX$2,M72&lt;AX$2),AX$2-M72,IF(AND(M72&lt;=AW$2,N72&lt;=AX$2,N72&gt;=AW$2),N72-AW$2,IF(AND(M72&gt;=AW$2,N72&lt;=AX$2),N72-M72,IF(AND(M72=AW$2,M72&gt;=AX$2),M72+AX$2,0))))*24</f>
        <v>0.99999999999999911</v>
      </c>
      <c r="AX72" s="9"/>
      <c r="AY72" s="9"/>
      <c r="AZ72" s="13">
        <f>IF(AND(D72&gt;=AZ$2,E72&gt;=BA$2,D72&lt;BA$2),BA$2-D72,IF(AND(D72&lt;=AZ$2,E72&lt;=BA$2,E72&gt;=AZ$2),E72-AZ$2,IF(AND(D72&gt;=AZ$2,E72&lt;=BA$2),E72-D72,IF(AND(D72=AZ$2,D72&gt;=BA$2),D72+BA$2,0))))*24</f>
        <v>0</v>
      </c>
      <c r="BA72" s="13"/>
      <c r="BB72" s="13"/>
      <c r="BC72" s="13">
        <f>IF(AND(G72&gt;=BC$2,H72&gt;=BD$2,G72&lt;BD$2),BD$2-G72,IF(AND(G72&lt;=BC$2,H72&lt;=BD$2,H72&gt;=BC$2),H72-BC$2,IF(AND(G72&gt;=BC$2,H72&lt;=BD$2),H72-G72,IF(AND(G72=BC$2,G72&gt;=BD$2),G72+BD$2,0))))*24</f>
        <v>7.9936057773011271E-15</v>
      </c>
      <c r="BD72" s="13"/>
      <c r="BE72" s="13"/>
      <c r="BF72" s="13">
        <f>IF(AND(J72&gt;=BF$2,K72&gt;=BG$2,J72&lt;BG$2),BG$2-J72,IF(AND(J72&lt;=BF$2,K72&lt;=BG$2,K72&gt;=BF$2),K72-BF$2,IF(AND(J72&gt;=BF$2,K72&lt;=BG$2),K72-J72,IF(AND(J72=BF$2,J72&gt;=BG$2),J72+BG$2,0))))*24</f>
        <v>0</v>
      </c>
      <c r="BG72" s="13"/>
      <c r="BH72" s="13"/>
      <c r="BI72" s="13">
        <f>IF(AND(M72&gt;=BI$2,N72&gt;=BJ$2,M72&lt;BJ$2),BJ$2-M72,IF(AND(M72&lt;=BI$2,N72&lt;=BJ$2,N72&gt;=BI$2),N72-BI$2,IF(AND(M72&gt;=BI$2,N72&lt;=BJ$2),N72-M72,IF(AND(M72=BI$2,M72&gt;=BJ$2),M72+BJ$2,0))))*24</f>
        <v>0</v>
      </c>
      <c r="BJ72" s="13"/>
      <c r="BK72" s="9"/>
      <c r="BL72" s="9">
        <f>IF(AND(D72&gt;=BL$2,E72&gt;=BM$2,D72&lt;BM$2),BM$2-D72,IF(AND(D72&lt;=BL$2,E72&lt;=BM$2,E72&gt;=BL$2),E72-BL$2,IF(AND(D72&gt;=BL$2,E72&lt;=BM70),E72-D72,IF(AND(D72=BL$2,D72&gt;=BM$2),D72+BM$2,0))))*24</f>
        <v>0</v>
      </c>
      <c r="BM72" s="9"/>
      <c r="BN72" s="9"/>
      <c r="BO72" s="9">
        <f>IF(AND(G72&gt;=BO$2,H72&gt;=BP$2,G72&lt;BP$2),BP$2-G72,IF(AND(G72&lt;=BO$2,H72&lt;=BP$2,H72&gt;=BO$2),H72-BO$2,IF(AND(G72&gt;=BO$2,H72&lt;=BP70),H72-G72,IF(AND(G72=BO$2,G72&gt;=BP$2),G72+BP$2,0))))*24</f>
        <v>0</v>
      </c>
      <c r="BP72" s="9"/>
      <c r="BQ72" s="9"/>
      <c r="BR72" s="9">
        <f>IF(AND(J72&gt;=BR$2,K72&gt;=BS$2,J72&lt;BS$2),BS$2-J72,IF(AND(J72&lt;=BR$2,K72&lt;=BS$2,K72&gt;=BR$2),K72-BR$2,IF(AND(J72&gt;=BR$2,K72&lt;=BS70),K72-J72,IF(AND(J72=BR$2,J72&gt;=BS$2),J72+BS$2,0))))*24</f>
        <v>0</v>
      </c>
      <c r="BS72" s="9"/>
      <c r="BT72" s="9"/>
      <c r="BU72" s="9">
        <f>IF(AND(M72&gt;=BU$2,N72&gt;=BV$2,M72&lt;BV$2),BV$2-M72,IF(AND(M72&lt;=BU$2,N72&lt;=BV$2,N72&gt;=BU$2),N72-BU$2,IF(AND(M72&gt;=BU$2,N72&lt;=BV70),N72-M72,IF(AND(M72=BU$2,M72&gt;=BV$2),M72+BV$2,0))))*24</f>
        <v>0.99999999999999911</v>
      </c>
      <c r="BV72" s="9"/>
      <c r="BW72" s="9"/>
      <c r="BX72" s="13">
        <f>IF(AND(D72&gt;=BX$2,E72&gt;=BY$2,D72&lt;BY$2),BY$2-D72,IF(AND(D72&lt;=BX$2,E72&lt;=BY$2,E72&gt;=BX$2),E72-BX$2,IF(AND(D72&gt;=BX$2,E72&lt;=BY$2),E72-D72,IF(AND(D72=BX$2,D72&gt;=BY$2),D72+BY$2,0))))*24</f>
        <v>0</v>
      </c>
      <c r="BY72" s="13"/>
      <c r="BZ72" s="13"/>
      <c r="CA72" s="13">
        <f>IF(AND(G72&gt;=CA$2,H72&gt;=CB$2,G72&lt;CB$2),CB$2-G72,IF(AND(G72&lt;=CA$2,H72&lt;=CB$2,H72&gt;=CA$2),H72-CA$2,IF(AND(G72&gt;=CA$2,H72&lt;=CB$2),H72-G72,IF(AND(G72=CA$2,G72&gt;=CB$2),G72+CB$2,0))))*24</f>
        <v>7.9936057773011271E-15</v>
      </c>
      <c r="CB72" s="13"/>
      <c r="CC72" s="13"/>
      <c r="CD72" s="13">
        <f>IF(AND(J72&gt;=CD$2,K72&gt;=CE$2,J72&lt;CE$2),CE$2-J72,IF(AND(J72&lt;=CD$2,K72&lt;=CE$2,K72&gt;=CD$2),K72-CD$2,IF(AND(J72&gt;=CD$2,K72&lt;=CE$2),K72-J72,IF(AND(J72=CD$2,J72&gt;=CE$2),J72+CE$2,0))))*24</f>
        <v>0</v>
      </c>
      <c r="CE72" s="13"/>
      <c r="CF72" s="13"/>
      <c r="CG72" s="13">
        <f>IF(AND(M72&gt;=CG$2,N72&gt;=CH$2,M72&lt;CH$2),CH$2-M72,IF(AND(M72&lt;=CG$2,N72&lt;=CH$2,N72&gt;=CG$2),N72-CG$2,IF(AND(M72&gt;=CG$2,N72&lt;=CH$2),N72-M72,IF(AND(M72=CG$2,M72&gt;=CH$2),M72+CH$2,0))))*24</f>
        <v>0</v>
      </c>
      <c r="CH72" s="47"/>
      <c r="CI72" s="49"/>
      <c r="CJ72" s="50"/>
      <c r="CK72" s="51"/>
      <c r="CL72" s="51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</row>
    <row r="73" spans="1:104" s="2" customFormat="1" x14ac:dyDescent="0.25">
      <c r="A73" s="18" t="s">
        <v>5</v>
      </c>
      <c r="B73" s="37">
        <v>43414</v>
      </c>
      <c r="C73" s="38" t="s">
        <v>28</v>
      </c>
      <c r="D73" s="24">
        <v>0</v>
      </c>
      <c r="E73" s="39">
        <v>2.0833333333333301E-2</v>
      </c>
      <c r="F73" s="39"/>
      <c r="G73" s="22">
        <v>3.8194444444444399E-2</v>
      </c>
      <c r="H73" s="22">
        <v>0.16666666666666699</v>
      </c>
      <c r="I73" s="39"/>
      <c r="J73" s="39"/>
      <c r="K73" s="39"/>
      <c r="L73" s="39"/>
      <c r="M73" s="39"/>
      <c r="N73" s="40"/>
      <c r="O73" s="5">
        <f>(Formeln!E73-Formeln!D73)*24</f>
        <v>0.49999999999999922</v>
      </c>
      <c r="P73" s="5"/>
      <c r="Q73" s="5">
        <f>(Formeln!H73-Formeln!G73)*24</f>
        <v>3.0833333333333424</v>
      </c>
      <c r="R73" s="5"/>
      <c r="S73" s="5">
        <f>(Formeln!K73-Formeln!J73)*24</f>
        <v>0</v>
      </c>
      <c r="T73" s="5"/>
      <c r="U73" s="5">
        <f>(Formeln!N73-Formeln!M73)*24</f>
        <v>0</v>
      </c>
      <c r="V73" s="5"/>
      <c r="W73" s="41">
        <f t="shared" si="4"/>
        <v>3.5833333333333415</v>
      </c>
      <c r="X73" s="42">
        <f t="shared" si="5"/>
        <v>3.5833333333333335</v>
      </c>
      <c r="Y73" s="13">
        <f t="shared" si="6"/>
        <v>7.9936057773011271E-15</v>
      </c>
      <c r="Z73" s="14">
        <f t="shared" si="7"/>
        <v>7.9936057773011271E-15</v>
      </c>
      <c r="AA73" s="9"/>
      <c r="AB73" s="13">
        <f>IF(AND(D73&gt;=$AB$2,E73&gt;=$AC$2,D73&lt;$AC$2),$AC$2-D73,IF(AND(D73&lt;=$AB$2,E73&lt;=$AC$2,E73&gt;$AB$2),$AB$2+E73,IF(AND(D73&gt;=$AB$2,E73&lt;=$AC$2),E73-D73,IF(AND(D73=$AB$2,E73&gt;=$AC$2),D73+$AC$2,0))))*24</f>
        <v>0.49999999999999922</v>
      </c>
      <c r="AC73" s="13"/>
      <c r="AD73" s="13"/>
      <c r="AE73" s="13">
        <f>IF(AND(G73&gt;=$AB$2,H73&gt;=$AC$2,G73&lt;$AC$2),$AC$2-G73,IF(AND(G73&lt;=$AB$2,H73&lt;=$AC$2,H73&gt;$AB$2),$AB$2+H73,IF(AND(G73&gt;=$AB$2,H73&lt;=$AC$2),H73-G73,IF(AND(G73=$AB$2,H73&gt;=$AC$2),G73+$AC$2,0))))*24</f>
        <v>3.0833333333333344</v>
      </c>
      <c r="AF73" s="13"/>
      <c r="AG73" s="13"/>
      <c r="AH73" s="13">
        <f>IF(AND(J73&gt;=$AB$2,K73&gt;=$AC$2,J73&lt;$AC$2),$AC$2-J73,IF(AND(J73&lt;=$AB$2,K73&lt;=$AC$2,K73&gt;$AB$2),$AB$2+K73,IF(AND(J73&gt;=$AB$2,K73&lt;=$AC$2),K73-J73,IF(AND(J73=$AB$2,K73&gt;=$AC$2),J73+$AC$2,0))))*24</f>
        <v>0</v>
      </c>
      <c r="AI73" s="13"/>
      <c r="AJ73" s="13"/>
      <c r="AK73" s="13">
        <f>IF(AND(M73&gt;=$AB$2,N73&gt;=$AC$2,M73&lt;$AC$2),$AC$2-M73,IF(AND(M73&lt;=$AB$2,N73&lt;=$AC$2,N73&gt;$AB$2),$AB$2+N73,IF(AND(M73&gt;=$AB$2,N73&lt;=$AC$2),N73-M73,IF(AND(M73=$AB$2,N73&gt;=$AC$2),M73+$AC$2,0))))*24</f>
        <v>0</v>
      </c>
      <c r="AL73" s="13"/>
      <c r="AM73" s="9"/>
      <c r="AN73" s="13">
        <f>IF(AND(D73&gt;=AN$2,E73&gt;=AO$2,D73&lt;AO$2),AO$2-D73,IF(AND(D73&lt;=AN$2,E73&lt;=AO$2,E73&gt;=AN$2),E73-AN$2,IF(AND(D73&gt;=AN$2,E73&lt;=AO$2),E73-D73,IF(AND(D73=AN$2,D73&gt;=AO$2),D73+AO$2,0))))*24</f>
        <v>0</v>
      </c>
      <c r="AO73" s="13"/>
      <c r="AP73" s="13"/>
      <c r="AQ73" s="13">
        <f>IF(AND(G73&gt;=AQ$2,H73&gt;=AR$2,G73&lt;AR$2),AR$2-G73,IF(AND(G73&lt;=AQ$2,H73&lt;=AR$2,H73&gt;=AQ$2),H73-AQ$2,IF(AND(G73&gt;=AQ$2,H73&lt;=AR$2),H73-G73,IF(AND(G73=AQ$2,G73&gt;=AR$2),G73+AR$2,0))))*24</f>
        <v>0</v>
      </c>
      <c r="AR73" s="13"/>
      <c r="AS73" s="13"/>
      <c r="AT73" s="13">
        <f>IF(AND(J73&gt;=AT$2,K73&gt;=AU$2,J73&lt;AU$2),AU$2-J73,IF(AND(J73&lt;=AT$2,K73&lt;=AU$2,K73&gt;=AT$2),K73-AT$2,IF(AND(J73&gt;=AT$2,K73&lt;=AU$2),K73-J73,IF(AND(J73=AT$2,J73&gt;=AU$2),J73+AU$2,0))))*24</f>
        <v>0</v>
      </c>
      <c r="AU73" s="13"/>
      <c r="AV73" s="13"/>
      <c r="AW73" s="13">
        <f>IF(AND(M73&gt;=AW$2,N73&gt;=AX$2,M73&lt;AX$2),AX$2-M73,IF(AND(M73&lt;=AW$2,N73&lt;=AX$2,N73&gt;=AW$2),N73-AW$2,IF(AND(M73&gt;=AW$2,N73&lt;=AX$2),N73-M73,IF(AND(M73=AW$2,M73&gt;=AX$2),M73+AX$2,0))))*24</f>
        <v>0</v>
      </c>
      <c r="AX73" s="9"/>
      <c r="AY73" s="9"/>
      <c r="AZ73" s="13">
        <f>IF(AND(D73&gt;=AZ$2,E73&gt;=BA$2,D73&lt;BA$2),BA$2-D73,IF(AND(D73&lt;=AZ$2,E73&lt;=BA$2,E73&gt;=AZ$2),E73-AZ$2,IF(AND(D73&gt;=AZ$2,E73&lt;=BA$2),E73-D73,IF(AND(D73=AZ$2,D73&gt;=BA$2),D73+BA$2,0))))*24</f>
        <v>0</v>
      </c>
      <c r="BA73" s="13"/>
      <c r="BB73" s="13"/>
      <c r="BC73" s="13">
        <f>IF(AND(G73&gt;=BC$2,H73&gt;=BD$2,G73&lt;BD$2),BD$2-G73,IF(AND(G73&lt;=BC$2,H73&lt;=BD$2,H73&gt;=BC$2),H73-BC$2,IF(AND(G73&gt;=BC$2,H73&lt;=BD$2),H73-G73,IF(AND(G73=BC$2,G73&gt;=BD$2),G73+BD$2,0))))*24</f>
        <v>7.9936057773011271E-15</v>
      </c>
      <c r="BD73" s="13"/>
      <c r="BE73" s="13"/>
      <c r="BF73" s="13">
        <f>IF(AND(J73&gt;=BF$2,K73&gt;=BG$2,J73&lt;BG$2),BG$2-J73,IF(AND(J73&lt;=BF$2,K73&lt;=BG$2,K73&gt;=BF$2),K73-BF$2,IF(AND(J73&gt;=BF$2,K73&lt;=BG$2),K73-J73,IF(AND(J73=BF$2,J73&gt;=BG$2),J73+BG$2,0))))*24</f>
        <v>0</v>
      </c>
      <c r="BG73" s="13"/>
      <c r="BH73" s="13"/>
      <c r="BI73" s="13">
        <f>IF(AND(M73&gt;=BI$2,N73&gt;=BJ$2,M73&lt;BJ$2),BJ$2-M73,IF(AND(M73&lt;=BI$2,N73&lt;=BJ$2,N73&gt;=BI$2),N73-BI$2,IF(AND(M73&gt;=BI$2,N73&lt;=BJ$2),N73-M73,IF(AND(M73=BI$2,M73&gt;=BJ$2),M73+BJ$2,0))))*24</f>
        <v>0</v>
      </c>
      <c r="BJ73" s="13"/>
      <c r="BK73" s="9"/>
      <c r="BL73" s="9">
        <f>IF(AND(D73&gt;=BL$2,E73&gt;=BM$2,D73&lt;BM$2),BM$2-D73,IF(AND(D73&lt;=BL$2,E73&lt;=BM$2,E73&gt;=BL$2),E73-BL$2,IF(AND(D73&gt;=BL$2,E73&lt;=BM71),E73-D73,IF(AND(D73=BL$2,D73&gt;=BM$2),D73+BM$2,0))))*24</f>
        <v>0</v>
      </c>
      <c r="BM73" s="9"/>
      <c r="BN73" s="9"/>
      <c r="BO73" s="9">
        <f>IF(AND(G73&gt;=BO$2,H73&gt;=BP$2,G73&lt;BP$2),BP$2-G73,IF(AND(G73&lt;=BO$2,H73&lt;=BP$2,H73&gt;=BO$2),H73-BO$2,IF(AND(G73&gt;=BO$2,H73&lt;=BP71),H73-G73,IF(AND(G73=BO$2,G73&gt;=BP$2),G73+BP$2,0))))*24</f>
        <v>0</v>
      </c>
      <c r="BP73" s="9"/>
      <c r="BQ73" s="9"/>
      <c r="BR73" s="9">
        <f>IF(AND(J73&gt;=BR$2,K73&gt;=BS$2,J73&lt;BS$2),BS$2-J73,IF(AND(J73&lt;=BR$2,K73&lt;=BS$2,K73&gt;=BR$2),K73-BR$2,IF(AND(J73&gt;=BR$2,K73&lt;=BS71),K73-J73,IF(AND(J73=BR$2,J73&gt;=BS$2),J73+BS$2,0))))*24</f>
        <v>0</v>
      </c>
      <c r="BS73" s="9"/>
      <c r="BT73" s="9"/>
      <c r="BU73" s="9">
        <f>IF(AND(M73&gt;=BU$2,N73&gt;=BV$2,M73&lt;BV$2),BV$2-M73,IF(AND(M73&lt;=BU$2,N73&lt;=BV$2,N73&gt;=BU$2),N73-BU$2,IF(AND(M73&gt;=BU$2,N73&lt;=BV71),N73-M73,IF(AND(M73=BU$2,M73&gt;=BV$2),M73+BV$2,0))))*24</f>
        <v>0</v>
      </c>
      <c r="BV73" s="9"/>
      <c r="BW73" s="9"/>
      <c r="BX73" s="13">
        <f>IF(AND(D73&gt;=BX$2,E73&gt;=BY$2,D73&lt;BY$2),BY$2-D73,IF(AND(D73&lt;=BX$2,E73&lt;=BY$2,E73&gt;=BX$2),E73-BX$2,IF(AND(D73&gt;=BX$2,E73&lt;=BY$2),E73-D73,IF(AND(D73=BX$2,D73&gt;=BY$2),D73+BY$2,0))))*24</f>
        <v>0</v>
      </c>
      <c r="BY73" s="13"/>
      <c r="BZ73" s="13"/>
      <c r="CA73" s="13">
        <f>IF(AND(G73&gt;=CA$2,H73&gt;=CB$2,G73&lt;CB$2),CB$2-G73,IF(AND(G73&lt;=CA$2,H73&lt;=CB$2,H73&gt;=CA$2),H73-CA$2,IF(AND(G73&gt;=CA$2,H73&lt;=CB$2),H73-G73,IF(AND(G73=CA$2,G73&gt;=CB$2),G73+CB$2,0))))*24</f>
        <v>7.9936057773011271E-15</v>
      </c>
      <c r="CB73" s="13"/>
      <c r="CC73" s="13"/>
      <c r="CD73" s="13">
        <f>IF(AND(J73&gt;=CD$2,K73&gt;=CE$2,J73&lt;CE$2),CE$2-J73,IF(AND(J73&lt;=CD$2,K73&lt;=CE$2,K73&gt;=CD$2),K73-CD$2,IF(AND(J73&gt;=CD$2,K73&lt;=CE$2),K73-J73,IF(AND(J73=CD$2,J73&gt;=CE$2),J73+CE$2,0))))*24</f>
        <v>0</v>
      </c>
      <c r="CE73" s="13"/>
      <c r="CF73" s="13"/>
      <c r="CG73" s="13">
        <f>IF(AND(M73&gt;=CG$2,N73&gt;=CH$2,M73&lt;CH$2),CH$2-M73,IF(AND(M73&lt;=CG$2,N73&lt;=CH$2,N73&gt;=CG$2),N73-CG$2,IF(AND(M73&gt;=CG$2,N73&lt;=CH$2),N73-M73,IF(AND(M73=CG$2,M73&gt;=CH$2),M73+CH$2,0))))*24</f>
        <v>0</v>
      </c>
      <c r="CH73" s="47"/>
      <c r="CI73" s="49"/>
      <c r="CJ73" s="50"/>
      <c r="CK73" s="51"/>
      <c r="CL73" s="51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</row>
    <row r="74" spans="1:104" s="2" customFormat="1" x14ac:dyDescent="0.25">
      <c r="A74" s="18" t="s">
        <v>6</v>
      </c>
      <c r="B74" s="37">
        <v>43415</v>
      </c>
      <c r="C74" s="38"/>
      <c r="D74" s="24"/>
      <c r="E74" s="39"/>
      <c r="F74" s="39"/>
      <c r="G74" s="22"/>
      <c r="H74" s="22"/>
      <c r="I74" s="39"/>
      <c r="J74" s="39"/>
      <c r="K74" s="39"/>
      <c r="L74" s="39"/>
      <c r="M74" s="39"/>
      <c r="N74" s="40"/>
      <c r="O74" s="5">
        <f>(Formeln!E74-Formeln!D74)*24</f>
        <v>0</v>
      </c>
      <c r="P74" s="5"/>
      <c r="Q74" s="5">
        <f>(Formeln!H74-Formeln!G74)*24</f>
        <v>0</v>
      </c>
      <c r="R74" s="5"/>
      <c r="S74" s="5">
        <f>(Formeln!K74-Formeln!J74)*24</f>
        <v>0</v>
      </c>
      <c r="T74" s="5"/>
      <c r="U74" s="5">
        <f>(Formeln!N74-Formeln!M74)*24</f>
        <v>0</v>
      </c>
      <c r="V74" s="5"/>
      <c r="W74" s="41">
        <f t="shared" si="4"/>
        <v>0</v>
      </c>
      <c r="X74" s="42">
        <f t="shared" si="5"/>
        <v>0</v>
      </c>
      <c r="Y74" s="13">
        <f t="shared" si="6"/>
        <v>0</v>
      </c>
      <c r="Z74" s="14">
        <f t="shared" si="7"/>
        <v>0</v>
      </c>
      <c r="AA74" s="9"/>
      <c r="AB74" s="13">
        <f>IF(AND(D74&gt;=$AB$2,E74&gt;=$AC$2,D74&lt;$AC$2),$AC$2-D74,IF(AND(D74&lt;=$AB$2,E74&lt;=$AC$2,E74&gt;$AB$2),$AB$2+E74,IF(AND(D74&gt;=$AB$2,E74&lt;=$AC$2),E74-D74,IF(AND(D74=$AB$2,E74&gt;=$AC$2),D74+$AC$2,0))))*24</f>
        <v>0</v>
      </c>
      <c r="AC74" s="13"/>
      <c r="AD74" s="13"/>
      <c r="AE74" s="13">
        <f>IF(AND(G74&gt;=$AB$2,H74&gt;=$AC$2,G74&lt;$AC$2),$AC$2-G74,IF(AND(G74&lt;=$AB$2,H74&lt;=$AC$2,H74&gt;$AB$2),$AB$2+H74,IF(AND(G74&gt;=$AB$2,H74&lt;=$AC$2),H74-G74,IF(AND(G74=$AB$2,H74&gt;=$AC$2),G74+$AC$2,0))))*24</f>
        <v>0</v>
      </c>
      <c r="AF74" s="13"/>
      <c r="AG74" s="13"/>
      <c r="AH74" s="13">
        <f>IF(AND(J74&gt;=$AB$2,K74&gt;=$AC$2,J74&lt;$AC$2),$AC$2-J74,IF(AND(J74&lt;=$AB$2,K74&lt;=$AC$2,K74&gt;$AB$2),$AB$2+K74,IF(AND(J74&gt;=$AB$2,K74&lt;=$AC$2),K74-J74,IF(AND(J74=$AB$2,K74&gt;=$AC$2),J74+$AC$2,0))))*24</f>
        <v>0</v>
      </c>
      <c r="AI74" s="13"/>
      <c r="AJ74" s="13"/>
      <c r="AK74" s="13">
        <f>IF(AND(M74&gt;=$AB$2,N74&gt;=$AC$2,M74&lt;$AC$2),$AC$2-M74,IF(AND(M74&lt;=$AB$2,N74&lt;=$AC$2,N74&gt;$AB$2),$AB$2+N74,IF(AND(M74&gt;=$AB$2,N74&lt;=$AC$2),N74-M74,IF(AND(M74=$AB$2,N74&gt;=$AC$2),M74+$AC$2,0))))*24</f>
        <v>0</v>
      </c>
      <c r="AL74" s="13"/>
      <c r="AM74" s="9"/>
      <c r="AN74" s="13">
        <f>IF(AND(D74&gt;=AN$2,E74&gt;=AO$2,D74&lt;AO$2),AO$2-D74,IF(AND(D74&lt;=AN$2,E74&lt;=AO$2,E74&gt;=AN$2),E74-AN$2,IF(AND(D74&gt;=AN$2,E74&lt;=AO$2),E74-D74,IF(AND(D74=AN$2,D74&gt;=AO$2),D74+AO$2,0))))*24</f>
        <v>0</v>
      </c>
      <c r="AO74" s="13"/>
      <c r="AP74" s="13"/>
      <c r="AQ74" s="13">
        <f>IF(AND(G74&gt;=AQ$2,H74&gt;=AR$2,G74&lt;AR$2),AR$2-G74,IF(AND(G74&lt;=AQ$2,H74&lt;=AR$2,H74&gt;=AQ$2),H74-AQ$2,IF(AND(G74&gt;=AQ$2,H74&lt;=AR$2),H74-G74,IF(AND(G74=AQ$2,G74&gt;=AR$2),G74+AR$2,0))))*24</f>
        <v>0</v>
      </c>
      <c r="AR74" s="13"/>
      <c r="AS74" s="13"/>
      <c r="AT74" s="13">
        <f>IF(AND(J74&gt;=AT$2,K74&gt;=AU$2,J74&lt;AU$2),AU$2-J74,IF(AND(J74&lt;=AT$2,K74&lt;=AU$2,K74&gt;=AT$2),K74-AT$2,IF(AND(J74&gt;=AT$2,K74&lt;=AU$2),K74-J74,IF(AND(J74=AT$2,J74&gt;=AU$2),J74+AU$2,0))))*24</f>
        <v>0</v>
      </c>
      <c r="AU74" s="13"/>
      <c r="AV74" s="13"/>
      <c r="AW74" s="13">
        <f>IF(AND(M74&gt;=AW$2,N74&gt;=AX$2,M74&lt;AX$2),AX$2-M74,IF(AND(M74&lt;=AW$2,N74&lt;=AX$2,N74&gt;=AW$2),N74-AW$2,IF(AND(M74&gt;=AW$2,N74&lt;=AX$2),N74-M74,IF(AND(M74=AW$2,M74&gt;=AX$2),M74+AX$2,0))))*24</f>
        <v>0</v>
      </c>
      <c r="AX74" s="9"/>
      <c r="AY74" s="9"/>
      <c r="AZ74" s="13">
        <f>IF(AND(D74&gt;=AZ$2,E74&gt;=BA$2,D74&lt;BA$2),BA$2-D74,IF(AND(D74&lt;=AZ$2,E74&lt;=BA$2,E74&gt;=AZ$2),E74-AZ$2,IF(AND(D74&gt;=AZ$2,E74&lt;=BA$2),E74-D74,IF(AND(D74=AZ$2,D74&gt;=BA$2),D74+BA$2,0))))*24</f>
        <v>0</v>
      </c>
      <c r="BA74" s="13"/>
      <c r="BB74" s="13"/>
      <c r="BC74" s="13">
        <f>IF(AND(G74&gt;=BC$2,H74&gt;=BD$2,G74&lt;BD$2),BD$2-G74,IF(AND(G74&lt;=BC$2,H74&lt;=BD$2,H74&gt;=BC$2),H74-BC$2,IF(AND(G74&gt;=BC$2,H74&lt;=BD$2),H74-G74,IF(AND(G74=BC$2,G74&gt;=BD$2),G74+BD$2,0))))*24</f>
        <v>0</v>
      </c>
      <c r="BD74" s="13"/>
      <c r="BE74" s="13"/>
      <c r="BF74" s="13">
        <f>IF(AND(J74&gt;=BF$2,K74&gt;=BG$2,J74&lt;BG$2),BG$2-J74,IF(AND(J74&lt;=BF$2,K74&lt;=BG$2,K74&gt;=BF$2),K74-BF$2,IF(AND(J74&gt;=BF$2,K74&lt;=BG$2),K74-J74,IF(AND(J74=BF$2,J74&gt;=BG$2),J74+BG$2,0))))*24</f>
        <v>0</v>
      </c>
      <c r="BG74" s="13"/>
      <c r="BH74" s="13"/>
      <c r="BI74" s="13">
        <f>IF(AND(M74&gt;=BI$2,N74&gt;=BJ$2,M74&lt;BJ$2),BJ$2-M74,IF(AND(M74&lt;=BI$2,N74&lt;=BJ$2,N74&gt;=BI$2),N74-BI$2,IF(AND(M74&gt;=BI$2,N74&lt;=BJ$2),N74-M74,IF(AND(M74=BI$2,M74&gt;=BJ$2),M74+BJ$2,0))))*24</f>
        <v>0</v>
      </c>
      <c r="BJ74" s="13"/>
      <c r="BK74" s="9"/>
      <c r="BL74" s="9">
        <f>IF(AND(D74&gt;=BL$2,E74&gt;=BM$2,D74&lt;BM$2),BM$2-D74,IF(AND(D74&lt;=BL$2,E74&lt;=BM$2,E74&gt;=BL$2),E74-BL$2,IF(AND(D74&gt;=BL$2,E74&lt;=BM72),E74-D74,IF(AND(D74=BL$2,D74&gt;=BM$2),D74+BM$2,0))))*24</f>
        <v>0</v>
      </c>
      <c r="BM74" s="9"/>
      <c r="BN74" s="9"/>
      <c r="BO74" s="9">
        <f>IF(AND(G74&gt;=BO$2,H74&gt;=BP$2,G74&lt;BP$2),BP$2-G74,IF(AND(G74&lt;=BO$2,H74&lt;=BP$2,H74&gt;=BO$2),H74-BO$2,IF(AND(G74&gt;=BO$2,H74&lt;=BP72),H74-G74,IF(AND(G74=BO$2,G74&gt;=BP$2),G74+BP$2,0))))*24</f>
        <v>0</v>
      </c>
      <c r="BP74" s="9"/>
      <c r="BQ74" s="9"/>
      <c r="BR74" s="9">
        <f>IF(AND(J74&gt;=BR$2,K74&gt;=BS$2,J74&lt;BS$2),BS$2-J74,IF(AND(J74&lt;=BR$2,K74&lt;=BS$2,K74&gt;=BR$2),K74-BR$2,IF(AND(J74&gt;=BR$2,K74&lt;=BS72),K74-J74,IF(AND(J74=BR$2,J74&gt;=BS$2),J74+BS$2,0))))*24</f>
        <v>0</v>
      </c>
      <c r="BS74" s="9"/>
      <c r="BT74" s="9"/>
      <c r="BU74" s="9">
        <f>IF(AND(M74&gt;=BU$2,N74&gt;=BV$2,M74&lt;BV$2),BV$2-M74,IF(AND(M74&lt;=BU$2,N74&lt;=BV$2,N74&gt;=BU$2),N74-BU$2,IF(AND(M74&gt;=BU$2,N74&lt;=BV72),N74-M74,IF(AND(M74=BU$2,M74&gt;=BV$2),M74+BV$2,0))))*24</f>
        <v>0</v>
      </c>
      <c r="BV74" s="9"/>
      <c r="BW74" s="9"/>
      <c r="BX74" s="13">
        <f>IF(AND(D74&gt;=BX$2,E74&gt;=BY$2,D74&lt;BY$2),BY$2-D74,IF(AND(D74&lt;=BX$2,E74&lt;=BY$2,E74&gt;=BX$2),E74-BX$2,IF(AND(D74&gt;=BX$2,E74&lt;=BY$2),E74-D74,IF(AND(D74=BX$2,D74&gt;=BY$2),D74+BY$2,0))))*24</f>
        <v>0</v>
      </c>
      <c r="BY74" s="13"/>
      <c r="BZ74" s="13"/>
      <c r="CA74" s="13">
        <f>IF(AND(G74&gt;=CA$2,H74&gt;=CB$2,G74&lt;CB$2),CB$2-G74,IF(AND(G74&lt;=CA$2,H74&lt;=CB$2,H74&gt;=CA$2),H74-CA$2,IF(AND(G74&gt;=CA$2,H74&lt;=CB$2),H74-G74,IF(AND(G74=CA$2,G74&gt;=CB$2),G74+CB$2,0))))*24</f>
        <v>0</v>
      </c>
      <c r="CB74" s="13"/>
      <c r="CC74" s="13"/>
      <c r="CD74" s="13">
        <f>IF(AND(J74&gt;=CD$2,K74&gt;=CE$2,J74&lt;CE$2),CE$2-J74,IF(AND(J74&lt;=CD$2,K74&lt;=CE$2,K74&gt;=CD$2),K74-CD$2,IF(AND(J74&gt;=CD$2,K74&lt;=CE$2),K74-J74,IF(AND(J74=CD$2,J74&gt;=CE$2),J74+CE$2,0))))*24</f>
        <v>0</v>
      </c>
      <c r="CE74" s="13"/>
      <c r="CF74" s="13"/>
      <c r="CG74" s="13">
        <f>IF(AND(M74&gt;=CG$2,N74&gt;=CH$2,M74&lt;CH$2),CH$2-M74,IF(AND(M74&lt;=CG$2,N74&lt;=CH$2,N74&gt;=CG$2),N74-CG$2,IF(AND(M74&gt;=CG$2,N74&lt;=CH$2),N74-M74,IF(AND(M74=CG$2,M74&gt;=CH$2),M74+CH$2,0))))*24</f>
        <v>0</v>
      </c>
      <c r="CH74" s="47"/>
      <c r="CI74" s="49"/>
      <c r="CJ74" s="50"/>
      <c r="CK74" s="51"/>
      <c r="CL74" s="51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</row>
    <row r="75" spans="1:104" s="2" customFormat="1" x14ac:dyDescent="0.25">
      <c r="A75" s="18" t="s">
        <v>0</v>
      </c>
      <c r="B75" s="37">
        <v>43416</v>
      </c>
      <c r="C75" s="38"/>
      <c r="D75" s="24"/>
      <c r="E75" s="39"/>
      <c r="F75" s="39"/>
      <c r="G75" s="22"/>
      <c r="H75" s="22"/>
      <c r="I75" s="39"/>
      <c r="J75" s="39">
        <v>0.8125</v>
      </c>
      <c r="K75" s="39">
        <v>0.90277777777777801</v>
      </c>
      <c r="L75" s="39"/>
      <c r="M75" s="39">
        <v>0.91666666666666696</v>
      </c>
      <c r="N75" s="40">
        <v>1</v>
      </c>
      <c r="O75" s="5">
        <f>(Formeln!E75-Formeln!D75)*24</f>
        <v>0</v>
      </c>
      <c r="P75" s="5"/>
      <c r="Q75" s="5">
        <f>(Formeln!H75-Formeln!G75)*24</f>
        <v>0</v>
      </c>
      <c r="R75" s="5"/>
      <c r="S75" s="5">
        <f>(Formeln!K75-Formeln!J75)*24</f>
        <v>2.1666666666666723</v>
      </c>
      <c r="T75" s="5"/>
      <c r="U75" s="5">
        <f>(Formeln!N75-Formeln!M75)*24</f>
        <v>1.9999999999999929</v>
      </c>
      <c r="V75" s="5"/>
      <c r="W75" s="41">
        <f t="shared" si="4"/>
        <v>4.1666666666666652</v>
      </c>
      <c r="X75" s="42">
        <f t="shared" si="5"/>
        <v>0</v>
      </c>
      <c r="Y75" s="13">
        <f t="shared" si="6"/>
        <v>0.99999999999999911</v>
      </c>
      <c r="Z75" s="14">
        <f t="shared" si="7"/>
        <v>0.99999999999999911</v>
      </c>
      <c r="AA75" s="9"/>
      <c r="AB75" s="13">
        <f>IF(AND(D75&gt;=$AB$2,E75&gt;=$AC$2,D75&lt;$AC$2),$AC$2-D75,IF(AND(D75&lt;=$AB$2,E75&lt;=$AC$2,E75&gt;$AB$2),$AB$2+E75,IF(AND(D75&gt;=$AB$2,E75&lt;=$AC$2),E75-D75,IF(AND(D75=$AB$2,E75&gt;=$AC$2),D75+$AC$2,0))))*24</f>
        <v>0</v>
      </c>
      <c r="AC75" s="13"/>
      <c r="AD75" s="13"/>
      <c r="AE75" s="13">
        <f>IF(AND(G75&gt;=$AB$2,H75&gt;=$AC$2,G75&lt;$AC$2),$AC$2-G75,IF(AND(G75&lt;=$AB$2,H75&lt;=$AC$2,H75&gt;$AB$2),$AB$2+H75,IF(AND(G75&gt;=$AB$2,H75&lt;=$AC$2),H75-G75,IF(AND(G75=$AB$2,H75&gt;=$AC$2),G75+$AC$2,0))))*24</f>
        <v>0</v>
      </c>
      <c r="AF75" s="13"/>
      <c r="AG75" s="13"/>
      <c r="AH75" s="13">
        <f>IF(AND(J75&gt;=$AB$2,K75&gt;=$AC$2,J75&lt;$AC$2),$AC$2-J75,IF(AND(J75&lt;=$AB$2,K75&lt;=$AC$2,K75&gt;$AB$2),$AB$2+K75,IF(AND(J75&gt;=$AB$2,K75&lt;=$AC$2),K75-J75,IF(AND(J75=$AB$2,K75&gt;=$AC$2),J75+$AC$2,0))))*24</f>
        <v>0</v>
      </c>
      <c r="AI75" s="13"/>
      <c r="AJ75" s="13"/>
      <c r="AK75" s="13">
        <f>IF(AND(M75&gt;=$AB$2,N75&gt;=$AC$2,M75&lt;$AC$2),$AC$2-M75,IF(AND(M75&lt;=$AB$2,N75&lt;=$AC$2,N75&gt;$AB$2),$AB$2+N75,IF(AND(M75&gt;=$AB$2,N75&lt;=$AC$2),N75-M75,IF(AND(M75=$AB$2,N75&gt;=$AC$2),M75+$AC$2,0))))*24</f>
        <v>0</v>
      </c>
      <c r="AL75" s="13"/>
      <c r="AM75" s="9"/>
      <c r="AN75" s="13">
        <f>IF(AND(D75&gt;=AN$2,E75&gt;=AO$2,D75&lt;AO$2),AO$2-D75,IF(AND(D75&lt;=AN$2,E75&lt;=AO$2,E75&gt;=AN$2),E75-AN$2,IF(AND(D75&gt;=AN$2,E75&lt;=AO$2),E75-D75,IF(AND(D75=AN$2,D75&gt;=AO$2),D75+AO$2,0))))*24</f>
        <v>0</v>
      </c>
      <c r="AO75" s="13"/>
      <c r="AP75" s="13"/>
      <c r="AQ75" s="13">
        <f>IF(AND(G75&gt;=AQ$2,H75&gt;=AR$2,G75&lt;AR$2),AR$2-G75,IF(AND(G75&lt;=AQ$2,H75&lt;=AR$2,H75&gt;=AQ$2),H75-AQ$2,IF(AND(G75&gt;=AQ$2,H75&lt;=AR$2),H75-G75,IF(AND(G75=AQ$2,G75&gt;=AR$2),G75+AR$2,0))))*24</f>
        <v>0</v>
      </c>
      <c r="AR75" s="13"/>
      <c r="AS75" s="13"/>
      <c r="AT75" s="13">
        <f>IF(AND(J75&gt;=AT$2,K75&gt;=AU$2,J75&lt;AU$2),AU$2-J75,IF(AND(J75&lt;=AT$2,K75&lt;=AU$2,K75&gt;=AT$2),K75-AT$2,IF(AND(J75&gt;=AT$2,K75&lt;=AU$2),K75-J75,IF(AND(J75=AT$2,J75&gt;=AU$2),J75+AU$2,0))))*24</f>
        <v>0</v>
      </c>
      <c r="AU75" s="13"/>
      <c r="AV75" s="13"/>
      <c r="AW75" s="13">
        <f>IF(AND(M75&gt;=AW$2,N75&gt;=AX$2,M75&lt;AX$2),AX$2-M75,IF(AND(M75&lt;=AW$2,N75&lt;=AX$2,N75&gt;=AW$2),N75-AW$2,IF(AND(M75&gt;=AW$2,N75&lt;=AX$2),N75-M75,IF(AND(M75=AW$2,M75&gt;=AX$2),M75+AX$2,0))))*24</f>
        <v>0.99999999999999911</v>
      </c>
      <c r="AX75" s="9"/>
      <c r="AY75" s="9"/>
      <c r="AZ75" s="13">
        <f>IF(AND(D75&gt;=AZ$2,E75&gt;=BA$2,D75&lt;BA$2),BA$2-D75,IF(AND(D75&lt;=AZ$2,E75&lt;=BA$2,E75&gt;=AZ$2),E75-AZ$2,IF(AND(D75&gt;=AZ$2,E75&lt;=BA$2),E75-D75,IF(AND(D75=AZ$2,D75&gt;=BA$2),D75+BA$2,0))))*24</f>
        <v>0</v>
      </c>
      <c r="BA75" s="13"/>
      <c r="BB75" s="13"/>
      <c r="BC75" s="13">
        <f>IF(AND(G75&gt;=BC$2,H75&gt;=BD$2,G75&lt;BD$2),BD$2-G75,IF(AND(G75&lt;=BC$2,H75&lt;=BD$2,H75&gt;=BC$2),H75-BC$2,IF(AND(G75&gt;=BC$2,H75&lt;=BD$2),H75-G75,IF(AND(G75=BC$2,G75&gt;=BD$2),G75+BD$2,0))))*24</f>
        <v>0</v>
      </c>
      <c r="BD75" s="13"/>
      <c r="BE75" s="13"/>
      <c r="BF75" s="13">
        <f>IF(AND(J75&gt;=BF$2,K75&gt;=BG$2,J75&lt;BG$2),BG$2-J75,IF(AND(J75&lt;=BF$2,K75&lt;=BG$2,K75&gt;=BF$2),K75-BF$2,IF(AND(J75&gt;=BF$2,K75&lt;=BG$2),K75-J75,IF(AND(J75=BF$2,J75&gt;=BG$2),J75+BG$2,0))))*24</f>
        <v>0</v>
      </c>
      <c r="BG75" s="13"/>
      <c r="BH75" s="13"/>
      <c r="BI75" s="13">
        <f>IF(AND(M75&gt;=BI$2,N75&gt;=BJ$2,M75&lt;BJ$2),BJ$2-M75,IF(AND(M75&lt;=BI$2,N75&lt;=BJ$2,N75&gt;=BI$2),N75-BI$2,IF(AND(M75&gt;=BI$2,N75&lt;=BJ$2),N75-M75,IF(AND(M75=BI$2,M75&gt;=BJ$2),M75+BJ$2,0))))*24</f>
        <v>0</v>
      </c>
      <c r="BJ75" s="13"/>
      <c r="BK75" s="9"/>
      <c r="BL75" s="9">
        <f>IF(AND(D75&gt;=BL$2,E75&gt;=BM$2,D75&lt;BM$2),BM$2-D75,IF(AND(D75&lt;=BL$2,E75&lt;=BM$2,E75&gt;=BL$2),E75-BL$2,IF(AND(D75&gt;=BL$2,E75&lt;=BM73),E75-D75,IF(AND(D75=BL$2,D75&gt;=BM$2),D75+BM$2,0))))*24</f>
        <v>0</v>
      </c>
      <c r="BM75" s="9"/>
      <c r="BN75" s="9"/>
      <c r="BO75" s="9">
        <f>IF(AND(G75&gt;=BO$2,H75&gt;=BP$2,G75&lt;BP$2),BP$2-G75,IF(AND(G75&lt;=BO$2,H75&lt;=BP$2,H75&gt;=BO$2),H75-BO$2,IF(AND(G75&gt;=BO$2,H75&lt;=BP73),H75-G75,IF(AND(G75=BO$2,G75&gt;=BP$2),G75+BP$2,0))))*24</f>
        <v>0</v>
      </c>
      <c r="BP75" s="9"/>
      <c r="BQ75" s="9"/>
      <c r="BR75" s="9">
        <f>IF(AND(J75&gt;=BR$2,K75&gt;=BS$2,J75&lt;BS$2),BS$2-J75,IF(AND(J75&lt;=BR$2,K75&lt;=BS$2,K75&gt;=BR$2),K75-BR$2,IF(AND(J75&gt;=BR$2,K75&lt;=BS73),K75-J75,IF(AND(J75=BR$2,J75&gt;=BS$2),J75+BS$2,0))))*24</f>
        <v>0</v>
      </c>
      <c r="BS75" s="9"/>
      <c r="BT75" s="9"/>
      <c r="BU75" s="9">
        <f>IF(AND(M75&gt;=BU$2,N75&gt;=BV$2,M75&lt;BV$2),BV$2-M75,IF(AND(M75&lt;=BU$2,N75&lt;=BV$2,N75&gt;=BU$2),N75-BU$2,IF(AND(M75&gt;=BU$2,N75&lt;=BV73),N75-M75,IF(AND(M75=BU$2,M75&gt;=BV$2),M75+BV$2,0))))*24</f>
        <v>0.99999999999999911</v>
      </c>
      <c r="BV75" s="9"/>
      <c r="BW75" s="9"/>
      <c r="BX75" s="13">
        <f>IF(AND(D75&gt;=BX$2,E75&gt;=BY$2,D75&lt;BY$2),BY$2-D75,IF(AND(D75&lt;=BX$2,E75&lt;=BY$2,E75&gt;=BX$2),E75-BX$2,IF(AND(D75&gt;=BX$2,E75&lt;=BY$2),E75-D75,IF(AND(D75=BX$2,D75&gt;=BY$2),D75+BY$2,0))))*24</f>
        <v>0</v>
      </c>
      <c r="BY75" s="13"/>
      <c r="BZ75" s="13"/>
      <c r="CA75" s="13">
        <f>IF(AND(G75&gt;=CA$2,H75&gt;=CB$2,G75&lt;CB$2),CB$2-G75,IF(AND(G75&lt;=CA$2,H75&lt;=CB$2,H75&gt;=CA$2),H75-CA$2,IF(AND(G75&gt;=CA$2,H75&lt;=CB$2),H75-G75,IF(AND(G75=CA$2,G75&gt;=CB$2),G75+CB$2,0))))*24</f>
        <v>0</v>
      </c>
      <c r="CB75" s="13"/>
      <c r="CC75" s="13"/>
      <c r="CD75" s="13">
        <f>IF(AND(J75&gt;=CD$2,K75&gt;=CE$2,J75&lt;CE$2),CE$2-J75,IF(AND(J75&lt;=CD$2,K75&lt;=CE$2,K75&gt;=CD$2),K75-CD$2,IF(AND(J75&gt;=CD$2,K75&lt;=CE$2),K75-J75,IF(AND(J75=CD$2,J75&gt;=CE$2),J75+CE$2,0))))*24</f>
        <v>0</v>
      </c>
      <c r="CE75" s="13"/>
      <c r="CF75" s="13"/>
      <c r="CG75" s="13">
        <f>IF(AND(M75&gt;=CG$2,N75&gt;=CH$2,M75&lt;CH$2),CH$2-M75,IF(AND(M75&lt;=CG$2,N75&lt;=CH$2,N75&gt;=CG$2),N75-CG$2,IF(AND(M75&gt;=CG$2,N75&lt;=CH$2),N75-M75,IF(AND(M75=CG$2,M75&gt;=CH$2),M75+CH$2,0))))*24</f>
        <v>0</v>
      </c>
      <c r="CH75" s="47"/>
      <c r="CI75" s="49"/>
      <c r="CJ75" s="50"/>
      <c r="CK75" s="51"/>
      <c r="CL75" s="51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</row>
    <row r="76" spans="1:104" s="2" customFormat="1" x14ac:dyDescent="0.25">
      <c r="A76" s="18" t="s">
        <v>1</v>
      </c>
      <c r="B76" s="37">
        <v>43417</v>
      </c>
      <c r="C76" s="38" t="s">
        <v>28</v>
      </c>
      <c r="D76" s="24">
        <v>0</v>
      </c>
      <c r="E76" s="39">
        <v>2.0833333333333301E-2</v>
      </c>
      <c r="F76" s="39"/>
      <c r="G76" s="22">
        <v>3.8194444444444399E-2</v>
      </c>
      <c r="H76" s="22">
        <v>0.16666666666666699</v>
      </c>
      <c r="I76" s="39"/>
      <c r="J76" s="39">
        <v>0.8125</v>
      </c>
      <c r="K76" s="39">
        <v>0.90277777777777801</v>
      </c>
      <c r="L76" s="39"/>
      <c r="M76" s="39">
        <v>0.91666666666666696</v>
      </c>
      <c r="N76" s="40">
        <v>1</v>
      </c>
      <c r="O76" s="5">
        <f>(Formeln!E76-Formeln!D76)*24</f>
        <v>0.49999999999999922</v>
      </c>
      <c r="P76" s="5"/>
      <c r="Q76" s="5">
        <f>(Formeln!H76-Formeln!G76)*24</f>
        <v>3.0833333333333424</v>
      </c>
      <c r="R76" s="5"/>
      <c r="S76" s="5">
        <f>(Formeln!K76-Formeln!J76)*24</f>
        <v>2.1666666666666723</v>
      </c>
      <c r="T76" s="5"/>
      <c r="U76" s="5">
        <f>(Formeln!N76-Formeln!M76)*24</f>
        <v>1.9999999999999929</v>
      </c>
      <c r="V76" s="5"/>
      <c r="W76" s="41">
        <f t="shared" si="4"/>
        <v>7.7500000000000071</v>
      </c>
      <c r="X76" s="42">
        <f t="shared" si="5"/>
        <v>3.5833333333333335</v>
      </c>
      <c r="Y76" s="13">
        <f t="shared" si="6"/>
        <v>1.0000000000000071</v>
      </c>
      <c r="Z76" s="14">
        <f t="shared" si="7"/>
        <v>1.0000000000000071</v>
      </c>
      <c r="AA76" s="9"/>
      <c r="AB76" s="13">
        <f>IF(AND(D76&gt;=$AB$2,E76&gt;=$AC$2,D76&lt;$AC$2),$AC$2-D76,IF(AND(D76&lt;=$AB$2,E76&lt;=$AC$2,E76&gt;$AB$2),$AB$2+E76,IF(AND(D76&gt;=$AB$2,E76&lt;=$AC$2),E76-D76,IF(AND(D76=$AB$2,E76&gt;=$AC$2),D76+$AC$2,0))))*24</f>
        <v>0.49999999999999922</v>
      </c>
      <c r="AC76" s="13"/>
      <c r="AD76" s="13"/>
      <c r="AE76" s="13">
        <f>IF(AND(G76&gt;=$AB$2,H76&gt;=$AC$2,G76&lt;$AC$2),$AC$2-G76,IF(AND(G76&lt;=$AB$2,H76&lt;=$AC$2,H76&gt;$AB$2),$AB$2+H76,IF(AND(G76&gt;=$AB$2,H76&lt;=$AC$2),H76-G76,IF(AND(G76=$AB$2,H76&gt;=$AC$2),G76+$AC$2,0))))*24</f>
        <v>3.0833333333333344</v>
      </c>
      <c r="AF76" s="13"/>
      <c r="AG76" s="13"/>
      <c r="AH76" s="13">
        <f>IF(AND(J76&gt;=$AB$2,K76&gt;=$AC$2,J76&lt;$AC$2),$AC$2-J76,IF(AND(J76&lt;=$AB$2,K76&lt;=$AC$2,K76&gt;$AB$2),$AB$2+K76,IF(AND(J76&gt;=$AB$2,K76&lt;=$AC$2),K76-J76,IF(AND(J76=$AB$2,K76&gt;=$AC$2),J76+$AC$2,0))))*24</f>
        <v>0</v>
      </c>
      <c r="AI76" s="13"/>
      <c r="AJ76" s="13"/>
      <c r="AK76" s="13">
        <f>IF(AND(M76&gt;=$AB$2,N76&gt;=$AC$2,M76&lt;$AC$2),$AC$2-M76,IF(AND(M76&lt;=$AB$2,N76&lt;=$AC$2,N76&gt;$AB$2),$AB$2+N76,IF(AND(M76&gt;=$AB$2,N76&lt;=$AC$2),N76-M76,IF(AND(M76=$AB$2,N76&gt;=$AC$2),M76+$AC$2,0))))*24</f>
        <v>0</v>
      </c>
      <c r="AL76" s="13"/>
      <c r="AM76" s="9"/>
      <c r="AN76" s="13">
        <f>IF(AND(D76&gt;=AN$2,E76&gt;=AO$2,D76&lt;AO$2),AO$2-D76,IF(AND(D76&lt;=AN$2,E76&lt;=AO$2,E76&gt;=AN$2),E76-AN$2,IF(AND(D76&gt;=AN$2,E76&lt;=AO$2),E76-D76,IF(AND(D76=AN$2,D76&gt;=AO$2),D76+AO$2,0))))*24</f>
        <v>0</v>
      </c>
      <c r="AO76" s="13"/>
      <c r="AP76" s="13"/>
      <c r="AQ76" s="13">
        <f>IF(AND(G76&gt;=AQ$2,H76&gt;=AR$2,G76&lt;AR$2),AR$2-G76,IF(AND(G76&lt;=AQ$2,H76&lt;=AR$2,H76&gt;=AQ$2),H76-AQ$2,IF(AND(G76&gt;=AQ$2,H76&lt;=AR$2),H76-G76,IF(AND(G76=AQ$2,G76&gt;=AR$2),G76+AR$2,0))))*24</f>
        <v>0</v>
      </c>
      <c r="AR76" s="13"/>
      <c r="AS76" s="13"/>
      <c r="AT76" s="13">
        <f>IF(AND(J76&gt;=AT$2,K76&gt;=AU$2,J76&lt;AU$2),AU$2-J76,IF(AND(J76&lt;=AT$2,K76&lt;=AU$2,K76&gt;=AT$2),K76-AT$2,IF(AND(J76&gt;=AT$2,K76&lt;=AU$2),K76-J76,IF(AND(J76=AT$2,J76&gt;=AU$2),J76+AU$2,0))))*24</f>
        <v>0</v>
      </c>
      <c r="AU76" s="13"/>
      <c r="AV76" s="13"/>
      <c r="AW76" s="13">
        <f>IF(AND(M76&gt;=AW$2,N76&gt;=AX$2,M76&lt;AX$2),AX$2-M76,IF(AND(M76&lt;=AW$2,N76&lt;=AX$2,N76&gt;=AW$2),N76-AW$2,IF(AND(M76&gt;=AW$2,N76&lt;=AX$2),N76-M76,IF(AND(M76=AW$2,M76&gt;=AX$2),M76+AX$2,0))))*24</f>
        <v>0.99999999999999911</v>
      </c>
      <c r="AX76" s="9"/>
      <c r="AY76" s="9"/>
      <c r="AZ76" s="13">
        <f>IF(AND(D76&gt;=AZ$2,E76&gt;=BA$2,D76&lt;BA$2),BA$2-D76,IF(AND(D76&lt;=AZ$2,E76&lt;=BA$2,E76&gt;=AZ$2),E76-AZ$2,IF(AND(D76&gt;=AZ$2,E76&lt;=BA$2),E76-D76,IF(AND(D76=AZ$2,D76&gt;=BA$2),D76+BA$2,0))))*24</f>
        <v>0</v>
      </c>
      <c r="BA76" s="13"/>
      <c r="BB76" s="13"/>
      <c r="BC76" s="13">
        <f>IF(AND(G76&gt;=BC$2,H76&gt;=BD$2,G76&lt;BD$2),BD$2-G76,IF(AND(G76&lt;=BC$2,H76&lt;=BD$2,H76&gt;=BC$2),H76-BC$2,IF(AND(G76&gt;=BC$2,H76&lt;=BD$2),H76-G76,IF(AND(G76=BC$2,G76&gt;=BD$2),G76+BD$2,0))))*24</f>
        <v>7.9936057773011271E-15</v>
      </c>
      <c r="BD76" s="13"/>
      <c r="BE76" s="13"/>
      <c r="BF76" s="13">
        <f>IF(AND(J76&gt;=BF$2,K76&gt;=BG$2,J76&lt;BG$2),BG$2-J76,IF(AND(J76&lt;=BF$2,K76&lt;=BG$2,K76&gt;=BF$2),K76-BF$2,IF(AND(J76&gt;=BF$2,K76&lt;=BG$2),K76-J76,IF(AND(J76=BF$2,J76&gt;=BG$2),J76+BG$2,0))))*24</f>
        <v>0</v>
      </c>
      <c r="BG76" s="13"/>
      <c r="BH76" s="13"/>
      <c r="BI76" s="13">
        <f>IF(AND(M76&gt;=BI$2,N76&gt;=BJ$2,M76&lt;BJ$2),BJ$2-M76,IF(AND(M76&lt;=BI$2,N76&lt;=BJ$2,N76&gt;=BI$2),N76-BI$2,IF(AND(M76&gt;=BI$2,N76&lt;=BJ$2),N76-M76,IF(AND(M76=BI$2,M76&gt;=BJ$2),M76+BJ$2,0))))*24</f>
        <v>0</v>
      </c>
      <c r="BJ76" s="13"/>
      <c r="BK76" s="9"/>
      <c r="BL76" s="9">
        <f>IF(AND(D76&gt;=BL$2,E76&gt;=BM$2,D76&lt;BM$2),BM$2-D76,IF(AND(D76&lt;=BL$2,E76&lt;=BM$2,E76&gt;=BL$2),E76-BL$2,IF(AND(D76&gt;=BL$2,E76&lt;=BM74),E76-D76,IF(AND(D76=BL$2,D76&gt;=BM$2),D76+BM$2,0))))*24</f>
        <v>0</v>
      </c>
      <c r="BM76" s="9"/>
      <c r="BN76" s="9"/>
      <c r="BO76" s="9">
        <f>IF(AND(G76&gt;=BO$2,H76&gt;=BP$2,G76&lt;BP$2),BP$2-G76,IF(AND(G76&lt;=BO$2,H76&lt;=BP$2,H76&gt;=BO$2),H76-BO$2,IF(AND(G76&gt;=BO$2,H76&lt;=BP74),H76-G76,IF(AND(G76=BO$2,G76&gt;=BP$2),G76+BP$2,0))))*24</f>
        <v>0</v>
      </c>
      <c r="BP76" s="9"/>
      <c r="BQ76" s="9"/>
      <c r="BR76" s="9">
        <f>IF(AND(J76&gt;=BR$2,K76&gt;=BS$2,J76&lt;BS$2),BS$2-J76,IF(AND(J76&lt;=BR$2,K76&lt;=BS$2,K76&gt;=BR$2),K76-BR$2,IF(AND(J76&gt;=BR$2,K76&lt;=BS74),K76-J76,IF(AND(J76=BR$2,J76&gt;=BS$2),J76+BS$2,0))))*24</f>
        <v>0</v>
      </c>
      <c r="BS76" s="9"/>
      <c r="BT76" s="9"/>
      <c r="BU76" s="9">
        <f>IF(AND(M76&gt;=BU$2,N76&gt;=BV$2,M76&lt;BV$2),BV$2-M76,IF(AND(M76&lt;=BU$2,N76&lt;=BV$2,N76&gt;=BU$2),N76-BU$2,IF(AND(M76&gt;=BU$2,N76&lt;=BV74),N76-M76,IF(AND(M76=BU$2,M76&gt;=BV$2),M76+BV$2,0))))*24</f>
        <v>0.99999999999999911</v>
      </c>
      <c r="BV76" s="9"/>
      <c r="BW76" s="9"/>
      <c r="BX76" s="13">
        <f>IF(AND(D76&gt;=BX$2,E76&gt;=BY$2,D76&lt;BY$2),BY$2-D76,IF(AND(D76&lt;=BX$2,E76&lt;=BY$2,E76&gt;=BX$2),E76-BX$2,IF(AND(D76&gt;=BX$2,E76&lt;=BY$2),E76-D76,IF(AND(D76=BX$2,D76&gt;=BY$2),D76+BY$2,0))))*24</f>
        <v>0</v>
      </c>
      <c r="BY76" s="13"/>
      <c r="BZ76" s="13"/>
      <c r="CA76" s="13">
        <f>IF(AND(G76&gt;=CA$2,H76&gt;=CB$2,G76&lt;CB$2),CB$2-G76,IF(AND(G76&lt;=CA$2,H76&lt;=CB$2,H76&gt;=CA$2),H76-CA$2,IF(AND(G76&gt;=CA$2,H76&lt;=CB$2),H76-G76,IF(AND(G76=CA$2,G76&gt;=CB$2),G76+CB$2,0))))*24</f>
        <v>7.9936057773011271E-15</v>
      </c>
      <c r="CB76" s="13"/>
      <c r="CC76" s="13"/>
      <c r="CD76" s="13">
        <f>IF(AND(J76&gt;=CD$2,K76&gt;=CE$2,J76&lt;CE$2),CE$2-J76,IF(AND(J76&lt;=CD$2,K76&lt;=CE$2,K76&gt;=CD$2),K76-CD$2,IF(AND(J76&gt;=CD$2,K76&lt;=CE$2),K76-J76,IF(AND(J76=CD$2,J76&gt;=CE$2),J76+CE$2,0))))*24</f>
        <v>0</v>
      </c>
      <c r="CE76" s="13"/>
      <c r="CF76" s="13"/>
      <c r="CG76" s="13">
        <f>IF(AND(M76&gt;=CG$2,N76&gt;=CH$2,M76&lt;CH$2),CH$2-M76,IF(AND(M76&lt;=CG$2,N76&lt;=CH$2,N76&gt;=CG$2),N76-CG$2,IF(AND(M76&gt;=CG$2,N76&lt;=CH$2),N76-M76,IF(AND(M76=CG$2,M76&gt;=CH$2),M76+CH$2,0))))*24</f>
        <v>0</v>
      </c>
      <c r="CH76" s="47"/>
      <c r="CI76" s="49"/>
      <c r="CJ76" s="50"/>
      <c r="CK76" s="51"/>
      <c r="CL76" s="51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</row>
    <row r="77" spans="1:104" s="2" customFormat="1" x14ac:dyDescent="0.25">
      <c r="A77" s="18" t="s">
        <v>2</v>
      </c>
      <c r="B77" s="37">
        <v>43418</v>
      </c>
      <c r="C77" s="38" t="s">
        <v>28</v>
      </c>
      <c r="D77" s="24">
        <v>0</v>
      </c>
      <c r="E77" s="39">
        <v>2.0833333333333301E-2</v>
      </c>
      <c r="F77" s="39"/>
      <c r="G77" s="22">
        <v>3.8194444444444399E-2</v>
      </c>
      <c r="H77" s="22">
        <v>0.16666666666666699</v>
      </c>
      <c r="I77" s="39"/>
      <c r="J77" s="39">
        <v>0.8125</v>
      </c>
      <c r="K77" s="39">
        <v>0.90277777777777801</v>
      </c>
      <c r="L77" s="39"/>
      <c r="M77" s="39">
        <v>0.91666666666666696</v>
      </c>
      <c r="N77" s="40">
        <v>1</v>
      </c>
      <c r="O77" s="5">
        <f>(Formeln!E77-Formeln!D77)*24</f>
        <v>0.49999999999999922</v>
      </c>
      <c r="P77" s="5"/>
      <c r="Q77" s="5">
        <f>(Formeln!H77-Formeln!G77)*24</f>
        <v>3.0833333333333424</v>
      </c>
      <c r="R77" s="5"/>
      <c r="S77" s="5">
        <f>(Formeln!K77-Formeln!J77)*24</f>
        <v>2.1666666666666723</v>
      </c>
      <c r="T77" s="5"/>
      <c r="U77" s="5">
        <f>(Formeln!N77-Formeln!M77)*24</f>
        <v>1.9999999999999929</v>
      </c>
      <c r="V77" s="5"/>
      <c r="W77" s="41">
        <f t="shared" si="4"/>
        <v>7.7500000000000071</v>
      </c>
      <c r="X77" s="42">
        <f t="shared" si="5"/>
        <v>3.5833333333333335</v>
      </c>
      <c r="Y77" s="13">
        <f t="shared" si="6"/>
        <v>1.0000000000000071</v>
      </c>
      <c r="Z77" s="14">
        <f t="shared" si="7"/>
        <v>1.0000000000000071</v>
      </c>
      <c r="AA77" s="9"/>
      <c r="AB77" s="13">
        <f>IF(AND(D77&gt;=$AB$2,E77&gt;=$AC$2,D77&lt;$AC$2),$AC$2-D77,IF(AND(D77&lt;=$AB$2,E77&lt;=$AC$2,E77&gt;$AB$2),$AB$2+E77,IF(AND(D77&gt;=$AB$2,E77&lt;=$AC$2),E77-D77,IF(AND(D77=$AB$2,E77&gt;=$AC$2),D77+$AC$2,0))))*24</f>
        <v>0.49999999999999922</v>
      </c>
      <c r="AC77" s="13"/>
      <c r="AD77" s="13"/>
      <c r="AE77" s="13">
        <f>IF(AND(G77&gt;=$AB$2,H77&gt;=$AC$2,G77&lt;$AC$2),$AC$2-G77,IF(AND(G77&lt;=$AB$2,H77&lt;=$AC$2,H77&gt;$AB$2),$AB$2+H77,IF(AND(G77&gt;=$AB$2,H77&lt;=$AC$2),H77-G77,IF(AND(G77=$AB$2,H77&gt;=$AC$2),G77+$AC$2,0))))*24</f>
        <v>3.0833333333333344</v>
      </c>
      <c r="AF77" s="13"/>
      <c r="AG77" s="13"/>
      <c r="AH77" s="13">
        <f>IF(AND(J77&gt;=$AB$2,K77&gt;=$AC$2,J77&lt;$AC$2),$AC$2-J77,IF(AND(J77&lt;=$AB$2,K77&lt;=$AC$2,K77&gt;$AB$2),$AB$2+K77,IF(AND(J77&gt;=$AB$2,K77&lt;=$AC$2),K77-J77,IF(AND(J77=$AB$2,K77&gt;=$AC$2),J77+$AC$2,0))))*24</f>
        <v>0</v>
      </c>
      <c r="AI77" s="13"/>
      <c r="AJ77" s="13"/>
      <c r="AK77" s="13">
        <f>IF(AND(M77&gt;=$AB$2,N77&gt;=$AC$2,M77&lt;$AC$2),$AC$2-M77,IF(AND(M77&lt;=$AB$2,N77&lt;=$AC$2,N77&gt;$AB$2),$AB$2+N77,IF(AND(M77&gt;=$AB$2,N77&lt;=$AC$2),N77-M77,IF(AND(M77=$AB$2,N77&gt;=$AC$2),M77+$AC$2,0))))*24</f>
        <v>0</v>
      </c>
      <c r="AL77" s="13"/>
      <c r="AM77" s="9"/>
      <c r="AN77" s="13">
        <f>IF(AND(D77&gt;=AN$2,E77&gt;=AO$2,D77&lt;AO$2),AO$2-D77,IF(AND(D77&lt;=AN$2,E77&lt;=AO$2,E77&gt;=AN$2),E77-AN$2,IF(AND(D77&gt;=AN$2,E77&lt;=AO$2),E77-D77,IF(AND(D77=AN$2,D77&gt;=AO$2),D77+AO$2,0))))*24</f>
        <v>0</v>
      </c>
      <c r="AO77" s="13"/>
      <c r="AP77" s="13"/>
      <c r="AQ77" s="13">
        <f>IF(AND(G77&gt;=AQ$2,H77&gt;=AR$2,G77&lt;AR$2),AR$2-G77,IF(AND(G77&lt;=AQ$2,H77&lt;=AR$2,H77&gt;=AQ$2),H77-AQ$2,IF(AND(G77&gt;=AQ$2,H77&lt;=AR$2),H77-G77,IF(AND(G77=AQ$2,G77&gt;=AR$2),G77+AR$2,0))))*24</f>
        <v>0</v>
      </c>
      <c r="AR77" s="13"/>
      <c r="AS77" s="13"/>
      <c r="AT77" s="13">
        <f>IF(AND(J77&gt;=AT$2,K77&gt;=AU$2,J77&lt;AU$2),AU$2-J77,IF(AND(J77&lt;=AT$2,K77&lt;=AU$2,K77&gt;=AT$2),K77-AT$2,IF(AND(J77&gt;=AT$2,K77&lt;=AU$2),K77-J77,IF(AND(J77=AT$2,J77&gt;=AU$2),J77+AU$2,0))))*24</f>
        <v>0</v>
      </c>
      <c r="AU77" s="13"/>
      <c r="AV77" s="13"/>
      <c r="AW77" s="13">
        <f>IF(AND(M77&gt;=AW$2,N77&gt;=AX$2,M77&lt;AX$2),AX$2-M77,IF(AND(M77&lt;=AW$2,N77&lt;=AX$2,N77&gt;=AW$2),N77-AW$2,IF(AND(M77&gt;=AW$2,N77&lt;=AX$2),N77-M77,IF(AND(M77=AW$2,M77&gt;=AX$2),M77+AX$2,0))))*24</f>
        <v>0.99999999999999911</v>
      </c>
      <c r="AX77" s="9"/>
      <c r="AY77" s="9"/>
      <c r="AZ77" s="13">
        <f>IF(AND(D77&gt;=AZ$2,E77&gt;=BA$2,D77&lt;BA$2),BA$2-D77,IF(AND(D77&lt;=AZ$2,E77&lt;=BA$2,E77&gt;=AZ$2),E77-AZ$2,IF(AND(D77&gt;=AZ$2,E77&lt;=BA$2),E77-D77,IF(AND(D77=AZ$2,D77&gt;=BA$2),D77+BA$2,0))))*24</f>
        <v>0</v>
      </c>
      <c r="BA77" s="13"/>
      <c r="BB77" s="13"/>
      <c r="BC77" s="13">
        <f>IF(AND(G77&gt;=BC$2,H77&gt;=BD$2,G77&lt;BD$2),BD$2-G77,IF(AND(G77&lt;=BC$2,H77&lt;=BD$2,H77&gt;=BC$2),H77-BC$2,IF(AND(G77&gt;=BC$2,H77&lt;=BD$2),H77-G77,IF(AND(G77=BC$2,G77&gt;=BD$2),G77+BD$2,0))))*24</f>
        <v>7.9936057773011271E-15</v>
      </c>
      <c r="BD77" s="13"/>
      <c r="BE77" s="13"/>
      <c r="BF77" s="13">
        <f>IF(AND(J77&gt;=BF$2,K77&gt;=BG$2,J77&lt;BG$2),BG$2-J77,IF(AND(J77&lt;=BF$2,K77&lt;=BG$2,K77&gt;=BF$2),K77-BF$2,IF(AND(J77&gt;=BF$2,K77&lt;=BG$2),K77-J77,IF(AND(J77=BF$2,J77&gt;=BG$2),J77+BG$2,0))))*24</f>
        <v>0</v>
      </c>
      <c r="BG77" s="13"/>
      <c r="BH77" s="13"/>
      <c r="BI77" s="13">
        <f>IF(AND(M77&gt;=BI$2,N77&gt;=BJ$2,M77&lt;BJ$2),BJ$2-M77,IF(AND(M77&lt;=BI$2,N77&lt;=BJ$2,N77&gt;=BI$2),N77-BI$2,IF(AND(M77&gt;=BI$2,N77&lt;=BJ$2),N77-M77,IF(AND(M77=BI$2,M77&gt;=BJ$2),M77+BJ$2,0))))*24</f>
        <v>0</v>
      </c>
      <c r="BJ77" s="13"/>
      <c r="BK77" s="9"/>
      <c r="BL77" s="9">
        <f>IF(AND(D77&gt;=BL$2,E77&gt;=BM$2,D77&lt;BM$2),BM$2-D77,IF(AND(D77&lt;=BL$2,E77&lt;=BM$2,E77&gt;=BL$2),E77-BL$2,IF(AND(D77&gt;=BL$2,E77&lt;=BM75),E77-D77,IF(AND(D77=BL$2,D77&gt;=BM$2),D77+BM$2,0))))*24</f>
        <v>0</v>
      </c>
      <c r="BM77" s="9"/>
      <c r="BN77" s="9"/>
      <c r="BO77" s="9">
        <f>IF(AND(G77&gt;=BO$2,H77&gt;=BP$2,G77&lt;BP$2),BP$2-G77,IF(AND(G77&lt;=BO$2,H77&lt;=BP$2,H77&gt;=BO$2),H77-BO$2,IF(AND(G77&gt;=BO$2,H77&lt;=BP75),H77-G77,IF(AND(G77=BO$2,G77&gt;=BP$2),G77+BP$2,0))))*24</f>
        <v>0</v>
      </c>
      <c r="BP77" s="9"/>
      <c r="BQ77" s="9"/>
      <c r="BR77" s="9">
        <f>IF(AND(J77&gt;=BR$2,K77&gt;=BS$2,J77&lt;BS$2),BS$2-J77,IF(AND(J77&lt;=BR$2,K77&lt;=BS$2,K77&gt;=BR$2),K77-BR$2,IF(AND(J77&gt;=BR$2,K77&lt;=BS75),K77-J77,IF(AND(J77=BR$2,J77&gt;=BS$2),J77+BS$2,0))))*24</f>
        <v>0</v>
      </c>
      <c r="BS77" s="9"/>
      <c r="BT77" s="9"/>
      <c r="BU77" s="9">
        <f>IF(AND(M77&gt;=BU$2,N77&gt;=BV$2,M77&lt;BV$2),BV$2-M77,IF(AND(M77&lt;=BU$2,N77&lt;=BV$2,N77&gt;=BU$2),N77-BU$2,IF(AND(M77&gt;=BU$2,N77&lt;=BV75),N77-M77,IF(AND(M77=BU$2,M77&gt;=BV$2),M77+BV$2,0))))*24</f>
        <v>0.99999999999999911</v>
      </c>
      <c r="BV77" s="9"/>
      <c r="BW77" s="9"/>
      <c r="BX77" s="13">
        <f>IF(AND(D77&gt;=BX$2,E77&gt;=BY$2,D77&lt;BY$2),BY$2-D77,IF(AND(D77&lt;=BX$2,E77&lt;=BY$2,E77&gt;=BX$2),E77-BX$2,IF(AND(D77&gt;=BX$2,E77&lt;=BY$2),E77-D77,IF(AND(D77=BX$2,D77&gt;=BY$2),D77+BY$2,0))))*24</f>
        <v>0</v>
      </c>
      <c r="BY77" s="13"/>
      <c r="BZ77" s="13"/>
      <c r="CA77" s="13">
        <f>IF(AND(G77&gt;=CA$2,H77&gt;=CB$2,G77&lt;CB$2),CB$2-G77,IF(AND(G77&lt;=CA$2,H77&lt;=CB$2,H77&gt;=CA$2),H77-CA$2,IF(AND(G77&gt;=CA$2,H77&lt;=CB$2),H77-G77,IF(AND(G77=CA$2,G77&gt;=CB$2),G77+CB$2,0))))*24</f>
        <v>7.9936057773011271E-15</v>
      </c>
      <c r="CB77" s="13"/>
      <c r="CC77" s="13"/>
      <c r="CD77" s="13">
        <f>IF(AND(J77&gt;=CD$2,K77&gt;=CE$2,J77&lt;CE$2),CE$2-J77,IF(AND(J77&lt;=CD$2,K77&lt;=CE$2,K77&gt;=CD$2),K77-CD$2,IF(AND(J77&gt;=CD$2,K77&lt;=CE$2),K77-J77,IF(AND(J77=CD$2,J77&gt;=CE$2),J77+CE$2,0))))*24</f>
        <v>0</v>
      </c>
      <c r="CE77" s="13"/>
      <c r="CF77" s="13"/>
      <c r="CG77" s="13">
        <f>IF(AND(M77&gt;=CG$2,N77&gt;=CH$2,M77&lt;CH$2),CH$2-M77,IF(AND(M77&lt;=CG$2,N77&lt;=CH$2,N77&gt;=CG$2),N77-CG$2,IF(AND(M77&gt;=CG$2,N77&lt;=CH$2),N77-M77,IF(AND(M77=CG$2,M77&gt;=CH$2),M77+CH$2,0))))*24</f>
        <v>0</v>
      </c>
      <c r="CH77" s="47"/>
      <c r="CI77" s="49"/>
      <c r="CJ77" s="50"/>
      <c r="CK77" s="51"/>
      <c r="CL77" s="51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</row>
    <row r="78" spans="1:104" s="2" customFormat="1" x14ac:dyDescent="0.25">
      <c r="A78" s="18" t="s">
        <v>3</v>
      </c>
      <c r="B78" s="37">
        <v>43419</v>
      </c>
      <c r="C78" s="38" t="s">
        <v>28</v>
      </c>
      <c r="D78" s="24">
        <v>0</v>
      </c>
      <c r="E78" s="39">
        <v>2.0833333333333301E-2</v>
      </c>
      <c r="F78" s="39"/>
      <c r="G78" s="22">
        <v>3.8194444444444399E-2</v>
      </c>
      <c r="H78" s="22">
        <v>0.16666666666666699</v>
      </c>
      <c r="I78" s="39"/>
      <c r="J78" s="39">
        <v>0.8125</v>
      </c>
      <c r="K78" s="39">
        <v>0.90277777777777801</v>
      </c>
      <c r="L78" s="39"/>
      <c r="M78" s="39">
        <v>0.91666666666666696</v>
      </c>
      <c r="N78" s="40">
        <v>1</v>
      </c>
      <c r="O78" s="5">
        <f>(Formeln!E78-Formeln!D78)*24</f>
        <v>0.49999999999999922</v>
      </c>
      <c r="P78" s="5"/>
      <c r="Q78" s="5">
        <f>(Formeln!H78-Formeln!G78)*24</f>
        <v>3.0833333333333424</v>
      </c>
      <c r="R78" s="5"/>
      <c r="S78" s="5">
        <f>(Formeln!K78-Formeln!J78)*24</f>
        <v>2.1666666666666723</v>
      </c>
      <c r="T78" s="5"/>
      <c r="U78" s="5">
        <f>(Formeln!N78-Formeln!M78)*24</f>
        <v>1.9999999999999929</v>
      </c>
      <c r="V78" s="5"/>
      <c r="W78" s="41">
        <f t="shared" si="4"/>
        <v>7.7500000000000071</v>
      </c>
      <c r="X78" s="42">
        <f t="shared" si="5"/>
        <v>3.5833333333333335</v>
      </c>
      <c r="Y78" s="13">
        <f t="shared" si="6"/>
        <v>1.0000000000000071</v>
      </c>
      <c r="Z78" s="14">
        <f t="shared" si="7"/>
        <v>1.0000000000000071</v>
      </c>
      <c r="AA78" s="9"/>
      <c r="AB78" s="13">
        <f>IF(AND(D78&gt;=$AB$2,E78&gt;=$AC$2,D78&lt;$AC$2),$AC$2-D78,IF(AND(D78&lt;=$AB$2,E78&lt;=$AC$2,E78&gt;$AB$2),$AB$2+E78,IF(AND(D78&gt;=$AB$2,E78&lt;=$AC$2),E78-D78,IF(AND(D78=$AB$2,E78&gt;=$AC$2),D78+$AC$2,0))))*24</f>
        <v>0.49999999999999922</v>
      </c>
      <c r="AC78" s="13"/>
      <c r="AD78" s="13"/>
      <c r="AE78" s="13">
        <f>IF(AND(G78&gt;=$AB$2,H78&gt;=$AC$2,G78&lt;$AC$2),$AC$2-G78,IF(AND(G78&lt;=$AB$2,H78&lt;=$AC$2,H78&gt;$AB$2),$AB$2+H78,IF(AND(G78&gt;=$AB$2,H78&lt;=$AC$2),H78-G78,IF(AND(G78=$AB$2,H78&gt;=$AC$2),G78+$AC$2,0))))*24</f>
        <v>3.0833333333333344</v>
      </c>
      <c r="AF78" s="13"/>
      <c r="AG78" s="13"/>
      <c r="AH78" s="13">
        <f>IF(AND(J78&gt;=$AB$2,K78&gt;=$AC$2,J78&lt;$AC$2),$AC$2-J78,IF(AND(J78&lt;=$AB$2,K78&lt;=$AC$2,K78&gt;$AB$2),$AB$2+K78,IF(AND(J78&gt;=$AB$2,K78&lt;=$AC$2),K78-J78,IF(AND(J78=$AB$2,K78&gt;=$AC$2),J78+$AC$2,0))))*24</f>
        <v>0</v>
      </c>
      <c r="AI78" s="13"/>
      <c r="AJ78" s="13"/>
      <c r="AK78" s="13">
        <f>IF(AND(M78&gt;=$AB$2,N78&gt;=$AC$2,M78&lt;$AC$2),$AC$2-M78,IF(AND(M78&lt;=$AB$2,N78&lt;=$AC$2,N78&gt;$AB$2),$AB$2+N78,IF(AND(M78&gt;=$AB$2,N78&lt;=$AC$2),N78-M78,IF(AND(M78=$AB$2,N78&gt;=$AC$2),M78+$AC$2,0))))*24</f>
        <v>0</v>
      </c>
      <c r="AL78" s="13"/>
      <c r="AM78" s="9"/>
      <c r="AN78" s="13">
        <f>IF(AND(D78&gt;=AN$2,E78&gt;=AO$2,D78&lt;AO$2),AO$2-D78,IF(AND(D78&lt;=AN$2,E78&lt;=AO$2,E78&gt;=AN$2),E78-AN$2,IF(AND(D78&gt;=AN$2,E78&lt;=AO$2),E78-D78,IF(AND(D78=AN$2,D78&gt;=AO$2),D78+AO$2,0))))*24</f>
        <v>0</v>
      </c>
      <c r="AO78" s="13"/>
      <c r="AP78" s="13"/>
      <c r="AQ78" s="13">
        <f>IF(AND(G78&gt;=AQ$2,H78&gt;=AR$2,G78&lt;AR$2),AR$2-G78,IF(AND(G78&lt;=AQ$2,H78&lt;=AR$2,H78&gt;=AQ$2),H78-AQ$2,IF(AND(G78&gt;=AQ$2,H78&lt;=AR$2),H78-G78,IF(AND(G78=AQ$2,G78&gt;=AR$2),G78+AR$2,0))))*24</f>
        <v>0</v>
      </c>
      <c r="AR78" s="13"/>
      <c r="AS78" s="13"/>
      <c r="AT78" s="13">
        <f>IF(AND(J78&gt;=AT$2,K78&gt;=AU$2,J78&lt;AU$2),AU$2-J78,IF(AND(J78&lt;=AT$2,K78&lt;=AU$2,K78&gt;=AT$2),K78-AT$2,IF(AND(J78&gt;=AT$2,K78&lt;=AU$2),K78-J78,IF(AND(J78=AT$2,J78&gt;=AU$2),J78+AU$2,0))))*24</f>
        <v>0</v>
      </c>
      <c r="AU78" s="13"/>
      <c r="AV78" s="13"/>
      <c r="AW78" s="13">
        <f>IF(AND(M78&gt;=AW$2,N78&gt;=AX$2,M78&lt;AX$2),AX$2-M78,IF(AND(M78&lt;=AW$2,N78&lt;=AX$2,N78&gt;=AW$2),N78-AW$2,IF(AND(M78&gt;=AW$2,N78&lt;=AX$2),N78-M78,IF(AND(M78=AW$2,M78&gt;=AX$2),M78+AX$2,0))))*24</f>
        <v>0.99999999999999911</v>
      </c>
      <c r="AX78" s="9"/>
      <c r="AY78" s="9"/>
      <c r="AZ78" s="13">
        <f>IF(AND(D78&gt;=AZ$2,E78&gt;=BA$2,D78&lt;BA$2),BA$2-D78,IF(AND(D78&lt;=AZ$2,E78&lt;=BA$2,E78&gt;=AZ$2),E78-AZ$2,IF(AND(D78&gt;=AZ$2,E78&lt;=BA$2),E78-D78,IF(AND(D78=AZ$2,D78&gt;=BA$2),D78+BA$2,0))))*24</f>
        <v>0</v>
      </c>
      <c r="BA78" s="13"/>
      <c r="BB78" s="13"/>
      <c r="BC78" s="13">
        <f>IF(AND(G78&gt;=BC$2,H78&gt;=BD$2,G78&lt;BD$2),BD$2-G78,IF(AND(G78&lt;=BC$2,H78&lt;=BD$2,H78&gt;=BC$2),H78-BC$2,IF(AND(G78&gt;=BC$2,H78&lt;=BD$2),H78-G78,IF(AND(G78=BC$2,G78&gt;=BD$2),G78+BD$2,0))))*24</f>
        <v>7.9936057773011271E-15</v>
      </c>
      <c r="BD78" s="13"/>
      <c r="BE78" s="13"/>
      <c r="BF78" s="13">
        <f>IF(AND(J78&gt;=BF$2,K78&gt;=BG$2,J78&lt;BG$2),BG$2-J78,IF(AND(J78&lt;=BF$2,K78&lt;=BG$2,K78&gt;=BF$2),K78-BF$2,IF(AND(J78&gt;=BF$2,K78&lt;=BG$2),K78-J78,IF(AND(J78=BF$2,J78&gt;=BG$2),J78+BG$2,0))))*24</f>
        <v>0</v>
      </c>
      <c r="BG78" s="13"/>
      <c r="BH78" s="13"/>
      <c r="BI78" s="13">
        <f>IF(AND(M78&gt;=BI$2,N78&gt;=BJ$2,M78&lt;BJ$2),BJ$2-M78,IF(AND(M78&lt;=BI$2,N78&lt;=BJ$2,N78&gt;=BI$2),N78-BI$2,IF(AND(M78&gt;=BI$2,N78&lt;=BJ$2),N78-M78,IF(AND(M78=BI$2,M78&gt;=BJ$2),M78+BJ$2,0))))*24</f>
        <v>0</v>
      </c>
      <c r="BJ78" s="13"/>
      <c r="BK78" s="9"/>
      <c r="BL78" s="9">
        <f>IF(AND(D78&gt;=BL$2,E78&gt;=BM$2,D78&lt;BM$2),BM$2-D78,IF(AND(D78&lt;=BL$2,E78&lt;=BM$2,E78&gt;=BL$2),E78-BL$2,IF(AND(D78&gt;=BL$2,E78&lt;=BM76),E78-D78,IF(AND(D78=BL$2,D78&gt;=BM$2),D78+BM$2,0))))*24</f>
        <v>0</v>
      </c>
      <c r="BM78" s="9"/>
      <c r="BN78" s="9"/>
      <c r="BO78" s="9">
        <f>IF(AND(G78&gt;=BO$2,H78&gt;=BP$2,G78&lt;BP$2),BP$2-G78,IF(AND(G78&lt;=BO$2,H78&lt;=BP$2,H78&gt;=BO$2),H78-BO$2,IF(AND(G78&gt;=BO$2,H78&lt;=BP76),H78-G78,IF(AND(G78=BO$2,G78&gt;=BP$2),G78+BP$2,0))))*24</f>
        <v>0</v>
      </c>
      <c r="BP78" s="9"/>
      <c r="BQ78" s="9"/>
      <c r="BR78" s="9">
        <f>IF(AND(J78&gt;=BR$2,K78&gt;=BS$2,J78&lt;BS$2),BS$2-J78,IF(AND(J78&lt;=BR$2,K78&lt;=BS$2,K78&gt;=BR$2),K78-BR$2,IF(AND(J78&gt;=BR$2,K78&lt;=BS76),K78-J78,IF(AND(J78=BR$2,J78&gt;=BS$2),J78+BS$2,0))))*24</f>
        <v>0</v>
      </c>
      <c r="BS78" s="9"/>
      <c r="BT78" s="9"/>
      <c r="BU78" s="9">
        <f>IF(AND(M78&gt;=BU$2,N78&gt;=BV$2,M78&lt;BV$2),BV$2-M78,IF(AND(M78&lt;=BU$2,N78&lt;=BV$2,N78&gt;=BU$2),N78-BU$2,IF(AND(M78&gt;=BU$2,N78&lt;=BV76),N78-M78,IF(AND(M78=BU$2,M78&gt;=BV$2),M78+BV$2,0))))*24</f>
        <v>0.99999999999999911</v>
      </c>
      <c r="BV78" s="9"/>
      <c r="BW78" s="9"/>
      <c r="BX78" s="13">
        <f>IF(AND(D78&gt;=BX$2,E78&gt;=BY$2,D78&lt;BY$2),BY$2-D78,IF(AND(D78&lt;=BX$2,E78&lt;=BY$2,E78&gt;=BX$2),E78-BX$2,IF(AND(D78&gt;=BX$2,E78&lt;=BY$2),E78-D78,IF(AND(D78=BX$2,D78&gt;=BY$2),D78+BY$2,0))))*24</f>
        <v>0</v>
      </c>
      <c r="BY78" s="13"/>
      <c r="BZ78" s="13"/>
      <c r="CA78" s="13">
        <f>IF(AND(G78&gt;=CA$2,H78&gt;=CB$2,G78&lt;CB$2),CB$2-G78,IF(AND(G78&lt;=CA$2,H78&lt;=CB$2,H78&gt;=CA$2),H78-CA$2,IF(AND(G78&gt;=CA$2,H78&lt;=CB$2),H78-G78,IF(AND(G78=CA$2,G78&gt;=CB$2),G78+CB$2,0))))*24</f>
        <v>7.9936057773011271E-15</v>
      </c>
      <c r="CB78" s="13"/>
      <c r="CC78" s="13"/>
      <c r="CD78" s="13">
        <f>IF(AND(J78&gt;=CD$2,K78&gt;=CE$2,J78&lt;CE$2),CE$2-J78,IF(AND(J78&lt;=CD$2,K78&lt;=CE$2,K78&gt;=CD$2),K78-CD$2,IF(AND(J78&gt;=CD$2,K78&lt;=CE$2),K78-J78,IF(AND(J78=CD$2,J78&gt;=CE$2),J78+CE$2,0))))*24</f>
        <v>0</v>
      </c>
      <c r="CE78" s="13"/>
      <c r="CF78" s="13"/>
      <c r="CG78" s="13">
        <f>IF(AND(M78&gt;=CG$2,N78&gt;=CH$2,M78&lt;CH$2),CH$2-M78,IF(AND(M78&lt;=CG$2,N78&lt;=CH$2,N78&gt;=CG$2),N78-CG$2,IF(AND(M78&gt;=CG$2,N78&lt;=CH$2),N78-M78,IF(AND(M78=CG$2,M78&gt;=CH$2),M78+CH$2,0))))*24</f>
        <v>0</v>
      </c>
      <c r="CH78" s="47"/>
      <c r="CI78" s="49"/>
      <c r="CJ78" s="50"/>
      <c r="CK78" s="51"/>
      <c r="CL78" s="51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</row>
    <row r="79" spans="1:104" s="2" customFormat="1" x14ac:dyDescent="0.25">
      <c r="A79" s="18" t="s">
        <v>4</v>
      </c>
      <c r="B79" s="37">
        <v>43420</v>
      </c>
      <c r="C79" s="38" t="s">
        <v>28</v>
      </c>
      <c r="D79" s="24">
        <v>0</v>
      </c>
      <c r="E79" s="39">
        <v>2.0833333333333301E-2</v>
      </c>
      <c r="F79" s="39"/>
      <c r="G79" s="22">
        <v>3.8194444444444399E-2</v>
      </c>
      <c r="H79" s="22">
        <v>0.16666666666666699</v>
      </c>
      <c r="I79" s="39"/>
      <c r="J79" s="39">
        <v>0.8125</v>
      </c>
      <c r="K79" s="39">
        <v>0.90277777777777801</v>
      </c>
      <c r="L79" s="39"/>
      <c r="M79" s="39">
        <v>0.91666666666666696</v>
      </c>
      <c r="N79" s="40">
        <v>1</v>
      </c>
      <c r="O79" s="5">
        <f>(Formeln!E79-Formeln!D79)*24</f>
        <v>0.49999999999999922</v>
      </c>
      <c r="P79" s="5"/>
      <c r="Q79" s="5">
        <f>(Formeln!H79-Formeln!G79)*24</f>
        <v>3.0833333333333424</v>
      </c>
      <c r="R79" s="5"/>
      <c r="S79" s="5">
        <f>(Formeln!K79-Formeln!J79)*24</f>
        <v>2.1666666666666723</v>
      </c>
      <c r="T79" s="5"/>
      <c r="U79" s="5">
        <f>(Formeln!N79-Formeln!M79)*24</f>
        <v>1.9999999999999929</v>
      </c>
      <c r="V79" s="5"/>
      <c r="W79" s="41">
        <f t="shared" si="4"/>
        <v>7.7500000000000071</v>
      </c>
      <c r="X79" s="42">
        <f t="shared" si="5"/>
        <v>3.5833333333333335</v>
      </c>
      <c r="Y79" s="13">
        <f t="shared" si="6"/>
        <v>1.0000000000000071</v>
      </c>
      <c r="Z79" s="14">
        <f t="shared" si="7"/>
        <v>1.0000000000000071</v>
      </c>
      <c r="AA79" s="9"/>
      <c r="AB79" s="13">
        <f>IF(AND(D79&gt;=$AB$2,E79&gt;=$AC$2,D79&lt;$AC$2),$AC$2-D79,IF(AND(D79&lt;=$AB$2,E79&lt;=$AC$2,E79&gt;$AB$2),$AB$2+E79,IF(AND(D79&gt;=$AB$2,E79&lt;=$AC$2),E79-D79,IF(AND(D79=$AB$2,E79&gt;=$AC$2),D79+$AC$2,0))))*24</f>
        <v>0.49999999999999922</v>
      </c>
      <c r="AC79" s="13"/>
      <c r="AD79" s="13"/>
      <c r="AE79" s="13">
        <f>IF(AND(G79&gt;=$AB$2,H79&gt;=$AC$2,G79&lt;$AC$2),$AC$2-G79,IF(AND(G79&lt;=$AB$2,H79&lt;=$AC$2,H79&gt;$AB$2),$AB$2+H79,IF(AND(G79&gt;=$AB$2,H79&lt;=$AC$2),H79-G79,IF(AND(G79=$AB$2,H79&gt;=$AC$2),G79+$AC$2,0))))*24</f>
        <v>3.0833333333333344</v>
      </c>
      <c r="AF79" s="13"/>
      <c r="AG79" s="13"/>
      <c r="AH79" s="13">
        <f>IF(AND(J79&gt;=$AB$2,K79&gt;=$AC$2,J79&lt;$AC$2),$AC$2-J79,IF(AND(J79&lt;=$AB$2,K79&lt;=$AC$2,K79&gt;$AB$2),$AB$2+K79,IF(AND(J79&gt;=$AB$2,K79&lt;=$AC$2),K79-J79,IF(AND(J79=$AB$2,K79&gt;=$AC$2),J79+$AC$2,0))))*24</f>
        <v>0</v>
      </c>
      <c r="AI79" s="13"/>
      <c r="AJ79" s="13"/>
      <c r="AK79" s="13">
        <f>IF(AND(M79&gt;=$AB$2,N79&gt;=$AC$2,M79&lt;$AC$2),$AC$2-M79,IF(AND(M79&lt;=$AB$2,N79&lt;=$AC$2,N79&gt;$AB$2),$AB$2+N79,IF(AND(M79&gt;=$AB$2,N79&lt;=$AC$2),N79-M79,IF(AND(M79=$AB$2,N79&gt;=$AC$2),M79+$AC$2,0))))*24</f>
        <v>0</v>
      </c>
      <c r="AL79" s="13"/>
      <c r="AM79" s="9"/>
      <c r="AN79" s="13">
        <f>IF(AND(D79&gt;=AN$2,E79&gt;=AO$2,D79&lt;AO$2),AO$2-D79,IF(AND(D79&lt;=AN$2,E79&lt;=AO$2,E79&gt;=AN$2),E79-AN$2,IF(AND(D79&gt;=AN$2,E79&lt;=AO$2),E79-D79,IF(AND(D79=AN$2,D79&gt;=AO$2),D79+AO$2,0))))*24</f>
        <v>0</v>
      </c>
      <c r="AO79" s="13"/>
      <c r="AP79" s="13"/>
      <c r="AQ79" s="13">
        <f>IF(AND(G79&gt;=AQ$2,H79&gt;=AR$2,G79&lt;AR$2),AR$2-G79,IF(AND(G79&lt;=AQ$2,H79&lt;=AR$2,H79&gt;=AQ$2),H79-AQ$2,IF(AND(G79&gt;=AQ$2,H79&lt;=AR$2),H79-G79,IF(AND(G79=AQ$2,G79&gt;=AR$2),G79+AR$2,0))))*24</f>
        <v>0</v>
      </c>
      <c r="AR79" s="13"/>
      <c r="AS79" s="13"/>
      <c r="AT79" s="13">
        <f>IF(AND(J79&gt;=AT$2,K79&gt;=AU$2,J79&lt;AU$2),AU$2-J79,IF(AND(J79&lt;=AT$2,K79&lt;=AU$2,K79&gt;=AT$2),K79-AT$2,IF(AND(J79&gt;=AT$2,K79&lt;=AU$2),K79-J79,IF(AND(J79=AT$2,J79&gt;=AU$2),J79+AU$2,0))))*24</f>
        <v>0</v>
      </c>
      <c r="AU79" s="13"/>
      <c r="AV79" s="13"/>
      <c r="AW79" s="13">
        <f>IF(AND(M79&gt;=AW$2,N79&gt;=AX$2,M79&lt;AX$2),AX$2-M79,IF(AND(M79&lt;=AW$2,N79&lt;=AX$2,N79&gt;=AW$2),N79-AW$2,IF(AND(M79&gt;=AW$2,N79&lt;=AX$2),N79-M79,IF(AND(M79=AW$2,M79&gt;=AX$2),M79+AX$2,0))))*24</f>
        <v>0.99999999999999911</v>
      </c>
      <c r="AX79" s="9"/>
      <c r="AY79" s="9"/>
      <c r="AZ79" s="13">
        <f>IF(AND(D79&gt;=AZ$2,E79&gt;=BA$2,D79&lt;BA$2),BA$2-D79,IF(AND(D79&lt;=AZ$2,E79&lt;=BA$2,E79&gt;=AZ$2),E79-AZ$2,IF(AND(D79&gt;=AZ$2,E79&lt;=BA$2),E79-D79,IF(AND(D79=AZ$2,D79&gt;=BA$2),D79+BA$2,0))))*24</f>
        <v>0</v>
      </c>
      <c r="BA79" s="13"/>
      <c r="BB79" s="13"/>
      <c r="BC79" s="13">
        <f>IF(AND(G79&gt;=BC$2,H79&gt;=BD$2,G79&lt;BD$2),BD$2-G79,IF(AND(G79&lt;=BC$2,H79&lt;=BD$2,H79&gt;=BC$2),H79-BC$2,IF(AND(G79&gt;=BC$2,H79&lt;=BD$2),H79-G79,IF(AND(G79=BC$2,G79&gt;=BD$2),G79+BD$2,0))))*24</f>
        <v>7.9936057773011271E-15</v>
      </c>
      <c r="BD79" s="13"/>
      <c r="BE79" s="13"/>
      <c r="BF79" s="13">
        <f>IF(AND(J79&gt;=BF$2,K79&gt;=BG$2,J79&lt;BG$2),BG$2-J79,IF(AND(J79&lt;=BF$2,K79&lt;=BG$2,K79&gt;=BF$2),K79-BF$2,IF(AND(J79&gt;=BF$2,K79&lt;=BG$2),K79-J79,IF(AND(J79=BF$2,J79&gt;=BG$2),J79+BG$2,0))))*24</f>
        <v>0</v>
      </c>
      <c r="BG79" s="13"/>
      <c r="BH79" s="13"/>
      <c r="BI79" s="13">
        <f>IF(AND(M79&gt;=BI$2,N79&gt;=BJ$2,M79&lt;BJ$2),BJ$2-M79,IF(AND(M79&lt;=BI$2,N79&lt;=BJ$2,N79&gt;=BI$2),N79-BI$2,IF(AND(M79&gt;=BI$2,N79&lt;=BJ$2),N79-M79,IF(AND(M79=BI$2,M79&gt;=BJ$2),M79+BJ$2,0))))*24</f>
        <v>0</v>
      </c>
      <c r="BJ79" s="13"/>
      <c r="BK79" s="9"/>
      <c r="BL79" s="9">
        <f>IF(AND(D79&gt;=BL$2,E79&gt;=BM$2,D79&lt;BM$2),BM$2-D79,IF(AND(D79&lt;=BL$2,E79&lt;=BM$2,E79&gt;=BL$2),E79-BL$2,IF(AND(D79&gt;=BL$2,E79&lt;=BM77),E79-D79,IF(AND(D79=BL$2,D79&gt;=BM$2),D79+BM$2,0))))*24</f>
        <v>0</v>
      </c>
      <c r="BM79" s="9"/>
      <c r="BN79" s="9"/>
      <c r="BO79" s="9">
        <f>IF(AND(G79&gt;=BO$2,H79&gt;=BP$2,G79&lt;BP$2),BP$2-G79,IF(AND(G79&lt;=BO$2,H79&lt;=BP$2,H79&gt;=BO$2),H79-BO$2,IF(AND(G79&gt;=BO$2,H79&lt;=BP77),H79-G79,IF(AND(G79=BO$2,G79&gt;=BP$2),G79+BP$2,0))))*24</f>
        <v>0</v>
      </c>
      <c r="BP79" s="9"/>
      <c r="BQ79" s="9"/>
      <c r="BR79" s="9">
        <f>IF(AND(J79&gt;=BR$2,K79&gt;=BS$2,J79&lt;BS$2),BS$2-J79,IF(AND(J79&lt;=BR$2,K79&lt;=BS$2,K79&gt;=BR$2),K79-BR$2,IF(AND(J79&gt;=BR$2,K79&lt;=BS77),K79-J79,IF(AND(J79=BR$2,J79&gt;=BS$2),J79+BS$2,0))))*24</f>
        <v>0</v>
      </c>
      <c r="BS79" s="9"/>
      <c r="BT79" s="9"/>
      <c r="BU79" s="9">
        <f>IF(AND(M79&gt;=BU$2,N79&gt;=BV$2,M79&lt;BV$2),BV$2-M79,IF(AND(M79&lt;=BU$2,N79&lt;=BV$2,N79&gt;=BU$2),N79-BU$2,IF(AND(M79&gt;=BU$2,N79&lt;=BV77),N79-M79,IF(AND(M79=BU$2,M79&gt;=BV$2),M79+BV$2,0))))*24</f>
        <v>0.99999999999999911</v>
      </c>
      <c r="BV79" s="9"/>
      <c r="BW79" s="9"/>
      <c r="BX79" s="13">
        <f>IF(AND(D79&gt;=BX$2,E79&gt;=BY$2,D79&lt;BY$2),BY$2-D79,IF(AND(D79&lt;=BX$2,E79&lt;=BY$2,E79&gt;=BX$2),E79-BX$2,IF(AND(D79&gt;=BX$2,E79&lt;=BY$2),E79-D79,IF(AND(D79=BX$2,D79&gt;=BY$2),D79+BY$2,0))))*24</f>
        <v>0</v>
      </c>
      <c r="BY79" s="13"/>
      <c r="BZ79" s="13"/>
      <c r="CA79" s="13">
        <f>IF(AND(G79&gt;=CA$2,H79&gt;=CB$2,G79&lt;CB$2),CB$2-G79,IF(AND(G79&lt;=CA$2,H79&lt;=CB$2,H79&gt;=CA$2),H79-CA$2,IF(AND(G79&gt;=CA$2,H79&lt;=CB$2),H79-G79,IF(AND(G79=CA$2,G79&gt;=CB$2),G79+CB$2,0))))*24</f>
        <v>7.9936057773011271E-15</v>
      </c>
      <c r="CB79" s="13"/>
      <c r="CC79" s="13"/>
      <c r="CD79" s="13">
        <f>IF(AND(J79&gt;=CD$2,K79&gt;=CE$2,J79&lt;CE$2),CE$2-J79,IF(AND(J79&lt;=CD$2,K79&lt;=CE$2,K79&gt;=CD$2),K79-CD$2,IF(AND(J79&gt;=CD$2,K79&lt;=CE$2),K79-J79,IF(AND(J79=CD$2,J79&gt;=CE$2),J79+CE$2,0))))*24</f>
        <v>0</v>
      </c>
      <c r="CE79" s="13"/>
      <c r="CF79" s="13"/>
      <c r="CG79" s="13">
        <f>IF(AND(M79&gt;=CG$2,N79&gt;=CH$2,M79&lt;CH$2),CH$2-M79,IF(AND(M79&lt;=CG$2,N79&lt;=CH$2,N79&gt;=CG$2),N79-CG$2,IF(AND(M79&gt;=CG$2,N79&lt;=CH$2),N79-M79,IF(AND(M79=CG$2,M79&gt;=CH$2),M79+CH$2,0))))*24</f>
        <v>0</v>
      </c>
      <c r="CH79" s="47"/>
      <c r="CI79" s="49"/>
      <c r="CJ79" s="50"/>
      <c r="CK79" s="51"/>
      <c r="CL79" s="51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</row>
    <row r="80" spans="1:104" s="2" customFormat="1" x14ac:dyDescent="0.25">
      <c r="A80" s="18" t="s">
        <v>5</v>
      </c>
      <c r="B80" s="37">
        <v>43421</v>
      </c>
      <c r="C80" s="38" t="s">
        <v>28</v>
      </c>
      <c r="D80" s="24">
        <v>0</v>
      </c>
      <c r="E80" s="39">
        <v>2.0833333333333301E-2</v>
      </c>
      <c r="F80" s="39"/>
      <c r="G80" s="22">
        <v>3.8194444444444399E-2</v>
      </c>
      <c r="H80" s="22">
        <v>0.16666666666666699</v>
      </c>
      <c r="I80" s="39"/>
      <c r="J80" s="39"/>
      <c r="K80" s="39"/>
      <c r="L80" s="39"/>
      <c r="M80" s="39"/>
      <c r="N80" s="40"/>
      <c r="O80" s="5">
        <f>(Formeln!E80-Formeln!D80)*24</f>
        <v>0.49999999999999922</v>
      </c>
      <c r="P80" s="5"/>
      <c r="Q80" s="5">
        <f>(Formeln!H80-Formeln!G80)*24</f>
        <v>3.0833333333333424</v>
      </c>
      <c r="R80" s="5"/>
      <c r="S80" s="5">
        <f>(Formeln!K80-Formeln!J80)*24</f>
        <v>0</v>
      </c>
      <c r="T80" s="5"/>
      <c r="U80" s="5">
        <f>(Formeln!N80-Formeln!M80)*24</f>
        <v>0</v>
      </c>
      <c r="V80" s="5"/>
      <c r="W80" s="41">
        <f t="shared" si="4"/>
        <v>3.5833333333333415</v>
      </c>
      <c r="X80" s="42">
        <f t="shared" si="5"/>
        <v>3.5833333333333335</v>
      </c>
      <c r="Y80" s="13">
        <f t="shared" si="6"/>
        <v>7.9936057773011271E-15</v>
      </c>
      <c r="Z80" s="14">
        <f t="shared" si="7"/>
        <v>7.9936057773011271E-15</v>
      </c>
      <c r="AA80" s="9"/>
      <c r="AB80" s="13">
        <f>IF(AND(D80&gt;=$AB$2,E80&gt;=$AC$2,D80&lt;$AC$2),$AC$2-D80,IF(AND(D80&lt;=$AB$2,E80&lt;=$AC$2,E80&gt;$AB$2),$AB$2+E80,IF(AND(D80&gt;=$AB$2,E80&lt;=$AC$2),E80-D80,IF(AND(D80=$AB$2,E80&gt;=$AC$2),D80+$AC$2,0))))*24</f>
        <v>0.49999999999999922</v>
      </c>
      <c r="AC80" s="13"/>
      <c r="AD80" s="13"/>
      <c r="AE80" s="13">
        <f>IF(AND(G80&gt;=$AB$2,H80&gt;=$AC$2,G80&lt;$AC$2),$AC$2-G80,IF(AND(G80&lt;=$AB$2,H80&lt;=$AC$2,H80&gt;$AB$2),$AB$2+H80,IF(AND(G80&gt;=$AB$2,H80&lt;=$AC$2),H80-G80,IF(AND(G80=$AB$2,H80&gt;=$AC$2),G80+$AC$2,0))))*24</f>
        <v>3.0833333333333344</v>
      </c>
      <c r="AF80" s="13"/>
      <c r="AG80" s="13"/>
      <c r="AH80" s="13">
        <f>IF(AND(J80&gt;=$AB$2,K80&gt;=$AC$2,J80&lt;$AC$2),$AC$2-J80,IF(AND(J80&lt;=$AB$2,K80&lt;=$AC$2,K80&gt;$AB$2),$AB$2+K80,IF(AND(J80&gt;=$AB$2,K80&lt;=$AC$2),K80-J80,IF(AND(J80=$AB$2,K80&gt;=$AC$2),J80+$AC$2,0))))*24</f>
        <v>0</v>
      </c>
      <c r="AI80" s="13"/>
      <c r="AJ80" s="13"/>
      <c r="AK80" s="13">
        <f>IF(AND(M80&gt;=$AB$2,N80&gt;=$AC$2,M80&lt;$AC$2),$AC$2-M80,IF(AND(M80&lt;=$AB$2,N80&lt;=$AC$2,N80&gt;$AB$2),$AB$2+N80,IF(AND(M80&gt;=$AB$2,N80&lt;=$AC$2),N80-M80,IF(AND(M80=$AB$2,N80&gt;=$AC$2),M80+$AC$2,0))))*24</f>
        <v>0</v>
      </c>
      <c r="AL80" s="13"/>
      <c r="AM80" s="9"/>
      <c r="AN80" s="13">
        <f>IF(AND(D80&gt;=AN$2,E80&gt;=AO$2,D80&lt;AO$2),AO$2-D80,IF(AND(D80&lt;=AN$2,E80&lt;=AO$2,E80&gt;=AN$2),E80-AN$2,IF(AND(D80&gt;=AN$2,E80&lt;=AO$2),E80-D80,IF(AND(D80=AN$2,D80&gt;=AO$2),D80+AO$2,0))))*24</f>
        <v>0</v>
      </c>
      <c r="AO80" s="13"/>
      <c r="AP80" s="13"/>
      <c r="AQ80" s="13">
        <f>IF(AND(G80&gt;=AQ$2,H80&gt;=AR$2,G80&lt;AR$2),AR$2-G80,IF(AND(G80&lt;=AQ$2,H80&lt;=AR$2,H80&gt;=AQ$2),H80-AQ$2,IF(AND(G80&gt;=AQ$2,H80&lt;=AR$2),H80-G80,IF(AND(G80=AQ$2,G80&gt;=AR$2),G80+AR$2,0))))*24</f>
        <v>0</v>
      </c>
      <c r="AR80" s="13"/>
      <c r="AS80" s="13"/>
      <c r="AT80" s="13">
        <f>IF(AND(J80&gt;=AT$2,K80&gt;=AU$2,J80&lt;AU$2),AU$2-J80,IF(AND(J80&lt;=AT$2,K80&lt;=AU$2,K80&gt;=AT$2),K80-AT$2,IF(AND(J80&gt;=AT$2,K80&lt;=AU$2),K80-J80,IF(AND(J80=AT$2,J80&gt;=AU$2),J80+AU$2,0))))*24</f>
        <v>0</v>
      </c>
      <c r="AU80" s="13"/>
      <c r="AV80" s="13"/>
      <c r="AW80" s="13">
        <f>IF(AND(M80&gt;=AW$2,N80&gt;=AX$2,M80&lt;AX$2),AX$2-M80,IF(AND(M80&lt;=AW$2,N80&lt;=AX$2,N80&gt;=AW$2),N80-AW$2,IF(AND(M80&gt;=AW$2,N80&lt;=AX$2),N80-M80,IF(AND(M80=AW$2,M80&gt;=AX$2),M80+AX$2,0))))*24</f>
        <v>0</v>
      </c>
      <c r="AX80" s="9"/>
      <c r="AY80" s="9"/>
      <c r="AZ80" s="13">
        <f>IF(AND(D80&gt;=AZ$2,E80&gt;=BA$2,D80&lt;BA$2),BA$2-D80,IF(AND(D80&lt;=AZ$2,E80&lt;=BA$2,E80&gt;=AZ$2),E80-AZ$2,IF(AND(D80&gt;=AZ$2,E80&lt;=BA$2),E80-D80,IF(AND(D80=AZ$2,D80&gt;=BA$2),D80+BA$2,0))))*24</f>
        <v>0</v>
      </c>
      <c r="BA80" s="13"/>
      <c r="BB80" s="13"/>
      <c r="BC80" s="13">
        <f>IF(AND(G80&gt;=BC$2,H80&gt;=BD$2,G80&lt;BD$2),BD$2-G80,IF(AND(G80&lt;=BC$2,H80&lt;=BD$2,H80&gt;=BC$2),H80-BC$2,IF(AND(G80&gt;=BC$2,H80&lt;=BD$2),H80-G80,IF(AND(G80=BC$2,G80&gt;=BD$2),G80+BD$2,0))))*24</f>
        <v>7.9936057773011271E-15</v>
      </c>
      <c r="BD80" s="13"/>
      <c r="BE80" s="13"/>
      <c r="BF80" s="13">
        <f>IF(AND(J80&gt;=BF$2,K80&gt;=BG$2,J80&lt;BG$2),BG$2-J80,IF(AND(J80&lt;=BF$2,K80&lt;=BG$2,K80&gt;=BF$2),K80-BF$2,IF(AND(J80&gt;=BF$2,K80&lt;=BG$2),K80-J80,IF(AND(J80=BF$2,J80&gt;=BG$2),J80+BG$2,0))))*24</f>
        <v>0</v>
      </c>
      <c r="BG80" s="13"/>
      <c r="BH80" s="13"/>
      <c r="BI80" s="13">
        <f>IF(AND(M80&gt;=BI$2,N80&gt;=BJ$2,M80&lt;BJ$2),BJ$2-M80,IF(AND(M80&lt;=BI$2,N80&lt;=BJ$2,N80&gt;=BI$2),N80-BI$2,IF(AND(M80&gt;=BI$2,N80&lt;=BJ$2),N80-M80,IF(AND(M80=BI$2,M80&gt;=BJ$2),M80+BJ$2,0))))*24</f>
        <v>0</v>
      </c>
      <c r="BJ80" s="13"/>
      <c r="BK80" s="9"/>
      <c r="BL80" s="9">
        <f>IF(AND(D80&gt;=BL$2,E80&gt;=BM$2,D80&lt;BM$2),BM$2-D80,IF(AND(D80&lt;=BL$2,E80&lt;=BM$2,E80&gt;=BL$2),E80-BL$2,IF(AND(D80&gt;=BL$2,E80&lt;=BM78),E80-D80,IF(AND(D80=BL$2,D80&gt;=BM$2),D80+BM$2,0))))*24</f>
        <v>0</v>
      </c>
      <c r="BM80" s="9"/>
      <c r="BN80" s="9"/>
      <c r="BO80" s="9">
        <f>IF(AND(G80&gt;=BO$2,H80&gt;=BP$2,G80&lt;BP$2),BP$2-G80,IF(AND(G80&lt;=BO$2,H80&lt;=BP$2,H80&gt;=BO$2),H80-BO$2,IF(AND(G80&gt;=BO$2,H80&lt;=BP78),H80-G80,IF(AND(G80=BO$2,G80&gt;=BP$2),G80+BP$2,0))))*24</f>
        <v>0</v>
      </c>
      <c r="BP80" s="9"/>
      <c r="BQ80" s="9"/>
      <c r="BR80" s="9">
        <f>IF(AND(J80&gt;=BR$2,K80&gt;=BS$2,J80&lt;BS$2),BS$2-J80,IF(AND(J80&lt;=BR$2,K80&lt;=BS$2,K80&gt;=BR$2),K80-BR$2,IF(AND(J80&gt;=BR$2,K80&lt;=BS78),K80-J80,IF(AND(J80=BR$2,J80&gt;=BS$2),J80+BS$2,0))))*24</f>
        <v>0</v>
      </c>
      <c r="BS80" s="9"/>
      <c r="BT80" s="9"/>
      <c r="BU80" s="9">
        <f>IF(AND(M80&gt;=BU$2,N80&gt;=BV$2,M80&lt;BV$2),BV$2-M80,IF(AND(M80&lt;=BU$2,N80&lt;=BV$2,N80&gt;=BU$2),N80-BU$2,IF(AND(M80&gt;=BU$2,N80&lt;=BV78),N80-M80,IF(AND(M80=BU$2,M80&gt;=BV$2),M80+BV$2,0))))*24</f>
        <v>0</v>
      </c>
      <c r="BV80" s="9"/>
      <c r="BW80" s="9"/>
      <c r="BX80" s="13">
        <f>IF(AND(D80&gt;=BX$2,E80&gt;=BY$2,D80&lt;BY$2),BY$2-D80,IF(AND(D80&lt;=BX$2,E80&lt;=BY$2,E80&gt;=BX$2),E80-BX$2,IF(AND(D80&gt;=BX$2,E80&lt;=BY$2),E80-D80,IF(AND(D80=BX$2,D80&gt;=BY$2),D80+BY$2,0))))*24</f>
        <v>0</v>
      </c>
      <c r="BY80" s="13"/>
      <c r="BZ80" s="13"/>
      <c r="CA80" s="13">
        <f>IF(AND(G80&gt;=CA$2,H80&gt;=CB$2,G80&lt;CB$2),CB$2-G80,IF(AND(G80&lt;=CA$2,H80&lt;=CB$2,H80&gt;=CA$2),H80-CA$2,IF(AND(G80&gt;=CA$2,H80&lt;=CB$2),H80-G80,IF(AND(G80=CA$2,G80&gt;=CB$2),G80+CB$2,0))))*24</f>
        <v>7.9936057773011271E-15</v>
      </c>
      <c r="CB80" s="13"/>
      <c r="CC80" s="13"/>
      <c r="CD80" s="13">
        <f>IF(AND(J80&gt;=CD$2,K80&gt;=CE$2,J80&lt;CE$2),CE$2-J80,IF(AND(J80&lt;=CD$2,K80&lt;=CE$2,K80&gt;=CD$2),K80-CD$2,IF(AND(J80&gt;=CD$2,K80&lt;=CE$2),K80-J80,IF(AND(J80=CD$2,J80&gt;=CE$2),J80+CE$2,0))))*24</f>
        <v>0</v>
      </c>
      <c r="CE80" s="13"/>
      <c r="CF80" s="13"/>
      <c r="CG80" s="13">
        <f>IF(AND(M80&gt;=CG$2,N80&gt;=CH$2,M80&lt;CH$2),CH$2-M80,IF(AND(M80&lt;=CG$2,N80&lt;=CH$2,N80&gt;=CG$2),N80-CG$2,IF(AND(M80&gt;=CG$2,N80&lt;=CH$2),N80-M80,IF(AND(M80=CG$2,M80&gt;=CH$2),M80+CH$2,0))))*24</f>
        <v>0</v>
      </c>
      <c r="CH80" s="47"/>
      <c r="CI80" s="49"/>
      <c r="CJ80" s="50"/>
      <c r="CK80" s="51"/>
      <c r="CL80" s="51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</row>
    <row r="81" spans="1:104" s="2" customFormat="1" x14ac:dyDescent="0.25">
      <c r="A81" s="18" t="s">
        <v>6</v>
      </c>
      <c r="B81" s="37">
        <v>43422</v>
      </c>
      <c r="C81" s="38"/>
      <c r="D81" s="24"/>
      <c r="E81" s="39"/>
      <c r="F81" s="39"/>
      <c r="G81" s="22"/>
      <c r="H81" s="22"/>
      <c r="I81" s="39"/>
      <c r="J81" s="39"/>
      <c r="K81" s="39"/>
      <c r="L81" s="39"/>
      <c r="M81" s="39"/>
      <c r="N81" s="40"/>
      <c r="O81" s="5">
        <f>(Formeln!E81-Formeln!D81)*24</f>
        <v>0</v>
      </c>
      <c r="P81" s="5"/>
      <c r="Q81" s="5">
        <f>(Formeln!H81-Formeln!G81)*24</f>
        <v>0</v>
      </c>
      <c r="R81" s="5"/>
      <c r="S81" s="5">
        <f>(Formeln!K81-Formeln!J81)*24</f>
        <v>0</v>
      </c>
      <c r="T81" s="5"/>
      <c r="U81" s="5">
        <f>(Formeln!N81-Formeln!M81)*24</f>
        <v>0</v>
      </c>
      <c r="V81" s="5"/>
      <c r="W81" s="41">
        <f t="shared" si="4"/>
        <v>0</v>
      </c>
      <c r="X81" s="42">
        <f t="shared" si="5"/>
        <v>0</v>
      </c>
      <c r="Y81" s="13">
        <f t="shared" si="6"/>
        <v>0</v>
      </c>
      <c r="Z81" s="14">
        <f t="shared" si="7"/>
        <v>0</v>
      </c>
      <c r="AA81" s="9"/>
      <c r="AB81" s="13">
        <f>IF(AND(D81&gt;=$AB$2,E81&gt;=$AC$2,D81&lt;$AC$2),$AC$2-D81,IF(AND(D81&lt;=$AB$2,E81&lt;=$AC$2,E81&gt;$AB$2),$AB$2+E81,IF(AND(D81&gt;=$AB$2,E81&lt;=$AC$2),E81-D81,IF(AND(D81=$AB$2,E81&gt;=$AC$2),D81+$AC$2,0))))*24</f>
        <v>0</v>
      </c>
      <c r="AC81" s="13"/>
      <c r="AD81" s="13"/>
      <c r="AE81" s="13">
        <f>IF(AND(G81&gt;=$AB$2,H81&gt;=$AC$2,G81&lt;$AC$2),$AC$2-G81,IF(AND(G81&lt;=$AB$2,H81&lt;=$AC$2,H81&gt;$AB$2),$AB$2+H81,IF(AND(G81&gt;=$AB$2,H81&lt;=$AC$2),H81-G81,IF(AND(G81=$AB$2,H81&gt;=$AC$2),G81+$AC$2,0))))*24</f>
        <v>0</v>
      </c>
      <c r="AF81" s="13"/>
      <c r="AG81" s="13"/>
      <c r="AH81" s="13">
        <f>IF(AND(J81&gt;=$AB$2,K81&gt;=$AC$2,J81&lt;$AC$2),$AC$2-J81,IF(AND(J81&lt;=$AB$2,K81&lt;=$AC$2,K81&gt;$AB$2),$AB$2+K81,IF(AND(J81&gt;=$AB$2,K81&lt;=$AC$2),K81-J81,IF(AND(J81=$AB$2,K81&gt;=$AC$2),J81+$AC$2,0))))*24</f>
        <v>0</v>
      </c>
      <c r="AI81" s="13"/>
      <c r="AJ81" s="13"/>
      <c r="AK81" s="13">
        <f>IF(AND(M81&gt;=$AB$2,N81&gt;=$AC$2,M81&lt;$AC$2),$AC$2-M81,IF(AND(M81&lt;=$AB$2,N81&lt;=$AC$2,N81&gt;$AB$2),$AB$2+N81,IF(AND(M81&gt;=$AB$2,N81&lt;=$AC$2),N81-M81,IF(AND(M81=$AB$2,N81&gt;=$AC$2),M81+$AC$2,0))))*24</f>
        <v>0</v>
      </c>
      <c r="AL81" s="13"/>
      <c r="AM81" s="9"/>
      <c r="AN81" s="13">
        <f>IF(AND(D81&gt;=AN$2,E81&gt;=AO$2,D81&lt;AO$2),AO$2-D81,IF(AND(D81&lt;=AN$2,E81&lt;=AO$2,E81&gt;=AN$2),E81-AN$2,IF(AND(D81&gt;=AN$2,E81&lt;=AO$2),E81-D81,IF(AND(D81=AN$2,D81&gt;=AO$2),D81+AO$2,0))))*24</f>
        <v>0</v>
      </c>
      <c r="AO81" s="13"/>
      <c r="AP81" s="13"/>
      <c r="AQ81" s="13">
        <f>IF(AND(G81&gt;=AQ$2,H81&gt;=AR$2,G81&lt;AR$2),AR$2-G81,IF(AND(G81&lt;=AQ$2,H81&lt;=AR$2,H81&gt;=AQ$2),H81-AQ$2,IF(AND(G81&gt;=AQ$2,H81&lt;=AR$2),H81-G81,IF(AND(G81=AQ$2,G81&gt;=AR$2),G81+AR$2,0))))*24</f>
        <v>0</v>
      </c>
      <c r="AR81" s="13"/>
      <c r="AS81" s="13"/>
      <c r="AT81" s="13">
        <f>IF(AND(J81&gt;=AT$2,K81&gt;=AU$2,J81&lt;AU$2),AU$2-J81,IF(AND(J81&lt;=AT$2,K81&lt;=AU$2,K81&gt;=AT$2),K81-AT$2,IF(AND(J81&gt;=AT$2,K81&lt;=AU$2),K81-J81,IF(AND(J81=AT$2,J81&gt;=AU$2),J81+AU$2,0))))*24</f>
        <v>0</v>
      </c>
      <c r="AU81" s="13"/>
      <c r="AV81" s="13"/>
      <c r="AW81" s="13">
        <f>IF(AND(M81&gt;=AW$2,N81&gt;=AX$2,M81&lt;AX$2),AX$2-M81,IF(AND(M81&lt;=AW$2,N81&lt;=AX$2,N81&gt;=AW$2),N81-AW$2,IF(AND(M81&gt;=AW$2,N81&lt;=AX$2),N81-M81,IF(AND(M81=AW$2,M81&gt;=AX$2),M81+AX$2,0))))*24</f>
        <v>0</v>
      </c>
      <c r="AX81" s="9"/>
      <c r="AY81" s="9"/>
      <c r="AZ81" s="13">
        <f>IF(AND(D81&gt;=AZ$2,E81&gt;=BA$2,D81&lt;BA$2),BA$2-D81,IF(AND(D81&lt;=AZ$2,E81&lt;=BA$2,E81&gt;=AZ$2),E81-AZ$2,IF(AND(D81&gt;=AZ$2,E81&lt;=BA$2),E81-D81,IF(AND(D81=AZ$2,D81&gt;=BA$2),D81+BA$2,0))))*24</f>
        <v>0</v>
      </c>
      <c r="BA81" s="13"/>
      <c r="BB81" s="13"/>
      <c r="BC81" s="13">
        <f>IF(AND(G81&gt;=BC$2,H81&gt;=BD$2,G81&lt;BD$2),BD$2-G81,IF(AND(G81&lt;=BC$2,H81&lt;=BD$2,H81&gt;=BC$2),H81-BC$2,IF(AND(G81&gt;=BC$2,H81&lt;=BD$2),H81-G81,IF(AND(G81=BC$2,G81&gt;=BD$2),G81+BD$2,0))))*24</f>
        <v>0</v>
      </c>
      <c r="BD81" s="13"/>
      <c r="BE81" s="13"/>
      <c r="BF81" s="13">
        <f>IF(AND(J81&gt;=BF$2,K81&gt;=BG$2,J81&lt;BG$2),BG$2-J81,IF(AND(J81&lt;=BF$2,K81&lt;=BG$2,K81&gt;=BF$2),K81-BF$2,IF(AND(J81&gt;=BF$2,K81&lt;=BG$2),K81-J81,IF(AND(J81=BF$2,J81&gt;=BG$2),J81+BG$2,0))))*24</f>
        <v>0</v>
      </c>
      <c r="BG81" s="13"/>
      <c r="BH81" s="13"/>
      <c r="BI81" s="13">
        <f>IF(AND(M81&gt;=BI$2,N81&gt;=BJ$2,M81&lt;BJ$2),BJ$2-M81,IF(AND(M81&lt;=BI$2,N81&lt;=BJ$2,N81&gt;=BI$2),N81-BI$2,IF(AND(M81&gt;=BI$2,N81&lt;=BJ$2),N81-M81,IF(AND(M81=BI$2,M81&gt;=BJ$2),M81+BJ$2,0))))*24</f>
        <v>0</v>
      </c>
      <c r="BJ81" s="13"/>
      <c r="BK81" s="9"/>
      <c r="BL81" s="9">
        <f>IF(AND(D81&gt;=BL$2,E81&gt;=BM$2,D81&lt;BM$2),BM$2-D81,IF(AND(D81&lt;=BL$2,E81&lt;=BM$2,E81&gt;=BL$2),E81-BL$2,IF(AND(D81&gt;=BL$2,E81&lt;=BM79),E81-D81,IF(AND(D81=BL$2,D81&gt;=BM$2),D81+BM$2,0))))*24</f>
        <v>0</v>
      </c>
      <c r="BM81" s="9"/>
      <c r="BN81" s="9"/>
      <c r="BO81" s="9">
        <f>IF(AND(G81&gt;=BO$2,H81&gt;=BP$2,G81&lt;BP$2),BP$2-G81,IF(AND(G81&lt;=BO$2,H81&lt;=BP$2,H81&gt;=BO$2),H81-BO$2,IF(AND(G81&gt;=BO$2,H81&lt;=BP79),H81-G81,IF(AND(G81=BO$2,G81&gt;=BP$2),G81+BP$2,0))))*24</f>
        <v>0</v>
      </c>
      <c r="BP81" s="9"/>
      <c r="BQ81" s="9"/>
      <c r="BR81" s="9">
        <f>IF(AND(J81&gt;=BR$2,K81&gt;=BS$2,J81&lt;BS$2),BS$2-J81,IF(AND(J81&lt;=BR$2,K81&lt;=BS$2,K81&gt;=BR$2),K81-BR$2,IF(AND(J81&gt;=BR$2,K81&lt;=BS79),K81-J81,IF(AND(J81=BR$2,J81&gt;=BS$2),J81+BS$2,0))))*24</f>
        <v>0</v>
      </c>
      <c r="BS81" s="9"/>
      <c r="BT81" s="9"/>
      <c r="BU81" s="9">
        <f>IF(AND(M81&gt;=BU$2,N81&gt;=BV$2,M81&lt;BV$2),BV$2-M81,IF(AND(M81&lt;=BU$2,N81&lt;=BV$2,N81&gt;=BU$2),N81-BU$2,IF(AND(M81&gt;=BU$2,N81&lt;=BV79),N81-M81,IF(AND(M81=BU$2,M81&gt;=BV$2),M81+BV$2,0))))*24</f>
        <v>0</v>
      </c>
      <c r="BV81" s="9"/>
      <c r="BW81" s="9"/>
      <c r="BX81" s="13">
        <f>IF(AND(D81&gt;=BX$2,E81&gt;=BY$2,D81&lt;BY$2),BY$2-D81,IF(AND(D81&lt;=BX$2,E81&lt;=BY$2,E81&gt;=BX$2),E81-BX$2,IF(AND(D81&gt;=BX$2,E81&lt;=BY$2),E81-D81,IF(AND(D81=BX$2,D81&gt;=BY$2),D81+BY$2,0))))*24</f>
        <v>0</v>
      </c>
      <c r="BY81" s="13"/>
      <c r="BZ81" s="13"/>
      <c r="CA81" s="13">
        <f>IF(AND(G81&gt;=CA$2,H81&gt;=CB$2,G81&lt;CB$2),CB$2-G81,IF(AND(G81&lt;=CA$2,H81&lt;=CB$2,H81&gt;=CA$2),H81-CA$2,IF(AND(G81&gt;=CA$2,H81&lt;=CB$2),H81-G81,IF(AND(G81=CA$2,G81&gt;=CB$2),G81+CB$2,0))))*24</f>
        <v>0</v>
      </c>
      <c r="CB81" s="13"/>
      <c r="CC81" s="13"/>
      <c r="CD81" s="13">
        <f>IF(AND(J81&gt;=CD$2,K81&gt;=CE$2,J81&lt;CE$2),CE$2-J81,IF(AND(J81&lt;=CD$2,K81&lt;=CE$2,K81&gt;=CD$2),K81-CD$2,IF(AND(J81&gt;=CD$2,K81&lt;=CE$2),K81-J81,IF(AND(J81=CD$2,J81&gt;=CE$2),J81+CE$2,0))))*24</f>
        <v>0</v>
      </c>
      <c r="CE81" s="13"/>
      <c r="CF81" s="13"/>
      <c r="CG81" s="13">
        <f>IF(AND(M81&gt;=CG$2,N81&gt;=CH$2,M81&lt;CH$2),CH$2-M81,IF(AND(M81&lt;=CG$2,N81&lt;=CH$2,N81&gt;=CG$2),N81-CG$2,IF(AND(M81&gt;=CG$2,N81&lt;=CH$2),N81-M81,IF(AND(M81=CG$2,M81&gt;=CH$2),M81+CH$2,0))))*24</f>
        <v>0</v>
      </c>
      <c r="CH81" s="47"/>
      <c r="CI81" s="49"/>
      <c r="CJ81" s="50"/>
      <c r="CK81" s="51"/>
      <c r="CL81" s="51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</row>
    <row r="82" spans="1:104" s="2" customFormat="1" x14ac:dyDescent="0.25">
      <c r="A82" s="18" t="s">
        <v>0</v>
      </c>
      <c r="B82" s="37">
        <v>43423</v>
      </c>
      <c r="C82" s="38"/>
      <c r="D82" s="24"/>
      <c r="E82" s="39"/>
      <c r="F82" s="39"/>
      <c r="G82" s="22"/>
      <c r="H82" s="22"/>
      <c r="I82" s="39"/>
      <c r="J82" s="39">
        <v>0.8125</v>
      </c>
      <c r="K82" s="39">
        <v>0.90277777777777801</v>
      </c>
      <c r="L82" s="39"/>
      <c r="M82" s="39">
        <v>0.91666666666666696</v>
      </c>
      <c r="N82" s="40">
        <v>1</v>
      </c>
      <c r="O82" s="5">
        <f>(Formeln!E82-Formeln!D82)*24</f>
        <v>0</v>
      </c>
      <c r="P82" s="5"/>
      <c r="Q82" s="5">
        <f>(Formeln!H82-Formeln!G82)*24</f>
        <v>0</v>
      </c>
      <c r="R82" s="5"/>
      <c r="S82" s="5">
        <f>(Formeln!K82-Formeln!J82)*24</f>
        <v>2.1666666666666723</v>
      </c>
      <c r="T82" s="5"/>
      <c r="U82" s="5">
        <f>(Formeln!N82-Formeln!M82)*24</f>
        <v>1.9999999999999929</v>
      </c>
      <c r="V82" s="5"/>
      <c r="W82" s="41">
        <f t="shared" si="4"/>
        <v>4.1666666666666652</v>
      </c>
      <c r="X82" s="42">
        <f t="shared" si="5"/>
        <v>0</v>
      </c>
      <c r="Y82" s="13">
        <f t="shared" si="6"/>
        <v>0.99999999999999911</v>
      </c>
      <c r="Z82" s="14">
        <f t="shared" si="7"/>
        <v>0.99999999999999911</v>
      </c>
      <c r="AA82" s="9"/>
      <c r="AB82" s="13">
        <f>IF(AND(D82&gt;=$AB$2,E82&gt;=$AC$2,D82&lt;$AC$2),$AC$2-D82,IF(AND(D82&lt;=$AB$2,E82&lt;=$AC$2,E82&gt;$AB$2),$AB$2+E82,IF(AND(D82&gt;=$AB$2,E82&lt;=$AC$2),E82-D82,IF(AND(D82=$AB$2,E82&gt;=$AC$2),D82+$AC$2,0))))*24</f>
        <v>0</v>
      </c>
      <c r="AC82" s="13"/>
      <c r="AD82" s="13"/>
      <c r="AE82" s="13">
        <f>IF(AND(G82&gt;=$AB$2,H82&gt;=$AC$2,G82&lt;$AC$2),$AC$2-G82,IF(AND(G82&lt;=$AB$2,H82&lt;=$AC$2,H82&gt;$AB$2),$AB$2+H82,IF(AND(G82&gt;=$AB$2,H82&lt;=$AC$2),H82-G82,IF(AND(G82=$AB$2,H82&gt;=$AC$2),G82+$AC$2,0))))*24</f>
        <v>0</v>
      </c>
      <c r="AF82" s="13"/>
      <c r="AG82" s="13"/>
      <c r="AH82" s="13">
        <f>IF(AND(J82&gt;=$AB$2,K82&gt;=$AC$2,J82&lt;$AC$2),$AC$2-J82,IF(AND(J82&lt;=$AB$2,K82&lt;=$AC$2,K82&gt;$AB$2),$AB$2+K82,IF(AND(J82&gt;=$AB$2,K82&lt;=$AC$2),K82-J82,IF(AND(J82=$AB$2,K82&gt;=$AC$2),J82+$AC$2,0))))*24</f>
        <v>0</v>
      </c>
      <c r="AI82" s="13"/>
      <c r="AJ82" s="13"/>
      <c r="AK82" s="13">
        <f>IF(AND(M82&gt;=$AB$2,N82&gt;=$AC$2,M82&lt;$AC$2),$AC$2-M82,IF(AND(M82&lt;=$AB$2,N82&lt;=$AC$2,N82&gt;$AB$2),$AB$2+N82,IF(AND(M82&gt;=$AB$2,N82&lt;=$AC$2),N82-M82,IF(AND(M82=$AB$2,N82&gt;=$AC$2),M82+$AC$2,0))))*24</f>
        <v>0</v>
      </c>
      <c r="AL82" s="13"/>
      <c r="AM82" s="9"/>
      <c r="AN82" s="13">
        <f>IF(AND(D82&gt;=AN$2,E82&gt;=AO$2,D82&lt;AO$2),AO$2-D82,IF(AND(D82&lt;=AN$2,E82&lt;=AO$2,E82&gt;=AN$2),E82-AN$2,IF(AND(D82&gt;=AN$2,E82&lt;=AO$2),E82-D82,IF(AND(D82=AN$2,D82&gt;=AO$2),D82+AO$2,0))))*24</f>
        <v>0</v>
      </c>
      <c r="AO82" s="13"/>
      <c r="AP82" s="13"/>
      <c r="AQ82" s="13">
        <f>IF(AND(G82&gt;=AQ$2,H82&gt;=AR$2,G82&lt;AR$2),AR$2-G82,IF(AND(G82&lt;=AQ$2,H82&lt;=AR$2,H82&gt;=AQ$2),H82-AQ$2,IF(AND(G82&gt;=AQ$2,H82&lt;=AR$2),H82-G82,IF(AND(G82=AQ$2,G82&gt;=AR$2),G82+AR$2,0))))*24</f>
        <v>0</v>
      </c>
      <c r="AR82" s="13"/>
      <c r="AS82" s="13"/>
      <c r="AT82" s="13">
        <f>IF(AND(J82&gt;=AT$2,K82&gt;=AU$2,J82&lt;AU$2),AU$2-J82,IF(AND(J82&lt;=AT$2,K82&lt;=AU$2,K82&gt;=AT$2),K82-AT$2,IF(AND(J82&gt;=AT$2,K82&lt;=AU$2),K82-J82,IF(AND(J82=AT$2,J82&gt;=AU$2),J82+AU$2,0))))*24</f>
        <v>0</v>
      </c>
      <c r="AU82" s="13"/>
      <c r="AV82" s="13"/>
      <c r="AW82" s="13">
        <f>IF(AND(M82&gt;=AW$2,N82&gt;=AX$2,M82&lt;AX$2),AX$2-M82,IF(AND(M82&lt;=AW$2,N82&lt;=AX$2,N82&gt;=AW$2),N82-AW$2,IF(AND(M82&gt;=AW$2,N82&lt;=AX$2),N82-M82,IF(AND(M82=AW$2,M82&gt;=AX$2),M82+AX$2,0))))*24</f>
        <v>0.99999999999999911</v>
      </c>
      <c r="AX82" s="9"/>
      <c r="AY82" s="9"/>
      <c r="AZ82" s="13">
        <f>IF(AND(D82&gt;=AZ$2,E82&gt;=BA$2,D82&lt;BA$2),BA$2-D82,IF(AND(D82&lt;=AZ$2,E82&lt;=BA$2,E82&gt;=AZ$2),E82-AZ$2,IF(AND(D82&gt;=AZ$2,E82&lt;=BA$2),E82-D82,IF(AND(D82=AZ$2,D82&gt;=BA$2),D82+BA$2,0))))*24</f>
        <v>0</v>
      </c>
      <c r="BA82" s="13"/>
      <c r="BB82" s="13"/>
      <c r="BC82" s="13">
        <f>IF(AND(G82&gt;=BC$2,H82&gt;=BD$2,G82&lt;BD$2),BD$2-G82,IF(AND(G82&lt;=BC$2,H82&lt;=BD$2,H82&gt;=BC$2),H82-BC$2,IF(AND(G82&gt;=BC$2,H82&lt;=BD$2),H82-G82,IF(AND(G82=BC$2,G82&gt;=BD$2),G82+BD$2,0))))*24</f>
        <v>0</v>
      </c>
      <c r="BD82" s="13"/>
      <c r="BE82" s="13"/>
      <c r="BF82" s="13">
        <f>IF(AND(J82&gt;=BF$2,K82&gt;=BG$2,J82&lt;BG$2),BG$2-J82,IF(AND(J82&lt;=BF$2,K82&lt;=BG$2,K82&gt;=BF$2),K82-BF$2,IF(AND(J82&gt;=BF$2,K82&lt;=BG$2),K82-J82,IF(AND(J82=BF$2,J82&gt;=BG$2),J82+BG$2,0))))*24</f>
        <v>0</v>
      </c>
      <c r="BG82" s="13"/>
      <c r="BH82" s="13"/>
      <c r="BI82" s="13">
        <f>IF(AND(M82&gt;=BI$2,N82&gt;=BJ$2,M82&lt;BJ$2),BJ$2-M82,IF(AND(M82&lt;=BI$2,N82&lt;=BJ$2,N82&gt;=BI$2),N82-BI$2,IF(AND(M82&gt;=BI$2,N82&lt;=BJ$2),N82-M82,IF(AND(M82=BI$2,M82&gt;=BJ$2),M82+BJ$2,0))))*24</f>
        <v>0</v>
      </c>
      <c r="BJ82" s="13"/>
      <c r="BK82" s="9"/>
      <c r="BL82" s="9">
        <f>IF(AND(D82&gt;=BL$2,E82&gt;=BM$2,D82&lt;BM$2),BM$2-D82,IF(AND(D82&lt;=BL$2,E82&lt;=BM$2,E82&gt;=BL$2),E82-BL$2,IF(AND(D82&gt;=BL$2,E82&lt;=BM80),E82-D82,IF(AND(D82=BL$2,D82&gt;=BM$2),D82+BM$2,0))))*24</f>
        <v>0</v>
      </c>
      <c r="BM82" s="9"/>
      <c r="BN82" s="9"/>
      <c r="BO82" s="9">
        <f>IF(AND(G82&gt;=BO$2,H82&gt;=BP$2,G82&lt;BP$2),BP$2-G82,IF(AND(G82&lt;=BO$2,H82&lt;=BP$2,H82&gt;=BO$2),H82-BO$2,IF(AND(G82&gt;=BO$2,H82&lt;=BP80),H82-G82,IF(AND(G82=BO$2,G82&gt;=BP$2),G82+BP$2,0))))*24</f>
        <v>0</v>
      </c>
      <c r="BP82" s="9"/>
      <c r="BQ82" s="9"/>
      <c r="BR82" s="9">
        <f>IF(AND(J82&gt;=BR$2,K82&gt;=BS$2,J82&lt;BS$2),BS$2-J82,IF(AND(J82&lt;=BR$2,K82&lt;=BS$2,K82&gt;=BR$2),K82-BR$2,IF(AND(J82&gt;=BR$2,K82&lt;=BS80),K82-J82,IF(AND(J82=BR$2,J82&gt;=BS$2),J82+BS$2,0))))*24</f>
        <v>0</v>
      </c>
      <c r="BS82" s="9"/>
      <c r="BT82" s="9"/>
      <c r="BU82" s="9">
        <f>IF(AND(M82&gt;=BU$2,N82&gt;=BV$2,M82&lt;BV$2),BV$2-M82,IF(AND(M82&lt;=BU$2,N82&lt;=BV$2,N82&gt;=BU$2),N82-BU$2,IF(AND(M82&gt;=BU$2,N82&lt;=BV80),N82-M82,IF(AND(M82=BU$2,M82&gt;=BV$2),M82+BV$2,0))))*24</f>
        <v>0.99999999999999911</v>
      </c>
      <c r="BV82" s="9"/>
      <c r="BW82" s="9"/>
      <c r="BX82" s="13">
        <f>IF(AND(D82&gt;=BX$2,E82&gt;=BY$2,D82&lt;BY$2),BY$2-D82,IF(AND(D82&lt;=BX$2,E82&lt;=BY$2,E82&gt;=BX$2),E82-BX$2,IF(AND(D82&gt;=BX$2,E82&lt;=BY$2),E82-D82,IF(AND(D82=BX$2,D82&gt;=BY$2),D82+BY$2,0))))*24</f>
        <v>0</v>
      </c>
      <c r="BY82" s="13"/>
      <c r="BZ82" s="13"/>
      <c r="CA82" s="13">
        <f>IF(AND(G82&gt;=CA$2,H82&gt;=CB$2,G82&lt;CB$2),CB$2-G82,IF(AND(G82&lt;=CA$2,H82&lt;=CB$2,H82&gt;=CA$2),H82-CA$2,IF(AND(G82&gt;=CA$2,H82&lt;=CB$2),H82-G82,IF(AND(G82=CA$2,G82&gt;=CB$2),G82+CB$2,0))))*24</f>
        <v>0</v>
      </c>
      <c r="CB82" s="13"/>
      <c r="CC82" s="13"/>
      <c r="CD82" s="13">
        <f>IF(AND(J82&gt;=CD$2,K82&gt;=CE$2,J82&lt;CE$2),CE$2-J82,IF(AND(J82&lt;=CD$2,K82&lt;=CE$2,K82&gt;=CD$2),K82-CD$2,IF(AND(J82&gt;=CD$2,K82&lt;=CE$2),K82-J82,IF(AND(J82=CD$2,J82&gt;=CE$2),J82+CE$2,0))))*24</f>
        <v>0</v>
      </c>
      <c r="CE82" s="13"/>
      <c r="CF82" s="13"/>
      <c r="CG82" s="13">
        <f>IF(AND(M82&gt;=CG$2,N82&gt;=CH$2,M82&lt;CH$2),CH$2-M82,IF(AND(M82&lt;=CG$2,N82&lt;=CH$2,N82&gt;=CG$2),N82-CG$2,IF(AND(M82&gt;=CG$2,N82&lt;=CH$2),N82-M82,IF(AND(M82=CG$2,M82&gt;=CH$2),M82+CH$2,0))))*24</f>
        <v>0</v>
      </c>
      <c r="CH82" s="47"/>
      <c r="CI82" s="49"/>
      <c r="CJ82" s="50"/>
      <c r="CK82" s="51"/>
      <c r="CL82" s="51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</row>
    <row r="83" spans="1:104" s="2" customFormat="1" x14ac:dyDescent="0.25">
      <c r="A83" s="18" t="s">
        <v>1</v>
      </c>
      <c r="B83" s="37">
        <v>43424</v>
      </c>
      <c r="C83" s="38" t="s">
        <v>28</v>
      </c>
      <c r="D83" s="24">
        <v>0</v>
      </c>
      <c r="E83" s="39">
        <v>2.0833333333333301E-2</v>
      </c>
      <c r="F83" s="39"/>
      <c r="G83" s="22">
        <v>3.8194444444444399E-2</v>
      </c>
      <c r="H83" s="22">
        <v>0.16666666666666699</v>
      </c>
      <c r="I83" s="39"/>
      <c r="J83" s="39"/>
      <c r="K83" s="39"/>
      <c r="L83" s="39"/>
      <c r="M83" s="39"/>
      <c r="N83" s="40"/>
      <c r="O83" s="5">
        <f>(Formeln!E83-Formeln!D83)*24</f>
        <v>0.49999999999999922</v>
      </c>
      <c r="P83" s="5"/>
      <c r="Q83" s="5">
        <f>(Formeln!H83-Formeln!G83)*24</f>
        <v>3.0833333333333424</v>
      </c>
      <c r="R83" s="5"/>
      <c r="S83" s="5">
        <f>(Formeln!K83-Formeln!J83)*24</f>
        <v>0</v>
      </c>
      <c r="T83" s="5"/>
      <c r="U83" s="5">
        <f>(Formeln!N83-Formeln!M83)*24</f>
        <v>0</v>
      </c>
      <c r="V83" s="5"/>
      <c r="W83" s="41">
        <f t="shared" si="4"/>
        <v>3.5833333333333415</v>
      </c>
      <c r="X83" s="42">
        <f t="shared" si="5"/>
        <v>3.5833333333333335</v>
      </c>
      <c r="Y83" s="13">
        <f t="shared" si="6"/>
        <v>7.9936057773011271E-15</v>
      </c>
      <c r="Z83" s="14">
        <f t="shared" si="7"/>
        <v>7.9936057773011271E-15</v>
      </c>
      <c r="AA83" s="9"/>
      <c r="AB83" s="13">
        <f>IF(AND(D83&gt;=$AB$2,E83&gt;=$AC$2,D83&lt;$AC$2),$AC$2-D83,IF(AND(D83&lt;=$AB$2,E83&lt;=$AC$2,E83&gt;$AB$2),$AB$2+E83,IF(AND(D83&gt;=$AB$2,E83&lt;=$AC$2),E83-D83,IF(AND(D83=$AB$2,E83&gt;=$AC$2),D83+$AC$2,0))))*24</f>
        <v>0.49999999999999922</v>
      </c>
      <c r="AC83" s="13"/>
      <c r="AD83" s="13"/>
      <c r="AE83" s="13">
        <f>IF(AND(G83&gt;=$AB$2,H83&gt;=$AC$2,G83&lt;$AC$2),$AC$2-G83,IF(AND(G83&lt;=$AB$2,H83&lt;=$AC$2,H83&gt;$AB$2),$AB$2+H83,IF(AND(G83&gt;=$AB$2,H83&lt;=$AC$2),H83-G83,IF(AND(G83=$AB$2,H83&gt;=$AC$2),G83+$AC$2,0))))*24</f>
        <v>3.0833333333333344</v>
      </c>
      <c r="AF83" s="13"/>
      <c r="AG83" s="13"/>
      <c r="AH83" s="13">
        <f>IF(AND(J83&gt;=$AB$2,K83&gt;=$AC$2,J83&lt;$AC$2),$AC$2-J83,IF(AND(J83&lt;=$AB$2,K83&lt;=$AC$2,K83&gt;$AB$2),$AB$2+K83,IF(AND(J83&gt;=$AB$2,K83&lt;=$AC$2),K83-J83,IF(AND(J83=$AB$2,K83&gt;=$AC$2),J83+$AC$2,0))))*24</f>
        <v>0</v>
      </c>
      <c r="AI83" s="13"/>
      <c r="AJ83" s="13"/>
      <c r="AK83" s="13">
        <f>IF(AND(M83&gt;=$AB$2,N83&gt;=$AC$2,M83&lt;$AC$2),$AC$2-M83,IF(AND(M83&lt;=$AB$2,N83&lt;=$AC$2,N83&gt;$AB$2),$AB$2+N83,IF(AND(M83&gt;=$AB$2,N83&lt;=$AC$2),N83-M83,IF(AND(M83=$AB$2,N83&gt;=$AC$2),M83+$AC$2,0))))*24</f>
        <v>0</v>
      </c>
      <c r="AL83" s="13"/>
      <c r="AM83" s="9"/>
      <c r="AN83" s="13">
        <f>IF(AND(D83&gt;=AN$2,E83&gt;=AO$2,D83&lt;AO$2),AO$2-D83,IF(AND(D83&lt;=AN$2,E83&lt;=AO$2,E83&gt;=AN$2),E83-AN$2,IF(AND(D83&gt;=AN$2,E83&lt;=AO$2),E83-D83,IF(AND(D83=AN$2,D83&gt;=AO$2),D83+AO$2,0))))*24</f>
        <v>0</v>
      </c>
      <c r="AO83" s="13"/>
      <c r="AP83" s="13"/>
      <c r="AQ83" s="13">
        <f>IF(AND(G83&gt;=AQ$2,H83&gt;=AR$2,G83&lt;AR$2),AR$2-G83,IF(AND(G83&lt;=AQ$2,H83&lt;=AR$2,H83&gt;=AQ$2),H83-AQ$2,IF(AND(G83&gt;=AQ$2,H83&lt;=AR$2),H83-G83,IF(AND(G83=AQ$2,G83&gt;=AR$2),G83+AR$2,0))))*24</f>
        <v>0</v>
      </c>
      <c r="AR83" s="13"/>
      <c r="AS83" s="13"/>
      <c r="AT83" s="13">
        <f>IF(AND(J83&gt;=AT$2,K83&gt;=AU$2,J83&lt;AU$2),AU$2-J83,IF(AND(J83&lt;=AT$2,K83&lt;=AU$2,K83&gt;=AT$2),K83-AT$2,IF(AND(J83&gt;=AT$2,K83&lt;=AU$2),K83-J83,IF(AND(J83=AT$2,J83&gt;=AU$2),J83+AU$2,0))))*24</f>
        <v>0</v>
      </c>
      <c r="AU83" s="13"/>
      <c r="AV83" s="13"/>
      <c r="AW83" s="13">
        <f>IF(AND(M83&gt;=AW$2,N83&gt;=AX$2,M83&lt;AX$2),AX$2-M83,IF(AND(M83&lt;=AW$2,N83&lt;=AX$2,N83&gt;=AW$2),N83-AW$2,IF(AND(M83&gt;=AW$2,N83&lt;=AX$2),N83-M83,IF(AND(M83=AW$2,M83&gt;=AX$2),M83+AX$2,0))))*24</f>
        <v>0</v>
      </c>
      <c r="AX83" s="9"/>
      <c r="AY83" s="9"/>
      <c r="AZ83" s="13">
        <f>IF(AND(D83&gt;=AZ$2,E83&gt;=BA$2,D83&lt;BA$2),BA$2-D83,IF(AND(D83&lt;=AZ$2,E83&lt;=BA$2,E83&gt;=AZ$2),E83-AZ$2,IF(AND(D83&gt;=AZ$2,E83&lt;=BA$2),E83-D83,IF(AND(D83=AZ$2,D83&gt;=BA$2),D83+BA$2,0))))*24</f>
        <v>0</v>
      </c>
      <c r="BA83" s="13"/>
      <c r="BB83" s="13"/>
      <c r="BC83" s="13">
        <f>IF(AND(G83&gt;=BC$2,H83&gt;=BD$2,G83&lt;BD$2),BD$2-G83,IF(AND(G83&lt;=BC$2,H83&lt;=BD$2,H83&gt;=BC$2),H83-BC$2,IF(AND(G83&gt;=BC$2,H83&lt;=BD$2),H83-G83,IF(AND(G83=BC$2,G83&gt;=BD$2),G83+BD$2,0))))*24</f>
        <v>7.9936057773011271E-15</v>
      </c>
      <c r="BD83" s="13"/>
      <c r="BE83" s="13"/>
      <c r="BF83" s="13">
        <f>IF(AND(J83&gt;=BF$2,K83&gt;=BG$2,J83&lt;BG$2),BG$2-J83,IF(AND(J83&lt;=BF$2,K83&lt;=BG$2,K83&gt;=BF$2),K83-BF$2,IF(AND(J83&gt;=BF$2,K83&lt;=BG$2),K83-J83,IF(AND(J83=BF$2,J83&gt;=BG$2),J83+BG$2,0))))*24</f>
        <v>0</v>
      </c>
      <c r="BG83" s="13"/>
      <c r="BH83" s="13"/>
      <c r="BI83" s="13">
        <f>IF(AND(M83&gt;=BI$2,N83&gt;=BJ$2,M83&lt;BJ$2),BJ$2-M83,IF(AND(M83&lt;=BI$2,N83&lt;=BJ$2,N83&gt;=BI$2),N83-BI$2,IF(AND(M83&gt;=BI$2,N83&lt;=BJ$2),N83-M83,IF(AND(M83=BI$2,M83&gt;=BJ$2),M83+BJ$2,0))))*24</f>
        <v>0</v>
      </c>
      <c r="BJ83" s="13"/>
      <c r="BK83" s="9"/>
      <c r="BL83" s="9">
        <f>IF(AND(D83&gt;=BL$2,E83&gt;=BM$2,D83&lt;BM$2),BM$2-D83,IF(AND(D83&lt;=BL$2,E83&lt;=BM$2,E83&gt;=BL$2),E83-BL$2,IF(AND(D83&gt;=BL$2,E83&lt;=BM81),E83-D83,IF(AND(D83=BL$2,D83&gt;=BM$2),D83+BM$2,0))))*24</f>
        <v>0</v>
      </c>
      <c r="BM83" s="9"/>
      <c r="BN83" s="9"/>
      <c r="BO83" s="9">
        <f>IF(AND(G83&gt;=BO$2,H83&gt;=BP$2,G83&lt;BP$2),BP$2-G83,IF(AND(G83&lt;=BO$2,H83&lt;=BP$2,H83&gt;=BO$2),H83-BO$2,IF(AND(G83&gt;=BO$2,H83&lt;=BP81),H83-G83,IF(AND(G83=BO$2,G83&gt;=BP$2),G83+BP$2,0))))*24</f>
        <v>0</v>
      </c>
      <c r="BP83" s="9"/>
      <c r="BQ83" s="9"/>
      <c r="BR83" s="9">
        <f>IF(AND(J83&gt;=BR$2,K83&gt;=BS$2,J83&lt;BS$2),BS$2-J83,IF(AND(J83&lt;=BR$2,K83&lt;=BS$2,K83&gt;=BR$2),K83-BR$2,IF(AND(J83&gt;=BR$2,K83&lt;=BS81),K83-J83,IF(AND(J83=BR$2,J83&gt;=BS$2),J83+BS$2,0))))*24</f>
        <v>0</v>
      </c>
      <c r="BS83" s="9"/>
      <c r="BT83" s="9"/>
      <c r="BU83" s="9">
        <f>IF(AND(M83&gt;=BU$2,N83&gt;=BV$2,M83&lt;BV$2),BV$2-M83,IF(AND(M83&lt;=BU$2,N83&lt;=BV$2,N83&gt;=BU$2),N83-BU$2,IF(AND(M83&gt;=BU$2,N83&lt;=BV81),N83-M83,IF(AND(M83=BU$2,M83&gt;=BV$2),M83+BV$2,0))))*24</f>
        <v>0</v>
      </c>
      <c r="BV83" s="9"/>
      <c r="BW83" s="9"/>
      <c r="BX83" s="13">
        <f>IF(AND(D83&gt;=BX$2,E83&gt;=BY$2,D83&lt;BY$2),BY$2-D83,IF(AND(D83&lt;=BX$2,E83&lt;=BY$2,E83&gt;=BX$2),E83-BX$2,IF(AND(D83&gt;=BX$2,E83&lt;=BY$2),E83-D83,IF(AND(D83=BX$2,D83&gt;=BY$2),D83+BY$2,0))))*24</f>
        <v>0</v>
      </c>
      <c r="BY83" s="13"/>
      <c r="BZ83" s="13"/>
      <c r="CA83" s="13">
        <f>IF(AND(G83&gt;=CA$2,H83&gt;=CB$2,G83&lt;CB$2),CB$2-G83,IF(AND(G83&lt;=CA$2,H83&lt;=CB$2,H83&gt;=CA$2),H83-CA$2,IF(AND(G83&gt;=CA$2,H83&lt;=CB$2),H83-G83,IF(AND(G83=CA$2,G83&gt;=CB$2),G83+CB$2,0))))*24</f>
        <v>7.9936057773011271E-15</v>
      </c>
      <c r="CB83" s="13"/>
      <c r="CC83" s="13"/>
      <c r="CD83" s="13">
        <f>IF(AND(J83&gt;=CD$2,K83&gt;=CE$2,J83&lt;CE$2),CE$2-J83,IF(AND(J83&lt;=CD$2,K83&lt;=CE$2,K83&gt;=CD$2),K83-CD$2,IF(AND(J83&gt;=CD$2,K83&lt;=CE$2),K83-J83,IF(AND(J83=CD$2,J83&gt;=CE$2),J83+CE$2,0))))*24</f>
        <v>0</v>
      </c>
      <c r="CE83" s="13"/>
      <c r="CF83" s="13"/>
      <c r="CG83" s="13">
        <f>IF(AND(M83&gt;=CG$2,N83&gt;=CH$2,M83&lt;CH$2),CH$2-M83,IF(AND(M83&lt;=CG$2,N83&lt;=CH$2,N83&gt;=CG$2),N83-CG$2,IF(AND(M83&gt;=CG$2,N83&lt;=CH$2),N83-M83,IF(AND(M83=CG$2,M83&gt;=CH$2),M83+CH$2,0))))*24</f>
        <v>0</v>
      </c>
      <c r="CH83" s="47"/>
      <c r="CI83" s="49"/>
      <c r="CJ83" s="50"/>
      <c r="CK83" s="51"/>
      <c r="CL83" s="51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</row>
    <row r="84" spans="1:104" s="2" customFormat="1" x14ac:dyDescent="0.25">
      <c r="A84" s="18" t="s">
        <v>2</v>
      </c>
      <c r="B84" s="37">
        <v>43425</v>
      </c>
      <c r="C84" s="38"/>
      <c r="D84" s="24"/>
      <c r="E84" s="39"/>
      <c r="F84" s="39"/>
      <c r="G84" s="22"/>
      <c r="H84" s="22"/>
      <c r="I84" s="39"/>
      <c r="J84" s="39"/>
      <c r="K84" s="39"/>
      <c r="L84" s="39"/>
      <c r="M84" s="39"/>
      <c r="N84" s="40"/>
      <c r="O84" s="5">
        <f>(Formeln!E84-Formeln!D84)*24</f>
        <v>0</v>
      </c>
      <c r="P84" s="5"/>
      <c r="Q84" s="5">
        <f>(Formeln!H84-Formeln!G84)*24</f>
        <v>0</v>
      </c>
      <c r="R84" s="5"/>
      <c r="S84" s="5">
        <f>(Formeln!K84-Formeln!J84)*24</f>
        <v>0</v>
      </c>
      <c r="T84" s="5"/>
      <c r="U84" s="5">
        <f>(Formeln!N84-Formeln!M84)*24</f>
        <v>0</v>
      </c>
      <c r="V84" s="5"/>
      <c r="W84" s="41">
        <f t="shared" si="4"/>
        <v>0</v>
      </c>
      <c r="X84" s="42">
        <f t="shared" si="5"/>
        <v>0</v>
      </c>
      <c r="Y84" s="13">
        <f t="shared" si="6"/>
        <v>0</v>
      </c>
      <c r="Z84" s="14">
        <f t="shared" si="7"/>
        <v>0</v>
      </c>
      <c r="AA84" s="9"/>
      <c r="AB84" s="13">
        <f>IF(AND(D84&gt;=$AB$2,E84&gt;=$AC$2,D84&lt;$AC$2),$AC$2-D84,IF(AND(D84&lt;=$AB$2,E84&lt;=$AC$2,E84&gt;$AB$2),$AB$2+E84,IF(AND(D84&gt;=$AB$2,E84&lt;=$AC$2),E84-D84,IF(AND(D84=$AB$2,E84&gt;=$AC$2),D84+$AC$2,0))))*24</f>
        <v>0</v>
      </c>
      <c r="AC84" s="13"/>
      <c r="AD84" s="13"/>
      <c r="AE84" s="13">
        <f>IF(AND(G84&gt;=$AB$2,H84&gt;=$AC$2,G84&lt;$AC$2),$AC$2-G84,IF(AND(G84&lt;=$AB$2,H84&lt;=$AC$2,H84&gt;$AB$2),$AB$2+H84,IF(AND(G84&gt;=$AB$2,H84&lt;=$AC$2),H84-G84,IF(AND(G84=$AB$2,H84&gt;=$AC$2),G84+$AC$2,0))))*24</f>
        <v>0</v>
      </c>
      <c r="AF84" s="13"/>
      <c r="AG84" s="13"/>
      <c r="AH84" s="13">
        <f>IF(AND(J84&gt;=$AB$2,K84&gt;=$AC$2,J84&lt;$AC$2),$AC$2-J84,IF(AND(J84&lt;=$AB$2,K84&lt;=$AC$2,K84&gt;$AB$2),$AB$2+K84,IF(AND(J84&gt;=$AB$2,K84&lt;=$AC$2),K84-J84,IF(AND(J84=$AB$2,K84&gt;=$AC$2),J84+$AC$2,0))))*24</f>
        <v>0</v>
      </c>
      <c r="AI84" s="13"/>
      <c r="AJ84" s="13"/>
      <c r="AK84" s="13">
        <f>IF(AND(M84&gt;=$AB$2,N84&gt;=$AC$2,M84&lt;$AC$2),$AC$2-M84,IF(AND(M84&lt;=$AB$2,N84&lt;=$AC$2,N84&gt;$AB$2),$AB$2+N84,IF(AND(M84&gt;=$AB$2,N84&lt;=$AC$2),N84-M84,IF(AND(M84=$AB$2,N84&gt;=$AC$2),M84+$AC$2,0))))*24</f>
        <v>0</v>
      </c>
      <c r="AL84" s="13"/>
      <c r="AM84" s="9"/>
      <c r="AN84" s="13">
        <f>IF(AND(D84&gt;=AN$2,E84&gt;=AO$2,D84&lt;AO$2),AO$2-D84,IF(AND(D84&lt;=AN$2,E84&lt;=AO$2,E84&gt;=AN$2),E84-AN$2,IF(AND(D84&gt;=AN$2,E84&lt;=AO$2),E84-D84,IF(AND(D84=AN$2,D84&gt;=AO$2),D84+AO$2,0))))*24</f>
        <v>0</v>
      </c>
      <c r="AO84" s="13"/>
      <c r="AP84" s="13"/>
      <c r="AQ84" s="13">
        <f>IF(AND(G84&gt;=AQ$2,H84&gt;=AR$2,G84&lt;AR$2),AR$2-G84,IF(AND(G84&lt;=AQ$2,H84&lt;=AR$2,H84&gt;=AQ$2),H84-AQ$2,IF(AND(G84&gt;=AQ$2,H84&lt;=AR$2),H84-G84,IF(AND(G84=AQ$2,G84&gt;=AR$2),G84+AR$2,0))))*24</f>
        <v>0</v>
      </c>
      <c r="AR84" s="13"/>
      <c r="AS84" s="13"/>
      <c r="AT84" s="13">
        <f>IF(AND(J84&gt;=AT$2,K84&gt;=AU$2,J84&lt;AU$2),AU$2-J84,IF(AND(J84&lt;=AT$2,K84&lt;=AU$2,K84&gt;=AT$2),K84-AT$2,IF(AND(J84&gt;=AT$2,K84&lt;=AU$2),K84-J84,IF(AND(J84=AT$2,J84&gt;=AU$2),J84+AU$2,0))))*24</f>
        <v>0</v>
      </c>
      <c r="AU84" s="13"/>
      <c r="AV84" s="13"/>
      <c r="AW84" s="13">
        <f>IF(AND(M84&gt;=AW$2,N84&gt;=AX$2,M84&lt;AX$2),AX$2-M84,IF(AND(M84&lt;=AW$2,N84&lt;=AX$2,N84&gt;=AW$2),N84-AW$2,IF(AND(M84&gt;=AW$2,N84&lt;=AX$2),N84-M84,IF(AND(M84=AW$2,M84&gt;=AX$2),M84+AX$2,0))))*24</f>
        <v>0</v>
      </c>
      <c r="AX84" s="9"/>
      <c r="AY84" s="9"/>
      <c r="AZ84" s="13">
        <f>IF(AND(D84&gt;=AZ$2,E84&gt;=BA$2,D84&lt;BA$2),BA$2-D84,IF(AND(D84&lt;=AZ$2,E84&lt;=BA$2,E84&gt;=AZ$2),E84-AZ$2,IF(AND(D84&gt;=AZ$2,E84&lt;=BA$2),E84-D84,IF(AND(D84=AZ$2,D84&gt;=BA$2),D84+BA$2,0))))*24</f>
        <v>0</v>
      </c>
      <c r="BA84" s="13"/>
      <c r="BB84" s="13"/>
      <c r="BC84" s="13">
        <f>IF(AND(G84&gt;=BC$2,H84&gt;=BD$2,G84&lt;BD$2),BD$2-G84,IF(AND(G84&lt;=BC$2,H84&lt;=BD$2,H84&gt;=BC$2),H84-BC$2,IF(AND(G84&gt;=BC$2,H84&lt;=BD$2),H84-G84,IF(AND(G84=BC$2,G84&gt;=BD$2),G84+BD$2,0))))*24</f>
        <v>0</v>
      </c>
      <c r="BD84" s="13"/>
      <c r="BE84" s="13"/>
      <c r="BF84" s="13">
        <f>IF(AND(J84&gt;=BF$2,K84&gt;=BG$2,J84&lt;BG$2),BG$2-J84,IF(AND(J84&lt;=BF$2,K84&lt;=BG$2,K84&gt;=BF$2),K84-BF$2,IF(AND(J84&gt;=BF$2,K84&lt;=BG$2),K84-J84,IF(AND(J84=BF$2,J84&gt;=BG$2),J84+BG$2,0))))*24</f>
        <v>0</v>
      </c>
      <c r="BG84" s="13"/>
      <c r="BH84" s="13"/>
      <c r="BI84" s="13">
        <f>IF(AND(M84&gt;=BI$2,N84&gt;=BJ$2,M84&lt;BJ$2),BJ$2-M84,IF(AND(M84&lt;=BI$2,N84&lt;=BJ$2,N84&gt;=BI$2),N84-BI$2,IF(AND(M84&gt;=BI$2,N84&lt;=BJ$2),N84-M84,IF(AND(M84=BI$2,M84&gt;=BJ$2),M84+BJ$2,0))))*24</f>
        <v>0</v>
      </c>
      <c r="BJ84" s="13"/>
      <c r="BK84" s="9"/>
      <c r="BL84" s="9">
        <f>IF(AND(D84&gt;=BL$2,E84&gt;=BM$2,D84&lt;BM$2),BM$2-D84,IF(AND(D84&lt;=BL$2,E84&lt;=BM$2,E84&gt;=BL$2),E84-BL$2,IF(AND(D84&gt;=BL$2,E84&lt;=BM82),E84-D84,IF(AND(D84=BL$2,D84&gt;=BM$2),D84+BM$2,0))))*24</f>
        <v>0</v>
      </c>
      <c r="BM84" s="9"/>
      <c r="BN84" s="9"/>
      <c r="BO84" s="9">
        <f>IF(AND(G84&gt;=BO$2,H84&gt;=BP$2,G84&lt;BP$2),BP$2-G84,IF(AND(G84&lt;=BO$2,H84&lt;=BP$2,H84&gt;=BO$2),H84-BO$2,IF(AND(G84&gt;=BO$2,H84&lt;=BP82),H84-G84,IF(AND(G84=BO$2,G84&gt;=BP$2),G84+BP$2,0))))*24</f>
        <v>0</v>
      </c>
      <c r="BP84" s="9"/>
      <c r="BQ84" s="9"/>
      <c r="BR84" s="9">
        <f>IF(AND(J84&gt;=BR$2,K84&gt;=BS$2,J84&lt;BS$2),BS$2-J84,IF(AND(J84&lt;=BR$2,K84&lt;=BS$2,K84&gt;=BR$2),K84-BR$2,IF(AND(J84&gt;=BR$2,K84&lt;=BS82),K84-J84,IF(AND(J84=BR$2,J84&gt;=BS$2),J84+BS$2,0))))*24</f>
        <v>0</v>
      </c>
      <c r="BS84" s="9"/>
      <c r="BT84" s="9"/>
      <c r="BU84" s="9">
        <f>IF(AND(M84&gt;=BU$2,N84&gt;=BV$2,M84&lt;BV$2),BV$2-M84,IF(AND(M84&lt;=BU$2,N84&lt;=BV$2,N84&gt;=BU$2),N84-BU$2,IF(AND(M84&gt;=BU$2,N84&lt;=BV82),N84-M84,IF(AND(M84=BU$2,M84&gt;=BV$2),M84+BV$2,0))))*24</f>
        <v>0</v>
      </c>
      <c r="BV84" s="9"/>
      <c r="BW84" s="9"/>
      <c r="BX84" s="13">
        <f>IF(AND(D84&gt;=BX$2,E84&gt;=BY$2,D84&lt;BY$2),BY$2-D84,IF(AND(D84&lt;=BX$2,E84&lt;=BY$2,E84&gt;=BX$2),E84-BX$2,IF(AND(D84&gt;=BX$2,E84&lt;=BY$2),E84-D84,IF(AND(D84=BX$2,D84&gt;=BY$2),D84+BY$2,0))))*24</f>
        <v>0</v>
      </c>
      <c r="BY84" s="13"/>
      <c r="BZ84" s="13"/>
      <c r="CA84" s="13">
        <f>IF(AND(G84&gt;=CA$2,H84&gt;=CB$2,G84&lt;CB$2),CB$2-G84,IF(AND(G84&lt;=CA$2,H84&lt;=CB$2,H84&gt;=CA$2),H84-CA$2,IF(AND(G84&gt;=CA$2,H84&lt;=CB$2),H84-G84,IF(AND(G84=CA$2,G84&gt;=CB$2),G84+CB$2,0))))*24</f>
        <v>0</v>
      </c>
      <c r="CB84" s="13"/>
      <c r="CC84" s="13"/>
      <c r="CD84" s="13">
        <f>IF(AND(J84&gt;=CD$2,K84&gt;=CE$2,J84&lt;CE$2),CE$2-J84,IF(AND(J84&lt;=CD$2,K84&lt;=CE$2,K84&gt;=CD$2),K84-CD$2,IF(AND(J84&gt;=CD$2,K84&lt;=CE$2),K84-J84,IF(AND(J84=CD$2,J84&gt;=CE$2),J84+CE$2,0))))*24</f>
        <v>0</v>
      </c>
      <c r="CE84" s="13"/>
      <c r="CF84" s="13"/>
      <c r="CG84" s="13">
        <f>IF(AND(M84&gt;=CG$2,N84&gt;=CH$2,M84&lt;CH$2),CH$2-M84,IF(AND(M84&lt;=CG$2,N84&lt;=CH$2,N84&gt;=CG$2),N84-CG$2,IF(AND(M84&gt;=CG$2,N84&lt;=CH$2),N84-M84,IF(AND(M84=CG$2,M84&gt;=CH$2),M84+CH$2,0))))*24</f>
        <v>0</v>
      </c>
      <c r="CH84" s="47"/>
      <c r="CI84" s="49"/>
      <c r="CJ84" s="50"/>
      <c r="CK84" s="51"/>
      <c r="CL84" s="51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</row>
    <row r="85" spans="1:104" s="2" customFormat="1" x14ac:dyDescent="0.25">
      <c r="A85" s="18" t="s">
        <v>3</v>
      </c>
      <c r="B85" s="37">
        <v>43426</v>
      </c>
      <c r="C85" s="38"/>
      <c r="D85" s="24"/>
      <c r="E85" s="39"/>
      <c r="F85" s="39"/>
      <c r="G85" s="22"/>
      <c r="H85" s="22"/>
      <c r="I85" s="39"/>
      <c r="J85" s="39">
        <v>0.8125</v>
      </c>
      <c r="K85" s="39">
        <v>0.90277777777777801</v>
      </c>
      <c r="L85" s="39"/>
      <c r="M85" s="39">
        <v>0.91666666666666696</v>
      </c>
      <c r="N85" s="40">
        <v>1</v>
      </c>
      <c r="O85" s="5">
        <f>(Formeln!E85-Formeln!D85)*24</f>
        <v>0</v>
      </c>
      <c r="P85" s="5"/>
      <c r="Q85" s="5">
        <f>(Formeln!H85-Formeln!G85)*24</f>
        <v>0</v>
      </c>
      <c r="R85" s="5"/>
      <c r="S85" s="5">
        <f>(Formeln!K85-Formeln!J85)*24</f>
        <v>2.1666666666666723</v>
      </c>
      <c r="T85" s="5"/>
      <c r="U85" s="5">
        <f>(Formeln!N85-Formeln!M85)*24</f>
        <v>1.9999999999999929</v>
      </c>
      <c r="V85" s="5"/>
      <c r="W85" s="41">
        <f t="shared" si="4"/>
        <v>4.1666666666666652</v>
      </c>
      <c r="X85" s="42">
        <f t="shared" si="5"/>
        <v>0</v>
      </c>
      <c r="Y85" s="13">
        <f t="shared" si="6"/>
        <v>0.99999999999999911</v>
      </c>
      <c r="Z85" s="14">
        <f t="shared" si="7"/>
        <v>0.99999999999999911</v>
      </c>
      <c r="AA85" s="9"/>
      <c r="AB85" s="13">
        <f>IF(AND(D85&gt;=$AB$2,E85&gt;=$AC$2,D85&lt;$AC$2),$AC$2-D85,IF(AND(D85&lt;=$AB$2,E85&lt;=$AC$2,E85&gt;$AB$2),$AB$2+E85,IF(AND(D85&gt;=$AB$2,E85&lt;=$AC$2),E85-D85,IF(AND(D85=$AB$2,E85&gt;=$AC$2),D85+$AC$2,0))))*24</f>
        <v>0</v>
      </c>
      <c r="AC85" s="13"/>
      <c r="AD85" s="13"/>
      <c r="AE85" s="13">
        <f>IF(AND(G85&gt;=$AB$2,H85&gt;=$AC$2,G85&lt;$AC$2),$AC$2-G85,IF(AND(G85&lt;=$AB$2,H85&lt;=$AC$2,H85&gt;$AB$2),$AB$2+H85,IF(AND(G85&gt;=$AB$2,H85&lt;=$AC$2),H85-G85,IF(AND(G85=$AB$2,H85&gt;=$AC$2),G85+$AC$2,0))))*24</f>
        <v>0</v>
      </c>
      <c r="AF85" s="13"/>
      <c r="AG85" s="13"/>
      <c r="AH85" s="13">
        <f>IF(AND(J85&gt;=$AB$2,K85&gt;=$AC$2,J85&lt;$AC$2),$AC$2-J85,IF(AND(J85&lt;=$AB$2,K85&lt;=$AC$2,K85&gt;$AB$2),$AB$2+K85,IF(AND(J85&gt;=$AB$2,K85&lt;=$AC$2),K85-J85,IF(AND(J85=$AB$2,K85&gt;=$AC$2),J85+$AC$2,0))))*24</f>
        <v>0</v>
      </c>
      <c r="AI85" s="13"/>
      <c r="AJ85" s="13"/>
      <c r="AK85" s="13">
        <f>IF(AND(M85&gt;=$AB$2,N85&gt;=$AC$2,M85&lt;$AC$2),$AC$2-M85,IF(AND(M85&lt;=$AB$2,N85&lt;=$AC$2,N85&gt;$AB$2),$AB$2+N85,IF(AND(M85&gt;=$AB$2,N85&lt;=$AC$2),N85-M85,IF(AND(M85=$AB$2,N85&gt;=$AC$2),M85+$AC$2,0))))*24</f>
        <v>0</v>
      </c>
      <c r="AL85" s="13"/>
      <c r="AM85" s="9"/>
      <c r="AN85" s="13">
        <f>IF(AND(D85&gt;=AN$2,E85&gt;=AO$2,D85&lt;AO$2),AO$2-D85,IF(AND(D85&lt;=AN$2,E85&lt;=AO$2,E85&gt;=AN$2),E85-AN$2,IF(AND(D85&gt;=AN$2,E85&lt;=AO$2),E85-D85,IF(AND(D85=AN$2,D85&gt;=AO$2),D85+AO$2,0))))*24</f>
        <v>0</v>
      </c>
      <c r="AO85" s="13"/>
      <c r="AP85" s="13"/>
      <c r="AQ85" s="13">
        <f>IF(AND(G85&gt;=AQ$2,H85&gt;=AR$2,G85&lt;AR$2),AR$2-G85,IF(AND(G85&lt;=AQ$2,H85&lt;=AR$2,H85&gt;=AQ$2),H85-AQ$2,IF(AND(G85&gt;=AQ$2,H85&lt;=AR$2),H85-G85,IF(AND(G85=AQ$2,G85&gt;=AR$2),G85+AR$2,0))))*24</f>
        <v>0</v>
      </c>
      <c r="AR85" s="13"/>
      <c r="AS85" s="13"/>
      <c r="AT85" s="13">
        <f>IF(AND(J85&gt;=AT$2,K85&gt;=AU$2,J85&lt;AU$2),AU$2-J85,IF(AND(J85&lt;=AT$2,K85&lt;=AU$2,K85&gt;=AT$2),K85-AT$2,IF(AND(J85&gt;=AT$2,K85&lt;=AU$2),K85-J85,IF(AND(J85=AT$2,J85&gt;=AU$2),J85+AU$2,0))))*24</f>
        <v>0</v>
      </c>
      <c r="AU85" s="13"/>
      <c r="AV85" s="13"/>
      <c r="AW85" s="13">
        <f>IF(AND(M85&gt;=AW$2,N85&gt;=AX$2,M85&lt;AX$2),AX$2-M85,IF(AND(M85&lt;=AW$2,N85&lt;=AX$2,N85&gt;=AW$2),N85-AW$2,IF(AND(M85&gt;=AW$2,N85&lt;=AX$2),N85-M85,IF(AND(M85=AW$2,M85&gt;=AX$2),M85+AX$2,0))))*24</f>
        <v>0.99999999999999911</v>
      </c>
      <c r="AX85" s="9"/>
      <c r="AY85" s="9"/>
      <c r="AZ85" s="13">
        <f>IF(AND(D85&gt;=AZ$2,E85&gt;=BA$2,D85&lt;BA$2),BA$2-D85,IF(AND(D85&lt;=AZ$2,E85&lt;=BA$2,E85&gt;=AZ$2),E85-AZ$2,IF(AND(D85&gt;=AZ$2,E85&lt;=BA$2),E85-D85,IF(AND(D85=AZ$2,D85&gt;=BA$2),D85+BA$2,0))))*24</f>
        <v>0</v>
      </c>
      <c r="BA85" s="13"/>
      <c r="BB85" s="13"/>
      <c r="BC85" s="13">
        <f>IF(AND(G85&gt;=BC$2,H85&gt;=BD$2,G85&lt;BD$2),BD$2-G85,IF(AND(G85&lt;=BC$2,H85&lt;=BD$2,H85&gt;=BC$2),H85-BC$2,IF(AND(G85&gt;=BC$2,H85&lt;=BD$2),H85-G85,IF(AND(G85=BC$2,G85&gt;=BD$2),G85+BD$2,0))))*24</f>
        <v>0</v>
      </c>
      <c r="BD85" s="13"/>
      <c r="BE85" s="13"/>
      <c r="BF85" s="13">
        <f>IF(AND(J85&gt;=BF$2,K85&gt;=BG$2,J85&lt;BG$2),BG$2-J85,IF(AND(J85&lt;=BF$2,K85&lt;=BG$2,K85&gt;=BF$2),K85-BF$2,IF(AND(J85&gt;=BF$2,K85&lt;=BG$2),K85-J85,IF(AND(J85=BF$2,J85&gt;=BG$2),J85+BG$2,0))))*24</f>
        <v>0</v>
      </c>
      <c r="BG85" s="13"/>
      <c r="BH85" s="13"/>
      <c r="BI85" s="13">
        <f>IF(AND(M85&gt;=BI$2,N85&gt;=BJ$2,M85&lt;BJ$2),BJ$2-M85,IF(AND(M85&lt;=BI$2,N85&lt;=BJ$2,N85&gt;=BI$2),N85-BI$2,IF(AND(M85&gt;=BI$2,N85&lt;=BJ$2),N85-M85,IF(AND(M85=BI$2,M85&gt;=BJ$2),M85+BJ$2,0))))*24</f>
        <v>0</v>
      </c>
      <c r="BJ85" s="13"/>
      <c r="BK85" s="9"/>
      <c r="BL85" s="9">
        <f>IF(AND(D85&gt;=BL$2,E85&gt;=BM$2,D85&lt;BM$2),BM$2-D85,IF(AND(D85&lt;=BL$2,E85&lt;=BM$2,E85&gt;=BL$2),E85-BL$2,IF(AND(D85&gt;=BL$2,E85&lt;=BM83),E85-D85,IF(AND(D85=BL$2,D85&gt;=BM$2),D85+BM$2,0))))*24</f>
        <v>0</v>
      </c>
      <c r="BM85" s="9"/>
      <c r="BN85" s="9"/>
      <c r="BO85" s="9">
        <f>IF(AND(G85&gt;=BO$2,H85&gt;=BP$2,G85&lt;BP$2),BP$2-G85,IF(AND(G85&lt;=BO$2,H85&lt;=BP$2,H85&gt;=BO$2),H85-BO$2,IF(AND(G85&gt;=BO$2,H85&lt;=BP83),H85-G85,IF(AND(G85=BO$2,G85&gt;=BP$2),G85+BP$2,0))))*24</f>
        <v>0</v>
      </c>
      <c r="BP85" s="9"/>
      <c r="BQ85" s="9"/>
      <c r="BR85" s="9">
        <f>IF(AND(J85&gt;=BR$2,K85&gt;=BS$2,J85&lt;BS$2),BS$2-J85,IF(AND(J85&lt;=BR$2,K85&lt;=BS$2,K85&gt;=BR$2),K85-BR$2,IF(AND(J85&gt;=BR$2,K85&lt;=BS83),K85-J85,IF(AND(J85=BR$2,J85&gt;=BS$2),J85+BS$2,0))))*24</f>
        <v>0</v>
      </c>
      <c r="BS85" s="9"/>
      <c r="BT85" s="9"/>
      <c r="BU85" s="9">
        <f>IF(AND(M85&gt;=BU$2,N85&gt;=BV$2,M85&lt;BV$2),BV$2-M85,IF(AND(M85&lt;=BU$2,N85&lt;=BV$2,N85&gt;=BU$2),N85-BU$2,IF(AND(M85&gt;=BU$2,N85&lt;=BV83),N85-M85,IF(AND(M85=BU$2,M85&gt;=BV$2),M85+BV$2,0))))*24</f>
        <v>0.99999999999999911</v>
      </c>
      <c r="BV85" s="9"/>
      <c r="BW85" s="9"/>
      <c r="BX85" s="13">
        <f>IF(AND(D85&gt;=BX$2,E85&gt;=BY$2,D85&lt;BY$2),BY$2-D85,IF(AND(D85&lt;=BX$2,E85&lt;=BY$2,E85&gt;=BX$2),E85-BX$2,IF(AND(D85&gt;=BX$2,E85&lt;=BY$2),E85-D85,IF(AND(D85=BX$2,D85&gt;=BY$2),D85+BY$2,0))))*24</f>
        <v>0</v>
      </c>
      <c r="BY85" s="13"/>
      <c r="BZ85" s="13"/>
      <c r="CA85" s="13">
        <f>IF(AND(G85&gt;=CA$2,H85&gt;=CB$2,G85&lt;CB$2),CB$2-G85,IF(AND(G85&lt;=CA$2,H85&lt;=CB$2,H85&gt;=CA$2),H85-CA$2,IF(AND(G85&gt;=CA$2,H85&lt;=CB$2),H85-G85,IF(AND(G85=CA$2,G85&gt;=CB$2),G85+CB$2,0))))*24</f>
        <v>0</v>
      </c>
      <c r="CB85" s="13"/>
      <c r="CC85" s="13"/>
      <c r="CD85" s="13">
        <f>IF(AND(J85&gt;=CD$2,K85&gt;=CE$2,J85&lt;CE$2),CE$2-J85,IF(AND(J85&lt;=CD$2,K85&lt;=CE$2,K85&gt;=CD$2),K85-CD$2,IF(AND(J85&gt;=CD$2,K85&lt;=CE$2),K85-J85,IF(AND(J85=CD$2,J85&gt;=CE$2),J85+CE$2,0))))*24</f>
        <v>0</v>
      </c>
      <c r="CE85" s="13"/>
      <c r="CF85" s="13"/>
      <c r="CG85" s="13">
        <f>IF(AND(M85&gt;=CG$2,N85&gt;=CH$2,M85&lt;CH$2),CH$2-M85,IF(AND(M85&lt;=CG$2,N85&lt;=CH$2,N85&gt;=CG$2),N85-CG$2,IF(AND(M85&gt;=CG$2,N85&lt;=CH$2),N85-M85,IF(AND(M85=CG$2,M85&gt;=CH$2),M85+CH$2,0))))*24</f>
        <v>0</v>
      </c>
      <c r="CH85" s="47"/>
      <c r="CI85" s="49"/>
      <c r="CJ85" s="50"/>
      <c r="CK85" s="51"/>
      <c r="CL85" s="51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</row>
    <row r="86" spans="1:104" s="2" customFormat="1" x14ac:dyDescent="0.25">
      <c r="A86" s="18" t="s">
        <v>4</v>
      </c>
      <c r="B86" s="37">
        <v>43427</v>
      </c>
      <c r="C86" s="38" t="s">
        <v>28</v>
      </c>
      <c r="D86" s="24">
        <v>0</v>
      </c>
      <c r="E86" s="39">
        <v>2.0833333333333301E-2</v>
      </c>
      <c r="F86" s="39"/>
      <c r="G86" s="22">
        <v>3.8194444444444399E-2</v>
      </c>
      <c r="H86" s="22">
        <v>0.16666666666666699</v>
      </c>
      <c r="I86" s="39"/>
      <c r="J86" s="39">
        <v>0.8125</v>
      </c>
      <c r="K86" s="39">
        <v>0.90277777777777801</v>
      </c>
      <c r="L86" s="39"/>
      <c r="M86" s="39">
        <v>0.91666666666666696</v>
      </c>
      <c r="N86" s="40">
        <v>1</v>
      </c>
      <c r="O86" s="5">
        <f>(Formeln!E86-Formeln!D86)*24</f>
        <v>0.49999999999999922</v>
      </c>
      <c r="P86" s="5"/>
      <c r="Q86" s="5">
        <f>(Formeln!H86-Formeln!G86)*24</f>
        <v>3.0833333333333424</v>
      </c>
      <c r="R86" s="5"/>
      <c r="S86" s="5">
        <f>(Formeln!K86-Formeln!J86)*24</f>
        <v>2.1666666666666723</v>
      </c>
      <c r="T86" s="5"/>
      <c r="U86" s="5">
        <f>(Formeln!N86-Formeln!M86)*24</f>
        <v>1.9999999999999929</v>
      </c>
      <c r="V86" s="5"/>
      <c r="W86" s="41">
        <f t="shared" si="4"/>
        <v>7.7500000000000071</v>
      </c>
      <c r="X86" s="42">
        <f t="shared" si="5"/>
        <v>3.5833333333333335</v>
      </c>
      <c r="Y86" s="13">
        <f t="shared" si="6"/>
        <v>1.0000000000000071</v>
      </c>
      <c r="Z86" s="14">
        <f t="shared" si="7"/>
        <v>1.0000000000000071</v>
      </c>
      <c r="AA86" s="9"/>
      <c r="AB86" s="13">
        <f>IF(AND(D86&gt;=$AB$2,E86&gt;=$AC$2,D86&lt;$AC$2),$AC$2-D86,IF(AND(D86&lt;=$AB$2,E86&lt;=$AC$2,E86&gt;$AB$2),$AB$2+E86,IF(AND(D86&gt;=$AB$2,E86&lt;=$AC$2),E86-D86,IF(AND(D86=$AB$2,E86&gt;=$AC$2),D86+$AC$2,0))))*24</f>
        <v>0.49999999999999922</v>
      </c>
      <c r="AC86" s="13"/>
      <c r="AD86" s="13"/>
      <c r="AE86" s="13">
        <f>IF(AND(G86&gt;=$AB$2,H86&gt;=$AC$2,G86&lt;$AC$2),$AC$2-G86,IF(AND(G86&lt;=$AB$2,H86&lt;=$AC$2,H86&gt;$AB$2),$AB$2+H86,IF(AND(G86&gt;=$AB$2,H86&lt;=$AC$2),H86-G86,IF(AND(G86=$AB$2,H86&gt;=$AC$2),G86+$AC$2,0))))*24</f>
        <v>3.0833333333333344</v>
      </c>
      <c r="AF86" s="13"/>
      <c r="AG86" s="13"/>
      <c r="AH86" s="13">
        <f>IF(AND(J86&gt;=$AB$2,K86&gt;=$AC$2,J86&lt;$AC$2),$AC$2-J86,IF(AND(J86&lt;=$AB$2,K86&lt;=$AC$2,K86&gt;$AB$2),$AB$2+K86,IF(AND(J86&gt;=$AB$2,K86&lt;=$AC$2),K86-J86,IF(AND(J86=$AB$2,K86&gt;=$AC$2),J86+$AC$2,0))))*24</f>
        <v>0</v>
      </c>
      <c r="AI86" s="13"/>
      <c r="AJ86" s="13"/>
      <c r="AK86" s="13">
        <f>IF(AND(M86&gt;=$AB$2,N86&gt;=$AC$2,M86&lt;$AC$2),$AC$2-M86,IF(AND(M86&lt;=$AB$2,N86&lt;=$AC$2,N86&gt;$AB$2),$AB$2+N86,IF(AND(M86&gt;=$AB$2,N86&lt;=$AC$2),N86-M86,IF(AND(M86=$AB$2,N86&gt;=$AC$2),M86+$AC$2,0))))*24</f>
        <v>0</v>
      </c>
      <c r="AL86" s="13"/>
      <c r="AM86" s="9"/>
      <c r="AN86" s="13">
        <f>IF(AND(D86&gt;=AN$2,E86&gt;=AO$2,D86&lt;AO$2),AO$2-D86,IF(AND(D86&lt;=AN$2,E86&lt;=AO$2,E86&gt;=AN$2),E86-AN$2,IF(AND(D86&gt;=AN$2,E86&lt;=AO$2),E86-D86,IF(AND(D86=AN$2,D86&gt;=AO$2),D86+AO$2,0))))*24</f>
        <v>0</v>
      </c>
      <c r="AO86" s="13"/>
      <c r="AP86" s="13"/>
      <c r="AQ86" s="13">
        <f>IF(AND(G86&gt;=AQ$2,H86&gt;=AR$2,G86&lt;AR$2),AR$2-G86,IF(AND(G86&lt;=AQ$2,H86&lt;=AR$2,H86&gt;=AQ$2),H86-AQ$2,IF(AND(G86&gt;=AQ$2,H86&lt;=AR$2),H86-G86,IF(AND(G86=AQ$2,G86&gt;=AR$2),G86+AR$2,0))))*24</f>
        <v>0</v>
      </c>
      <c r="AR86" s="13"/>
      <c r="AS86" s="13"/>
      <c r="AT86" s="13">
        <f>IF(AND(J86&gt;=AT$2,K86&gt;=AU$2,J86&lt;AU$2),AU$2-J86,IF(AND(J86&lt;=AT$2,K86&lt;=AU$2,K86&gt;=AT$2),K86-AT$2,IF(AND(J86&gt;=AT$2,K86&lt;=AU$2),K86-J86,IF(AND(J86=AT$2,J86&gt;=AU$2),J86+AU$2,0))))*24</f>
        <v>0</v>
      </c>
      <c r="AU86" s="13"/>
      <c r="AV86" s="13"/>
      <c r="AW86" s="13">
        <f>IF(AND(M86&gt;=AW$2,N86&gt;=AX$2,M86&lt;AX$2),AX$2-M86,IF(AND(M86&lt;=AW$2,N86&lt;=AX$2,N86&gt;=AW$2),N86-AW$2,IF(AND(M86&gt;=AW$2,N86&lt;=AX$2),N86-M86,IF(AND(M86=AW$2,M86&gt;=AX$2),M86+AX$2,0))))*24</f>
        <v>0.99999999999999911</v>
      </c>
      <c r="AX86" s="9"/>
      <c r="AY86" s="9"/>
      <c r="AZ86" s="13">
        <f>IF(AND(D86&gt;=AZ$2,E86&gt;=BA$2,D86&lt;BA$2),BA$2-D86,IF(AND(D86&lt;=AZ$2,E86&lt;=BA$2,E86&gt;=AZ$2),E86-AZ$2,IF(AND(D86&gt;=AZ$2,E86&lt;=BA$2),E86-D86,IF(AND(D86=AZ$2,D86&gt;=BA$2),D86+BA$2,0))))*24</f>
        <v>0</v>
      </c>
      <c r="BA86" s="13"/>
      <c r="BB86" s="13"/>
      <c r="BC86" s="13">
        <f>IF(AND(G86&gt;=BC$2,H86&gt;=BD$2,G86&lt;BD$2),BD$2-G86,IF(AND(G86&lt;=BC$2,H86&lt;=BD$2,H86&gt;=BC$2),H86-BC$2,IF(AND(G86&gt;=BC$2,H86&lt;=BD$2),H86-G86,IF(AND(G86=BC$2,G86&gt;=BD$2),G86+BD$2,0))))*24</f>
        <v>7.9936057773011271E-15</v>
      </c>
      <c r="BD86" s="13"/>
      <c r="BE86" s="13"/>
      <c r="BF86" s="13">
        <f>IF(AND(J86&gt;=BF$2,K86&gt;=BG$2,J86&lt;BG$2),BG$2-J86,IF(AND(J86&lt;=BF$2,K86&lt;=BG$2,K86&gt;=BF$2),K86-BF$2,IF(AND(J86&gt;=BF$2,K86&lt;=BG$2),K86-J86,IF(AND(J86=BF$2,J86&gt;=BG$2),J86+BG$2,0))))*24</f>
        <v>0</v>
      </c>
      <c r="BG86" s="13"/>
      <c r="BH86" s="13"/>
      <c r="BI86" s="13">
        <f>IF(AND(M86&gt;=BI$2,N86&gt;=BJ$2,M86&lt;BJ$2),BJ$2-M86,IF(AND(M86&lt;=BI$2,N86&lt;=BJ$2,N86&gt;=BI$2),N86-BI$2,IF(AND(M86&gt;=BI$2,N86&lt;=BJ$2),N86-M86,IF(AND(M86=BI$2,M86&gt;=BJ$2),M86+BJ$2,0))))*24</f>
        <v>0</v>
      </c>
      <c r="BJ86" s="13"/>
      <c r="BK86" s="9"/>
      <c r="BL86" s="9">
        <f>IF(AND(D86&gt;=BL$2,E86&gt;=BM$2,D86&lt;BM$2),BM$2-D86,IF(AND(D86&lt;=BL$2,E86&lt;=BM$2,E86&gt;=BL$2),E86-BL$2,IF(AND(D86&gt;=BL$2,E86&lt;=BM84),E86-D86,IF(AND(D86=BL$2,D86&gt;=BM$2),D86+BM$2,0))))*24</f>
        <v>0</v>
      </c>
      <c r="BM86" s="9"/>
      <c r="BN86" s="9"/>
      <c r="BO86" s="9">
        <f>IF(AND(G86&gt;=BO$2,H86&gt;=BP$2,G86&lt;BP$2),BP$2-G86,IF(AND(G86&lt;=BO$2,H86&lt;=BP$2,H86&gt;=BO$2),H86-BO$2,IF(AND(G86&gt;=BO$2,H86&lt;=BP84),H86-G86,IF(AND(G86=BO$2,G86&gt;=BP$2),G86+BP$2,0))))*24</f>
        <v>0</v>
      </c>
      <c r="BP86" s="9"/>
      <c r="BQ86" s="9"/>
      <c r="BR86" s="9">
        <f>IF(AND(J86&gt;=BR$2,K86&gt;=BS$2,J86&lt;BS$2),BS$2-J86,IF(AND(J86&lt;=BR$2,K86&lt;=BS$2,K86&gt;=BR$2),K86-BR$2,IF(AND(J86&gt;=BR$2,K86&lt;=BS84),K86-J86,IF(AND(J86=BR$2,J86&gt;=BS$2),J86+BS$2,0))))*24</f>
        <v>0</v>
      </c>
      <c r="BS86" s="9"/>
      <c r="BT86" s="9"/>
      <c r="BU86" s="9">
        <f>IF(AND(M86&gt;=BU$2,N86&gt;=BV$2,M86&lt;BV$2),BV$2-M86,IF(AND(M86&lt;=BU$2,N86&lt;=BV$2,N86&gt;=BU$2),N86-BU$2,IF(AND(M86&gt;=BU$2,N86&lt;=BV84),N86-M86,IF(AND(M86=BU$2,M86&gt;=BV$2),M86+BV$2,0))))*24</f>
        <v>0.99999999999999911</v>
      </c>
      <c r="BV86" s="9"/>
      <c r="BW86" s="9"/>
      <c r="BX86" s="13">
        <f>IF(AND(D86&gt;=BX$2,E86&gt;=BY$2,D86&lt;BY$2),BY$2-D86,IF(AND(D86&lt;=BX$2,E86&lt;=BY$2,E86&gt;=BX$2),E86-BX$2,IF(AND(D86&gt;=BX$2,E86&lt;=BY$2),E86-D86,IF(AND(D86=BX$2,D86&gt;=BY$2),D86+BY$2,0))))*24</f>
        <v>0</v>
      </c>
      <c r="BY86" s="13"/>
      <c r="BZ86" s="13"/>
      <c r="CA86" s="13">
        <f>IF(AND(G86&gt;=CA$2,H86&gt;=CB$2,G86&lt;CB$2),CB$2-G86,IF(AND(G86&lt;=CA$2,H86&lt;=CB$2,H86&gt;=CA$2),H86-CA$2,IF(AND(G86&gt;=CA$2,H86&lt;=CB$2),H86-G86,IF(AND(G86=CA$2,G86&gt;=CB$2),G86+CB$2,0))))*24</f>
        <v>7.9936057773011271E-15</v>
      </c>
      <c r="CB86" s="13"/>
      <c r="CC86" s="13"/>
      <c r="CD86" s="13">
        <f>IF(AND(J86&gt;=CD$2,K86&gt;=CE$2,J86&lt;CE$2),CE$2-J86,IF(AND(J86&lt;=CD$2,K86&lt;=CE$2,K86&gt;=CD$2),K86-CD$2,IF(AND(J86&gt;=CD$2,K86&lt;=CE$2),K86-J86,IF(AND(J86=CD$2,J86&gt;=CE$2),J86+CE$2,0))))*24</f>
        <v>0</v>
      </c>
      <c r="CE86" s="13"/>
      <c r="CF86" s="13"/>
      <c r="CG86" s="13">
        <f>IF(AND(M86&gt;=CG$2,N86&gt;=CH$2,M86&lt;CH$2),CH$2-M86,IF(AND(M86&lt;=CG$2,N86&lt;=CH$2,N86&gt;=CG$2),N86-CG$2,IF(AND(M86&gt;=CG$2,N86&lt;=CH$2),N86-M86,IF(AND(M86=CG$2,M86&gt;=CH$2),M86+CH$2,0))))*24</f>
        <v>0</v>
      </c>
      <c r="CH86" s="47"/>
      <c r="CI86" s="49"/>
      <c r="CJ86" s="50"/>
      <c r="CK86" s="51"/>
      <c r="CL86" s="51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</row>
    <row r="87" spans="1:104" s="2" customFormat="1" x14ac:dyDescent="0.25">
      <c r="A87" s="18" t="s">
        <v>5</v>
      </c>
      <c r="B87" s="37">
        <v>43428</v>
      </c>
      <c r="C87" s="38" t="s">
        <v>28</v>
      </c>
      <c r="D87" s="24">
        <v>0</v>
      </c>
      <c r="E87" s="39">
        <v>2.0833333333333301E-2</v>
      </c>
      <c r="F87" s="39"/>
      <c r="G87" s="22">
        <v>3.8194444444444399E-2</v>
      </c>
      <c r="H87" s="22">
        <v>0.16666666666666699</v>
      </c>
      <c r="I87" s="39"/>
      <c r="J87" s="39"/>
      <c r="K87" s="39"/>
      <c r="L87" s="39"/>
      <c r="M87" s="39"/>
      <c r="N87" s="40"/>
      <c r="O87" s="5">
        <f>(Formeln!E87-Formeln!D87)*24</f>
        <v>0.49999999999999922</v>
      </c>
      <c r="P87" s="5"/>
      <c r="Q87" s="5">
        <f>(Formeln!H87-Formeln!G87)*24</f>
        <v>3.0833333333333424</v>
      </c>
      <c r="R87" s="5"/>
      <c r="S87" s="5">
        <f>(Formeln!K87-Formeln!J87)*24</f>
        <v>0</v>
      </c>
      <c r="T87" s="5"/>
      <c r="U87" s="5">
        <f>(Formeln!N87-Formeln!M87)*24</f>
        <v>0</v>
      </c>
      <c r="V87" s="5"/>
      <c r="W87" s="41">
        <f t="shared" si="4"/>
        <v>3.5833333333333415</v>
      </c>
      <c r="X87" s="42">
        <f t="shared" si="5"/>
        <v>3.5833333333333335</v>
      </c>
      <c r="Y87" s="13">
        <f t="shared" si="6"/>
        <v>7.9936057773011271E-15</v>
      </c>
      <c r="Z87" s="14">
        <f t="shared" si="7"/>
        <v>7.9936057773011271E-15</v>
      </c>
      <c r="AA87" s="9"/>
      <c r="AB87" s="13">
        <f>IF(AND(D87&gt;=$AB$2,E87&gt;=$AC$2,D87&lt;$AC$2),$AC$2-D87,IF(AND(D87&lt;=$AB$2,E87&lt;=$AC$2,E87&gt;$AB$2),$AB$2+E87,IF(AND(D87&gt;=$AB$2,E87&lt;=$AC$2),E87-D87,IF(AND(D87=$AB$2,E87&gt;=$AC$2),D87+$AC$2,0))))*24</f>
        <v>0.49999999999999922</v>
      </c>
      <c r="AC87" s="13"/>
      <c r="AD87" s="13"/>
      <c r="AE87" s="13">
        <f>IF(AND(G87&gt;=$AB$2,H87&gt;=$AC$2,G87&lt;$AC$2),$AC$2-G87,IF(AND(G87&lt;=$AB$2,H87&lt;=$AC$2,H87&gt;$AB$2),$AB$2+H87,IF(AND(G87&gt;=$AB$2,H87&lt;=$AC$2),H87-G87,IF(AND(G87=$AB$2,H87&gt;=$AC$2),G87+$AC$2,0))))*24</f>
        <v>3.0833333333333344</v>
      </c>
      <c r="AF87" s="13"/>
      <c r="AG87" s="13"/>
      <c r="AH87" s="13">
        <f>IF(AND(J87&gt;=$AB$2,K87&gt;=$AC$2,J87&lt;$AC$2),$AC$2-J87,IF(AND(J87&lt;=$AB$2,K87&lt;=$AC$2,K87&gt;$AB$2),$AB$2+K87,IF(AND(J87&gt;=$AB$2,K87&lt;=$AC$2),K87-J87,IF(AND(J87=$AB$2,K87&gt;=$AC$2),J87+$AC$2,0))))*24</f>
        <v>0</v>
      </c>
      <c r="AI87" s="13"/>
      <c r="AJ87" s="13"/>
      <c r="AK87" s="13">
        <f>IF(AND(M87&gt;=$AB$2,N87&gt;=$AC$2,M87&lt;$AC$2),$AC$2-M87,IF(AND(M87&lt;=$AB$2,N87&lt;=$AC$2,N87&gt;$AB$2),$AB$2+N87,IF(AND(M87&gt;=$AB$2,N87&lt;=$AC$2),N87-M87,IF(AND(M87=$AB$2,N87&gt;=$AC$2),M87+$AC$2,0))))*24</f>
        <v>0</v>
      </c>
      <c r="AL87" s="13"/>
      <c r="AM87" s="9"/>
      <c r="AN87" s="13">
        <f>IF(AND(D87&gt;=AN$2,E87&gt;=AO$2,D87&lt;AO$2),AO$2-D87,IF(AND(D87&lt;=AN$2,E87&lt;=AO$2,E87&gt;=AN$2),E87-AN$2,IF(AND(D87&gt;=AN$2,E87&lt;=AO$2),E87-D87,IF(AND(D87=AN$2,D87&gt;=AO$2),D87+AO$2,0))))*24</f>
        <v>0</v>
      </c>
      <c r="AO87" s="13"/>
      <c r="AP87" s="13"/>
      <c r="AQ87" s="13">
        <f>IF(AND(G87&gt;=AQ$2,H87&gt;=AR$2,G87&lt;AR$2),AR$2-G87,IF(AND(G87&lt;=AQ$2,H87&lt;=AR$2,H87&gt;=AQ$2),H87-AQ$2,IF(AND(G87&gt;=AQ$2,H87&lt;=AR$2),H87-G87,IF(AND(G87=AQ$2,G87&gt;=AR$2),G87+AR$2,0))))*24</f>
        <v>0</v>
      </c>
      <c r="AR87" s="13"/>
      <c r="AS87" s="13"/>
      <c r="AT87" s="13">
        <f>IF(AND(J87&gt;=AT$2,K87&gt;=AU$2,J87&lt;AU$2),AU$2-J87,IF(AND(J87&lt;=AT$2,K87&lt;=AU$2,K87&gt;=AT$2),K87-AT$2,IF(AND(J87&gt;=AT$2,K87&lt;=AU$2),K87-J87,IF(AND(J87=AT$2,J87&gt;=AU$2),J87+AU$2,0))))*24</f>
        <v>0</v>
      </c>
      <c r="AU87" s="13"/>
      <c r="AV87" s="13"/>
      <c r="AW87" s="13">
        <f>IF(AND(M87&gt;=AW$2,N87&gt;=AX$2,M87&lt;AX$2),AX$2-M87,IF(AND(M87&lt;=AW$2,N87&lt;=AX$2,N87&gt;=AW$2),N87-AW$2,IF(AND(M87&gt;=AW$2,N87&lt;=AX$2),N87-M87,IF(AND(M87=AW$2,M87&gt;=AX$2),M87+AX$2,0))))*24</f>
        <v>0</v>
      </c>
      <c r="AX87" s="9"/>
      <c r="AY87" s="9"/>
      <c r="AZ87" s="13">
        <f>IF(AND(D87&gt;=AZ$2,E87&gt;=BA$2,D87&lt;BA$2),BA$2-D87,IF(AND(D87&lt;=AZ$2,E87&lt;=BA$2,E87&gt;=AZ$2),E87-AZ$2,IF(AND(D87&gt;=AZ$2,E87&lt;=BA$2),E87-D87,IF(AND(D87=AZ$2,D87&gt;=BA$2),D87+BA$2,0))))*24</f>
        <v>0</v>
      </c>
      <c r="BA87" s="13"/>
      <c r="BB87" s="13"/>
      <c r="BC87" s="13">
        <f>IF(AND(G87&gt;=BC$2,H87&gt;=BD$2,G87&lt;BD$2),BD$2-G87,IF(AND(G87&lt;=BC$2,H87&lt;=BD$2,H87&gt;=BC$2),H87-BC$2,IF(AND(G87&gt;=BC$2,H87&lt;=BD$2),H87-G87,IF(AND(G87=BC$2,G87&gt;=BD$2),G87+BD$2,0))))*24</f>
        <v>7.9936057773011271E-15</v>
      </c>
      <c r="BD87" s="13"/>
      <c r="BE87" s="13"/>
      <c r="BF87" s="13">
        <f>IF(AND(J87&gt;=BF$2,K87&gt;=BG$2,J87&lt;BG$2),BG$2-J87,IF(AND(J87&lt;=BF$2,K87&lt;=BG$2,K87&gt;=BF$2),K87-BF$2,IF(AND(J87&gt;=BF$2,K87&lt;=BG$2),K87-J87,IF(AND(J87=BF$2,J87&gt;=BG$2),J87+BG$2,0))))*24</f>
        <v>0</v>
      </c>
      <c r="BG87" s="13"/>
      <c r="BH87" s="13"/>
      <c r="BI87" s="13">
        <f>IF(AND(M87&gt;=BI$2,N87&gt;=BJ$2,M87&lt;BJ$2),BJ$2-M87,IF(AND(M87&lt;=BI$2,N87&lt;=BJ$2,N87&gt;=BI$2),N87-BI$2,IF(AND(M87&gt;=BI$2,N87&lt;=BJ$2),N87-M87,IF(AND(M87=BI$2,M87&gt;=BJ$2),M87+BJ$2,0))))*24</f>
        <v>0</v>
      </c>
      <c r="BJ87" s="13"/>
      <c r="BK87" s="9"/>
      <c r="BL87" s="9">
        <f>IF(AND(D87&gt;=BL$2,E87&gt;=BM$2,D87&lt;BM$2),BM$2-D87,IF(AND(D87&lt;=BL$2,E87&lt;=BM$2,E87&gt;=BL$2),E87-BL$2,IF(AND(D87&gt;=BL$2,E87&lt;=BM85),E87-D87,IF(AND(D87=BL$2,D87&gt;=BM$2),D87+BM$2,0))))*24</f>
        <v>0</v>
      </c>
      <c r="BM87" s="9"/>
      <c r="BN87" s="9"/>
      <c r="BO87" s="9">
        <f>IF(AND(G87&gt;=BO$2,H87&gt;=BP$2,G87&lt;BP$2),BP$2-G87,IF(AND(G87&lt;=BO$2,H87&lt;=BP$2,H87&gt;=BO$2),H87-BO$2,IF(AND(G87&gt;=BO$2,H87&lt;=BP85),H87-G87,IF(AND(G87=BO$2,G87&gt;=BP$2),G87+BP$2,0))))*24</f>
        <v>0</v>
      </c>
      <c r="BP87" s="9"/>
      <c r="BQ87" s="9"/>
      <c r="BR87" s="9">
        <f>IF(AND(J87&gt;=BR$2,K87&gt;=BS$2,J87&lt;BS$2),BS$2-J87,IF(AND(J87&lt;=BR$2,K87&lt;=BS$2,K87&gt;=BR$2),K87-BR$2,IF(AND(J87&gt;=BR$2,K87&lt;=BS85),K87-J87,IF(AND(J87=BR$2,J87&gt;=BS$2),J87+BS$2,0))))*24</f>
        <v>0</v>
      </c>
      <c r="BS87" s="9"/>
      <c r="BT87" s="9"/>
      <c r="BU87" s="9">
        <f>IF(AND(M87&gt;=BU$2,N87&gt;=BV$2,M87&lt;BV$2),BV$2-M87,IF(AND(M87&lt;=BU$2,N87&lt;=BV$2,N87&gt;=BU$2),N87-BU$2,IF(AND(M87&gt;=BU$2,N87&lt;=BV85),N87-M87,IF(AND(M87=BU$2,M87&gt;=BV$2),M87+BV$2,0))))*24</f>
        <v>0</v>
      </c>
      <c r="BV87" s="9"/>
      <c r="BW87" s="9"/>
      <c r="BX87" s="13">
        <f>IF(AND(D87&gt;=BX$2,E87&gt;=BY$2,D87&lt;BY$2),BY$2-D87,IF(AND(D87&lt;=BX$2,E87&lt;=BY$2,E87&gt;=BX$2),E87-BX$2,IF(AND(D87&gt;=BX$2,E87&lt;=BY$2),E87-D87,IF(AND(D87=BX$2,D87&gt;=BY$2),D87+BY$2,0))))*24</f>
        <v>0</v>
      </c>
      <c r="BY87" s="13"/>
      <c r="BZ87" s="13"/>
      <c r="CA87" s="13">
        <f>IF(AND(G87&gt;=CA$2,H87&gt;=CB$2,G87&lt;CB$2),CB$2-G87,IF(AND(G87&lt;=CA$2,H87&lt;=CB$2,H87&gt;=CA$2),H87-CA$2,IF(AND(G87&gt;=CA$2,H87&lt;=CB$2),H87-G87,IF(AND(G87=CA$2,G87&gt;=CB$2),G87+CB$2,0))))*24</f>
        <v>7.9936057773011271E-15</v>
      </c>
      <c r="CB87" s="13"/>
      <c r="CC87" s="13"/>
      <c r="CD87" s="13">
        <f>IF(AND(J87&gt;=CD$2,K87&gt;=CE$2,J87&lt;CE$2),CE$2-J87,IF(AND(J87&lt;=CD$2,K87&lt;=CE$2,K87&gt;=CD$2),K87-CD$2,IF(AND(J87&gt;=CD$2,K87&lt;=CE$2),K87-J87,IF(AND(J87=CD$2,J87&gt;=CE$2),J87+CE$2,0))))*24</f>
        <v>0</v>
      </c>
      <c r="CE87" s="13"/>
      <c r="CF87" s="13"/>
      <c r="CG87" s="13">
        <f>IF(AND(M87&gt;=CG$2,N87&gt;=CH$2,M87&lt;CH$2),CH$2-M87,IF(AND(M87&lt;=CG$2,N87&lt;=CH$2,N87&gt;=CG$2),N87-CG$2,IF(AND(M87&gt;=CG$2,N87&lt;=CH$2),N87-M87,IF(AND(M87=CG$2,M87&gt;=CH$2),M87+CH$2,0))))*24</f>
        <v>0</v>
      </c>
      <c r="CH87" s="47"/>
      <c r="CI87" s="49"/>
      <c r="CJ87" s="50"/>
      <c r="CK87" s="51"/>
      <c r="CL87" s="51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</row>
    <row r="88" spans="1:104" s="2" customFormat="1" x14ac:dyDescent="0.25">
      <c r="A88" s="18" t="s">
        <v>6</v>
      </c>
      <c r="B88" s="37">
        <v>43429</v>
      </c>
      <c r="C88" s="38"/>
      <c r="D88" s="24"/>
      <c r="E88" s="39"/>
      <c r="F88" s="39"/>
      <c r="G88" s="22"/>
      <c r="H88" s="22"/>
      <c r="I88" s="39"/>
      <c r="J88" s="39"/>
      <c r="K88" s="39"/>
      <c r="L88" s="39"/>
      <c r="M88" s="39"/>
      <c r="N88" s="40"/>
      <c r="O88" s="5">
        <f>(Formeln!E88-Formeln!D88)*24</f>
        <v>0</v>
      </c>
      <c r="P88" s="5"/>
      <c r="Q88" s="5">
        <f>(Formeln!H88-Formeln!G88)*24</f>
        <v>0</v>
      </c>
      <c r="R88" s="5"/>
      <c r="S88" s="5">
        <f>(Formeln!K88-Formeln!J88)*24</f>
        <v>0</v>
      </c>
      <c r="T88" s="5"/>
      <c r="U88" s="5">
        <f>(Formeln!N88-Formeln!M88)*24</f>
        <v>0</v>
      </c>
      <c r="V88" s="5"/>
      <c r="W88" s="41">
        <f t="shared" si="4"/>
        <v>0</v>
      </c>
      <c r="X88" s="42">
        <f t="shared" si="5"/>
        <v>0</v>
      </c>
      <c r="Y88" s="13">
        <f t="shared" si="6"/>
        <v>0</v>
      </c>
      <c r="Z88" s="14">
        <f t="shared" si="7"/>
        <v>0</v>
      </c>
      <c r="AA88" s="9"/>
      <c r="AB88" s="13">
        <f>IF(AND(D88&gt;=$AB$2,E88&gt;=$AC$2,D88&lt;$AC$2),$AC$2-D88,IF(AND(D88&lt;=$AB$2,E88&lt;=$AC$2,E88&gt;$AB$2),$AB$2+E88,IF(AND(D88&gt;=$AB$2,E88&lt;=$AC$2),E88-D88,IF(AND(D88=$AB$2,E88&gt;=$AC$2),D88+$AC$2,0))))*24</f>
        <v>0</v>
      </c>
      <c r="AC88" s="13"/>
      <c r="AD88" s="13"/>
      <c r="AE88" s="13">
        <f>IF(AND(G88&gt;=$AB$2,H88&gt;=$AC$2,G88&lt;$AC$2),$AC$2-G88,IF(AND(G88&lt;=$AB$2,H88&lt;=$AC$2,H88&gt;$AB$2),$AB$2+H88,IF(AND(G88&gt;=$AB$2,H88&lt;=$AC$2),H88-G88,IF(AND(G88=$AB$2,H88&gt;=$AC$2),G88+$AC$2,0))))*24</f>
        <v>0</v>
      </c>
      <c r="AF88" s="13"/>
      <c r="AG88" s="13"/>
      <c r="AH88" s="13">
        <f>IF(AND(J88&gt;=$AB$2,K88&gt;=$AC$2,J88&lt;$AC$2),$AC$2-J88,IF(AND(J88&lt;=$AB$2,K88&lt;=$AC$2,K88&gt;$AB$2),$AB$2+K88,IF(AND(J88&gt;=$AB$2,K88&lt;=$AC$2),K88-J88,IF(AND(J88=$AB$2,K88&gt;=$AC$2),J88+$AC$2,0))))*24</f>
        <v>0</v>
      </c>
      <c r="AI88" s="13"/>
      <c r="AJ88" s="13"/>
      <c r="AK88" s="13">
        <f>IF(AND(M88&gt;=$AB$2,N88&gt;=$AC$2,M88&lt;$AC$2),$AC$2-M88,IF(AND(M88&lt;=$AB$2,N88&lt;=$AC$2,N88&gt;$AB$2),$AB$2+N88,IF(AND(M88&gt;=$AB$2,N88&lt;=$AC$2),N88-M88,IF(AND(M88=$AB$2,N88&gt;=$AC$2),M88+$AC$2,0))))*24</f>
        <v>0</v>
      </c>
      <c r="AL88" s="13"/>
      <c r="AM88" s="9"/>
      <c r="AN88" s="13">
        <f>IF(AND(D88&gt;=AN$2,E88&gt;=AO$2,D88&lt;AO$2),AO$2-D88,IF(AND(D88&lt;=AN$2,E88&lt;=AO$2,E88&gt;=AN$2),E88-AN$2,IF(AND(D88&gt;=AN$2,E88&lt;=AO$2),E88-D88,IF(AND(D88=AN$2,D88&gt;=AO$2),D88+AO$2,0))))*24</f>
        <v>0</v>
      </c>
      <c r="AO88" s="13"/>
      <c r="AP88" s="13"/>
      <c r="AQ88" s="13">
        <f>IF(AND(G88&gt;=AQ$2,H88&gt;=AR$2,G88&lt;AR$2),AR$2-G88,IF(AND(G88&lt;=AQ$2,H88&lt;=AR$2,H88&gt;=AQ$2),H88-AQ$2,IF(AND(G88&gt;=AQ$2,H88&lt;=AR$2),H88-G88,IF(AND(G88=AQ$2,G88&gt;=AR$2),G88+AR$2,0))))*24</f>
        <v>0</v>
      </c>
      <c r="AR88" s="13"/>
      <c r="AS88" s="13"/>
      <c r="AT88" s="13">
        <f>IF(AND(J88&gt;=AT$2,K88&gt;=AU$2,J88&lt;AU$2),AU$2-J88,IF(AND(J88&lt;=AT$2,K88&lt;=AU$2,K88&gt;=AT$2),K88-AT$2,IF(AND(J88&gt;=AT$2,K88&lt;=AU$2),K88-J88,IF(AND(J88=AT$2,J88&gt;=AU$2),J88+AU$2,0))))*24</f>
        <v>0</v>
      </c>
      <c r="AU88" s="13"/>
      <c r="AV88" s="13"/>
      <c r="AW88" s="13">
        <f>IF(AND(M88&gt;=AW$2,N88&gt;=AX$2,M88&lt;AX$2),AX$2-M88,IF(AND(M88&lt;=AW$2,N88&lt;=AX$2,N88&gt;=AW$2),N88-AW$2,IF(AND(M88&gt;=AW$2,N88&lt;=AX$2),N88-M88,IF(AND(M88=AW$2,M88&gt;=AX$2),M88+AX$2,0))))*24</f>
        <v>0</v>
      </c>
      <c r="AX88" s="9"/>
      <c r="AY88" s="9"/>
      <c r="AZ88" s="13">
        <f>IF(AND(D88&gt;=AZ$2,E88&gt;=BA$2,D88&lt;BA$2),BA$2-D88,IF(AND(D88&lt;=AZ$2,E88&lt;=BA$2,E88&gt;=AZ$2),E88-AZ$2,IF(AND(D88&gt;=AZ$2,E88&lt;=BA$2),E88-D88,IF(AND(D88=AZ$2,D88&gt;=BA$2),D88+BA$2,0))))*24</f>
        <v>0</v>
      </c>
      <c r="BA88" s="13"/>
      <c r="BB88" s="13"/>
      <c r="BC88" s="13">
        <f>IF(AND(G88&gt;=BC$2,H88&gt;=BD$2,G88&lt;BD$2),BD$2-G88,IF(AND(G88&lt;=BC$2,H88&lt;=BD$2,H88&gt;=BC$2),H88-BC$2,IF(AND(G88&gt;=BC$2,H88&lt;=BD$2),H88-G88,IF(AND(G88=BC$2,G88&gt;=BD$2),G88+BD$2,0))))*24</f>
        <v>0</v>
      </c>
      <c r="BD88" s="13"/>
      <c r="BE88" s="13"/>
      <c r="BF88" s="13">
        <f>IF(AND(J88&gt;=BF$2,K88&gt;=BG$2,J88&lt;BG$2),BG$2-J88,IF(AND(J88&lt;=BF$2,K88&lt;=BG$2,K88&gt;=BF$2),K88-BF$2,IF(AND(J88&gt;=BF$2,K88&lt;=BG$2),K88-J88,IF(AND(J88=BF$2,J88&gt;=BG$2),J88+BG$2,0))))*24</f>
        <v>0</v>
      </c>
      <c r="BG88" s="13"/>
      <c r="BH88" s="13"/>
      <c r="BI88" s="13">
        <f>IF(AND(M88&gt;=BI$2,N88&gt;=BJ$2,M88&lt;BJ$2),BJ$2-M88,IF(AND(M88&lt;=BI$2,N88&lt;=BJ$2,N88&gt;=BI$2),N88-BI$2,IF(AND(M88&gt;=BI$2,N88&lt;=BJ$2),N88-M88,IF(AND(M88=BI$2,M88&gt;=BJ$2),M88+BJ$2,0))))*24</f>
        <v>0</v>
      </c>
      <c r="BJ88" s="13"/>
      <c r="BK88" s="9"/>
      <c r="BL88" s="9">
        <f>IF(AND(D88&gt;=BL$2,E88&gt;=BM$2,D88&lt;BM$2),BM$2-D88,IF(AND(D88&lt;=BL$2,E88&lt;=BM$2,E88&gt;=BL$2),E88-BL$2,IF(AND(D88&gt;=BL$2,E88&lt;=BM86),E88-D88,IF(AND(D88=BL$2,D88&gt;=BM$2),D88+BM$2,0))))*24</f>
        <v>0</v>
      </c>
      <c r="BM88" s="9"/>
      <c r="BN88" s="9"/>
      <c r="BO88" s="9">
        <f>IF(AND(G88&gt;=BO$2,H88&gt;=BP$2,G88&lt;BP$2),BP$2-G88,IF(AND(G88&lt;=BO$2,H88&lt;=BP$2,H88&gt;=BO$2),H88-BO$2,IF(AND(G88&gt;=BO$2,H88&lt;=BP86),H88-G88,IF(AND(G88=BO$2,G88&gt;=BP$2),G88+BP$2,0))))*24</f>
        <v>0</v>
      </c>
      <c r="BP88" s="9"/>
      <c r="BQ88" s="9"/>
      <c r="BR88" s="9">
        <f>IF(AND(J88&gt;=BR$2,K88&gt;=BS$2,J88&lt;BS$2),BS$2-J88,IF(AND(J88&lt;=BR$2,K88&lt;=BS$2,K88&gt;=BR$2),K88-BR$2,IF(AND(J88&gt;=BR$2,K88&lt;=BS86),K88-J88,IF(AND(J88=BR$2,J88&gt;=BS$2),J88+BS$2,0))))*24</f>
        <v>0</v>
      </c>
      <c r="BS88" s="9"/>
      <c r="BT88" s="9"/>
      <c r="BU88" s="9">
        <f>IF(AND(M88&gt;=BU$2,N88&gt;=BV$2,M88&lt;BV$2),BV$2-M88,IF(AND(M88&lt;=BU$2,N88&lt;=BV$2,N88&gt;=BU$2),N88-BU$2,IF(AND(M88&gt;=BU$2,N88&lt;=BV86),N88-M88,IF(AND(M88=BU$2,M88&gt;=BV$2),M88+BV$2,0))))*24</f>
        <v>0</v>
      </c>
      <c r="BV88" s="9"/>
      <c r="BW88" s="9"/>
      <c r="BX88" s="13">
        <f>IF(AND(D88&gt;=BX$2,E88&gt;=BY$2,D88&lt;BY$2),BY$2-D88,IF(AND(D88&lt;=BX$2,E88&lt;=BY$2,E88&gt;=BX$2),E88-BX$2,IF(AND(D88&gt;=BX$2,E88&lt;=BY$2),E88-D88,IF(AND(D88=BX$2,D88&gt;=BY$2),D88+BY$2,0))))*24</f>
        <v>0</v>
      </c>
      <c r="BY88" s="13"/>
      <c r="BZ88" s="13"/>
      <c r="CA88" s="13">
        <f>IF(AND(G88&gt;=CA$2,H88&gt;=CB$2,G88&lt;CB$2),CB$2-G88,IF(AND(G88&lt;=CA$2,H88&lt;=CB$2,H88&gt;=CA$2),H88-CA$2,IF(AND(G88&gt;=CA$2,H88&lt;=CB$2),H88-G88,IF(AND(G88=CA$2,G88&gt;=CB$2),G88+CB$2,0))))*24</f>
        <v>0</v>
      </c>
      <c r="CB88" s="13"/>
      <c r="CC88" s="13"/>
      <c r="CD88" s="13">
        <f>IF(AND(J88&gt;=CD$2,K88&gt;=CE$2,J88&lt;CE$2),CE$2-J88,IF(AND(J88&lt;=CD$2,K88&lt;=CE$2,K88&gt;=CD$2),K88-CD$2,IF(AND(J88&gt;=CD$2,K88&lt;=CE$2),K88-J88,IF(AND(J88=CD$2,J88&gt;=CE$2),J88+CE$2,0))))*24</f>
        <v>0</v>
      </c>
      <c r="CE88" s="13"/>
      <c r="CF88" s="13"/>
      <c r="CG88" s="13">
        <f>IF(AND(M88&gt;=CG$2,N88&gt;=CH$2,M88&lt;CH$2),CH$2-M88,IF(AND(M88&lt;=CG$2,N88&lt;=CH$2,N88&gt;=CG$2),N88-CG$2,IF(AND(M88&gt;=CG$2,N88&lt;=CH$2),N88-M88,IF(AND(M88=CG$2,M88&gt;=CH$2),M88+CH$2,0))))*24</f>
        <v>0</v>
      </c>
      <c r="CH88" s="47"/>
      <c r="CI88" s="49"/>
      <c r="CJ88" s="50"/>
      <c r="CK88" s="51"/>
      <c r="CL88" s="51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</row>
    <row r="89" spans="1:104" s="2" customFormat="1" x14ac:dyDescent="0.25">
      <c r="A89" s="18" t="s">
        <v>0</v>
      </c>
      <c r="B89" s="37">
        <v>43430</v>
      </c>
      <c r="C89" s="38"/>
      <c r="D89" s="24"/>
      <c r="E89" s="39"/>
      <c r="F89" s="39"/>
      <c r="G89" s="22"/>
      <c r="H89" s="22"/>
      <c r="I89" s="39"/>
      <c r="J89" s="39">
        <v>0.8125</v>
      </c>
      <c r="K89" s="39">
        <v>0.90277777777777801</v>
      </c>
      <c r="L89" s="39"/>
      <c r="M89" s="39">
        <v>0.91666666666666696</v>
      </c>
      <c r="N89" s="40">
        <v>1</v>
      </c>
      <c r="O89" s="5">
        <f>(Formeln!E89-Formeln!D89)*24</f>
        <v>0</v>
      </c>
      <c r="P89" s="5"/>
      <c r="Q89" s="5">
        <f>(Formeln!H89-Formeln!G89)*24</f>
        <v>0</v>
      </c>
      <c r="R89" s="5"/>
      <c r="S89" s="5">
        <f>(Formeln!K89-Formeln!J89)*24</f>
        <v>2.1666666666666723</v>
      </c>
      <c r="T89" s="5"/>
      <c r="U89" s="5">
        <f>(Formeln!N89-Formeln!M89)*24</f>
        <v>1.9999999999999929</v>
      </c>
      <c r="V89" s="5"/>
      <c r="W89" s="41">
        <f t="shared" si="4"/>
        <v>4.1666666666666652</v>
      </c>
      <c r="X89" s="42">
        <f t="shared" si="5"/>
        <v>0</v>
      </c>
      <c r="Y89" s="13">
        <f t="shared" si="6"/>
        <v>0.99999999999999911</v>
      </c>
      <c r="Z89" s="14">
        <f t="shared" si="7"/>
        <v>0.99999999999999911</v>
      </c>
      <c r="AA89" s="9"/>
      <c r="AB89" s="13">
        <f>IF(AND(D89&gt;=$AB$2,E89&gt;=$AC$2,D89&lt;$AC$2),$AC$2-D89,IF(AND(D89&lt;=$AB$2,E89&lt;=$AC$2,E89&gt;$AB$2),$AB$2+E89,IF(AND(D89&gt;=$AB$2,E89&lt;=$AC$2),E89-D89,IF(AND(D89=$AB$2,E89&gt;=$AC$2),D89+$AC$2,0))))*24</f>
        <v>0</v>
      </c>
      <c r="AC89" s="13"/>
      <c r="AD89" s="13"/>
      <c r="AE89" s="13">
        <f>IF(AND(G89&gt;=$AB$2,H89&gt;=$AC$2,G89&lt;$AC$2),$AC$2-G89,IF(AND(G89&lt;=$AB$2,H89&lt;=$AC$2,H89&gt;$AB$2),$AB$2+H89,IF(AND(G89&gt;=$AB$2,H89&lt;=$AC$2),H89-G89,IF(AND(G89=$AB$2,H89&gt;=$AC$2),G89+$AC$2,0))))*24</f>
        <v>0</v>
      </c>
      <c r="AF89" s="13"/>
      <c r="AG89" s="13"/>
      <c r="AH89" s="13">
        <f>IF(AND(J89&gt;=$AB$2,K89&gt;=$AC$2,J89&lt;$AC$2),$AC$2-J89,IF(AND(J89&lt;=$AB$2,K89&lt;=$AC$2,K89&gt;$AB$2),$AB$2+K89,IF(AND(J89&gt;=$AB$2,K89&lt;=$AC$2),K89-J89,IF(AND(J89=$AB$2,K89&gt;=$AC$2),J89+$AC$2,0))))*24</f>
        <v>0</v>
      </c>
      <c r="AI89" s="13"/>
      <c r="AJ89" s="13"/>
      <c r="AK89" s="13">
        <f>IF(AND(M89&gt;=$AB$2,N89&gt;=$AC$2,M89&lt;$AC$2),$AC$2-M89,IF(AND(M89&lt;=$AB$2,N89&lt;=$AC$2,N89&gt;$AB$2),$AB$2+N89,IF(AND(M89&gt;=$AB$2,N89&lt;=$AC$2),N89-M89,IF(AND(M89=$AB$2,N89&gt;=$AC$2),M89+$AC$2,0))))*24</f>
        <v>0</v>
      </c>
      <c r="AL89" s="13"/>
      <c r="AM89" s="9"/>
      <c r="AN89" s="13">
        <f>IF(AND(D89&gt;=AN$2,E89&gt;=AO$2,D89&lt;AO$2),AO$2-D89,IF(AND(D89&lt;=AN$2,E89&lt;=AO$2,E89&gt;=AN$2),E89-AN$2,IF(AND(D89&gt;=AN$2,E89&lt;=AO$2),E89-D89,IF(AND(D89=AN$2,D89&gt;=AO$2),D89+AO$2,0))))*24</f>
        <v>0</v>
      </c>
      <c r="AO89" s="13"/>
      <c r="AP89" s="13"/>
      <c r="AQ89" s="13">
        <f>IF(AND(G89&gt;=AQ$2,H89&gt;=AR$2,G89&lt;AR$2),AR$2-G89,IF(AND(G89&lt;=AQ$2,H89&lt;=AR$2,H89&gt;=AQ$2),H89-AQ$2,IF(AND(G89&gt;=AQ$2,H89&lt;=AR$2),H89-G89,IF(AND(G89=AQ$2,G89&gt;=AR$2),G89+AR$2,0))))*24</f>
        <v>0</v>
      </c>
      <c r="AR89" s="13"/>
      <c r="AS89" s="13"/>
      <c r="AT89" s="13">
        <f>IF(AND(J89&gt;=AT$2,K89&gt;=AU$2,J89&lt;AU$2),AU$2-J89,IF(AND(J89&lt;=AT$2,K89&lt;=AU$2,K89&gt;=AT$2),K89-AT$2,IF(AND(J89&gt;=AT$2,K89&lt;=AU$2),K89-J89,IF(AND(J89=AT$2,J89&gt;=AU$2),J89+AU$2,0))))*24</f>
        <v>0</v>
      </c>
      <c r="AU89" s="13"/>
      <c r="AV89" s="13"/>
      <c r="AW89" s="13">
        <f>IF(AND(M89&gt;=AW$2,N89&gt;=AX$2,M89&lt;AX$2),AX$2-M89,IF(AND(M89&lt;=AW$2,N89&lt;=AX$2,N89&gt;=AW$2),N89-AW$2,IF(AND(M89&gt;=AW$2,N89&lt;=AX$2),N89-M89,IF(AND(M89=AW$2,M89&gt;=AX$2),M89+AX$2,0))))*24</f>
        <v>0.99999999999999911</v>
      </c>
      <c r="AX89" s="9"/>
      <c r="AY89" s="9"/>
      <c r="AZ89" s="13">
        <f>IF(AND(D89&gt;=AZ$2,E89&gt;=BA$2,D89&lt;BA$2),BA$2-D89,IF(AND(D89&lt;=AZ$2,E89&lt;=BA$2,E89&gt;=AZ$2),E89-AZ$2,IF(AND(D89&gt;=AZ$2,E89&lt;=BA$2),E89-D89,IF(AND(D89=AZ$2,D89&gt;=BA$2),D89+BA$2,0))))*24</f>
        <v>0</v>
      </c>
      <c r="BA89" s="13"/>
      <c r="BB89" s="13"/>
      <c r="BC89" s="13">
        <f>IF(AND(G89&gt;=BC$2,H89&gt;=BD$2,G89&lt;BD$2),BD$2-G89,IF(AND(G89&lt;=BC$2,H89&lt;=BD$2,H89&gt;=BC$2),H89-BC$2,IF(AND(G89&gt;=BC$2,H89&lt;=BD$2),H89-G89,IF(AND(G89=BC$2,G89&gt;=BD$2),G89+BD$2,0))))*24</f>
        <v>0</v>
      </c>
      <c r="BD89" s="13"/>
      <c r="BE89" s="13"/>
      <c r="BF89" s="13">
        <f>IF(AND(J89&gt;=BF$2,K89&gt;=BG$2,J89&lt;BG$2),BG$2-J89,IF(AND(J89&lt;=BF$2,K89&lt;=BG$2,K89&gt;=BF$2),K89-BF$2,IF(AND(J89&gt;=BF$2,K89&lt;=BG$2),K89-J89,IF(AND(J89=BF$2,J89&gt;=BG$2),J89+BG$2,0))))*24</f>
        <v>0</v>
      </c>
      <c r="BG89" s="13"/>
      <c r="BH89" s="13"/>
      <c r="BI89" s="13">
        <f>IF(AND(M89&gt;=BI$2,N89&gt;=BJ$2,M89&lt;BJ$2),BJ$2-M89,IF(AND(M89&lt;=BI$2,N89&lt;=BJ$2,N89&gt;=BI$2),N89-BI$2,IF(AND(M89&gt;=BI$2,N89&lt;=BJ$2),N89-M89,IF(AND(M89=BI$2,M89&gt;=BJ$2),M89+BJ$2,0))))*24</f>
        <v>0</v>
      </c>
      <c r="BJ89" s="13"/>
      <c r="BK89" s="9"/>
      <c r="BL89" s="9">
        <f>IF(AND(D89&gt;=BL$2,E89&gt;=BM$2,D89&lt;BM$2),BM$2-D89,IF(AND(D89&lt;=BL$2,E89&lt;=BM$2,E89&gt;=BL$2),E89-BL$2,IF(AND(D89&gt;=BL$2,E89&lt;=BM87),E89-D89,IF(AND(D89=BL$2,D89&gt;=BM$2),D89+BM$2,0))))*24</f>
        <v>0</v>
      </c>
      <c r="BM89" s="9"/>
      <c r="BN89" s="9"/>
      <c r="BO89" s="9">
        <f>IF(AND(G89&gt;=BO$2,H89&gt;=BP$2,G89&lt;BP$2),BP$2-G89,IF(AND(G89&lt;=BO$2,H89&lt;=BP$2,H89&gt;=BO$2),H89-BO$2,IF(AND(G89&gt;=BO$2,H89&lt;=BP87),H89-G89,IF(AND(G89=BO$2,G89&gt;=BP$2),G89+BP$2,0))))*24</f>
        <v>0</v>
      </c>
      <c r="BP89" s="9"/>
      <c r="BQ89" s="9"/>
      <c r="BR89" s="9">
        <f>IF(AND(J89&gt;=BR$2,K89&gt;=BS$2,J89&lt;BS$2),BS$2-J89,IF(AND(J89&lt;=BR$2,K89&lt;=BS$2,K89&gt;=BR$2),K89-BR$2,IF(AND(J89&gt;=BR$2,K89&lt;=BS87),K89-J89,IF(AND(J89=BR$2,J89&gt;=BS$2),J89+BS$2,0))))*24</f>
        <v>0</v>
      </c>
      <c r="BS89" s="9"/>
      <c r="BT89" s="9"/>
      <c r="BU89" s="9">
        <f>IF(AND(M89&gt;=BU$2,N89&gt;=BV$2,M89&lt;BV$2),BV$2-M89,IF(AND(M89&lt;=BU$2,N89&lt;=BV$2,N89&gt;=BU$2),N89-BU$2,IF(AND(M89&gt;=BU$2,N89&lt;=BV87),N89-M89,IF(AND(M89=BU$2,M89&gt;=BV$2),M89+BV$2,0))))*24</f>
        <v>0.99999999999999911</v>
      </c>
      <c r="BV89" s="9"/>
      <c r="BW89" s="9"/>
      <c r="BX89" s="13">
        <f>IF(AND(D89&gt;=BX$2,E89&gt;=BY$2,D89&lt;BY$2),BY$2-D89,IF(AND(D89&lt;=BX$2,E89&lt;=BY$2,E89&gt;=BX$2),E89-BX$2,IF(AND(D89&gt;=BX$2,E89&lt;=BY$2),E89-D89,IF(AND(D89=BX$2,D89&gt;=BY$2),D89+BY$2,0))))*24</f>
        <v>0</v>
      </c>
      <c r="BY89" s="13"/>
      <c r="BZ89" s="13"/>
      <c r="CA89" s="13">
        <f>IF(AND(G89&gt;=CA$2,H89&gt;=CB$2,G89&lt;CB$2),CB$2-G89,IF(AND(G89&lt;=CA$2,H89&lt;=CB$2,H89&gt;=CA$2),H89-CA$2,IF(AND(G89&gt;=CA$2,H89&lt;=CB$2),H89-G89,IF(AND(G89=CA$2,G89&gt;=CB$2),G89+CB$2,0))))*24</f>
        <v>0</v>
      </c>
      <c r="CB89" s="13"/>
      <c r="CC89" s="13"/>
      <c r="CD89" s="13">
        <f>IF(AND(J89&gt;=CD$2,K89&gt;=CE$2,J89&lt;CE$2),CE$2-J89,IF(AND(J89&lt;=CD$2,K89&lt;=CE$2,K89&gt;=CD$2),K89-CD$2,IF(AND(J89&gt;=CD$2,K89&lt;=CE$2),K89-J89,IF(AND(J89=CD$2,J89&gt;=CE$2),J89+CE$2,0))))*24</f>
        <v>0</v>
      </c>
      <c r="CE89" s="13"/>
      <c r="CF89" s="13"/>
      <c r="CG89" s="13">
        <f>IF(AND(M89&gt;=CG$2,N89&gt;=CH$2,M89&lt;CH$2),CH$2-M89,IF(AND(M89&lt;=CG$2,N89&lt;=CH$2,N89&gt;=CG$2),N89-CG$2,IF(AND(M89&gt;=CG$2,N89&lt;=CH$2),N89-M89,IF(AND(M89=CG$2,M89&gt;=CH$2),M89+CH$2,0))))*24</f>
        <v>0</v>
      </c>
      <c r="CH89" s="47"/>
      <c r="CI89" s="49"/>
      <c r="CJ89" s="50"/>
      <c r="CK89" s="51"/>
      <c r="CL89" s="51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</row>
    <row r="90" spans="1:104" s="2" customFormat="1" x14ac:dyDescent="0.25">
      <c r="A90" s="18" t="s">
        <v>1</v>
      </c>
      <c r="B90" s="37">
        <v>43431</v>
      </c>
      <c r="C90" s="38" t="s">
        <v>28</v>
      </c>
      <c r="D90" s="24">
        <v>0</v>
      </c>
      <c r="E90" s="39">
        <v>2.0833333333333301E-2</v>
      </c>
      <c r="F90" s="39"/>
      <c r="G90" s="22">
        <v>3.8194444444444399E-2</v>
      </c>
      <c r="H90" s="22">
        <v>0.16666666666666699</v>
      </c>
      <c r="I90" s="39"/>
      <c r="J90" s="39">
        <v>0.8125</v>
      </c>
      <c r="K90" s="39">
        <v>0.90277777777777801</v>
      </c>
      <c r="L90" s="39"/>
      <c r="M90" s="39">
        <v>0.91666666666666696</v>
      </c>
      <c r="N90" s="40">
        <v>1</v>
      </c>
      <c r="O90" s="5">
        <f>(Formeln!E90-Formeln!D90)*24</f>
        <v>0.49999999999999922</v>
      </c>
      <c r="P90" s="5"/>
      <c r="Q90" s="5">
        <f>(Formeln!H90-Formeln!G90)*24</f>
        <v>3.0833333333333424</v>
      </c>
      <c r="R90" s="5"/>
      <c r="S90" s="5">
        <f>(Formeln!K90-Formeln!J90)*24</f>
        <v>2.1666666666666723</v>
      </c>
      <c r="T90" s="5"/>
      <c r="U90" s="5">
        <f>(Formeln!N90-Formeln!M90)*24</f>
        <v>1.9999999999999929</v>
      </c>
      <c r="V90" s="5"/>
      <c r="W90" s="41">
        <f t="shared" si="4"/>
        <v>7.7500000000000071</v>
      </c>
      <c r="X90" s="42">
        <f t="shared" si="5"/>
        <v>3.5833333333333335</v>
      </c>
      <c r="Y90" s="13">
        <f t="shared" si="6"/>
        <v>1.0000000000000071</v>
      </c>
      <c r="Z90" s="14">
        <f t="shared" si="7"/>
        <v>1.0000000000000071</v>
      </c>
      <c r="AA90" s="9"/>
      <c r="AB90" s="13">
        <f>IF(AND(D90&gt;=$AB$2,E90&gt;=$AC$2,D90&lt;$AC$2),$AC$2-D90,IF(AND(D90&lt;=$AB$2,E90&lt;=$AC$2,E90&gt;$AB$2),$AB$2+E90,IF(AND(D90&gt;=$AB$2,E90&lt;=$AC$2),E90-D90,IF(AND(D90=$AB$2,E90&gt;=$AC$2),D90+$AC$2,0))))*24</f>
        <v>0.49999999999999922</v>
      </c>
      <c r="AC90" s="13"/>
      <c r="AD90" s="13"/>
      <c r="AE90" s="13">
        <f>IF(AND(G90&gt;=$AB$2,H90&gt;=$AC$2,G90&lt;$AC$2),$AC$2-G90,IF(AND(G90&lt;=$AB$2,H90&lt;=$AC$2,H90&gt;$AB$2),$AB$2+H90,IF(AND(G90&gt;=$AB$2,H90&lt;=$AC$2),H90-G90,IF(AND(G90=$AB$2,H90&gt;=$AC$2),G90+$AC$2,0))))*24</f>
        <v>3.0833333333333344</v>
      </c>
      <c r="AF90" s="13"/>
      <c r="AG90" s="13"/>
      <c r="AH90" s="13">
        <f>IF(AND(J90&gt;=$AB$2,K90&gt;=$AC$2,J90&lt;$AC$2),$AC$2-J90,IF(AND(J90&lt;=$AB$2,K90&lt;=$AC$2,K90&gt;$AB$2),$AB$2+K90,IF(AND(J90&gt;=$AB$2,K90&lt;=$AC$2),K90-J90,IF(AND(J90=$AB$2,K90&gt;=$AC$2),J90+$AC$2,0))))*24</f>
        <v>0</v>
      </c>
      <c r="AI90" s="13"/>
      <c r="AJ90" s="13"/>
      <c r="AK90" s="13">
        <f>IF(AND(M90&gt;=$AB$2,N90&gt;=$AC$2,M90&lt;$AC$2),$AC$2-M90,IF(AND(M90&lt;=$AB$2,N90&lt;=$AC$2,N90&gt;$AB$2),$AB$2+N90,IF(AND(M90&gt;=$AB$2,N90&lt;=$AC$2),N90-M90,IF(AND(M90=$AB$2,N90&gt;=$AC$2),M90+$AC$2,0))))*24</f>
        <v>0</v>
      </c>
      <c r="AL90" s="13"/>
      <c r="AM90" s="9"/>
      <c r="AN90" s="13">
        <f>IF(AND(D90&gt;=AN$2,E90&gt;=AO$2,D90&lt;AO$2),AO$2-D90,IF(AND(D90&lt;=AN$2,E90&lt;=AO$2,E90&gt;=AN$2),E90-AN$2,IF(AND(D90&gt;=AN$2,E90&lt;=AO$2),E90-D90,IF(AND(D90=AN$2,D90&gt;=AO$2),D90+AO$2,0))))*24</f>
        <v>0</v>
      </c>
      <c r="AO90" s="13"/>
      <c r="AP90" s="13"/>
      <c r="AQ90" s="13">
        <f>IF(AND(G90&gt;=AQ$2,H90&gt;=AR$2,G90&lt;AR$2),AR$2-G90,IF(AND(G90&lt;=AQ$2,H90&lt;=AR$2,H90&gt;=AQ$2),H90-AQ$2,IF(AND(G90&gt;=AQ$2,H90&lt;=AR$2),H90-G90,IF(AND(G90=AQ$2,G90&gt;=AR$2),G90+AR$2,0))))*24</f>
        <v>0</v>
      </c>
      <c r="AR90" s="13"/>
      <c r="AS90" s="13"/>
      <c r="AT90" s="13">
        <f>IF(AND(J90&gt;=AT$2,K90&gt;=AU$2,J90&lt;AU$2),AU$2-J90,IF(AND(J90&lt;=AT$2,K90&lt;=AU$2,K90&gt;=AT$2),K90-AT$2,IF(AND(J90&gt;=AT$2,K90&lt;=AU$2),K90-J90,IF(AND(J90=AT$2,J90&gt;=AU$2),J90+AU$2,0))))*24</f>
        <v>0</v>
      </c>
      <c r="AU90" s="13"/>
      <c r="AV90" s="13"/>
      <c r="AW90" s="13">
        <f>IF(AND(M90&gt;=AW$2,N90&gt;=AX$2,M90&lt;AX$2),AX$2-M90,IF(AND(M90&lt;=AW$2,N90&lt;=AX$2,N90&gt;=AW$2),N90-AW$2,IF(AND(M90&gt;=AW$2,N90&lt;=AX$2),N90-M90,IF(AND(M90=AW$2,M90&gt;=AX$2),M90+AX$2,0))))*24</f>
        <v>0.99999999999999911</v>
      </c>
      <c r="AX90" s="9"/>
      <c r="AY90" s="9"/>
      <c r="AZ90" s="13">
        <f>IF(AND(D90&gt;=AZ$2,E90&gt;=BA$2,D90&lt;BA$2),BA$2-D90,IF(AND(D90&lt;=AZ$2,E90&lt;=BA$2,E90&gt;=AZ$2),E90-AZ$2,IF(AND(D90&gt;=AZ$2,E90&lt;=BA$2),E90-D90,IF(AND(D90=AZ$2,D90&gt;=BA$2),D90+BA$2,0))))*24</f>
        <v>0</v>
      </c>
      <c r="BA90" s="13"/>
      <c r="BB90" s="13"/>
      <c r="BC90" s="13">
        <f>IF(AND(G90&gt;=BC$2,H90&gt;=BD$2,G90&lt;BD$2),BD$2-G90,IF(AND(G90&lt;=BC$2,H90&lt;=BD$2,H90&gt;=BC$2),H90-BC$2,IF(AND(G90&gt;=BC$2,H90&lt;=BD$2),H90-G90,IF(AND(G90=BC$2,G90&gt;=BD$2),G90+BD$2,0))))*24</f>
        <v>7.9936057773011271E-15</v>
      </c>
      <c r="BD90" s="13"/>
      <c r="BE90" s="13"/>
      <c r="BF90" s="13">
        <f>IF(AND(J90&gt;=BF$2,K90&gt;=BG$2,J90&lt;BG$2),BG$2-J90,IF(AND(J90&lt;=BF$2,K90&lt;=BG$2,K90&gt;=BF$2),K90-BF$2,IF(AND(J90&gt;=BF$2,K90&lt;=BG$2),K90-J90,IF(AND(J90=BF$2,J90&gt;=BG$2),J90+BG$2,0))))*24</f>
        <v>0</v>
      </c>
      <c r="BG90" s="13"/>
      <c r="BH90" s="13"/>
      <c r="BI90" s="13">
        <f>IF(AND(M90&gt;=BI$2,N90&gt;=BJ$2,M90&lt;BJ$2),BJ$2-M90,IF(AND(M90&lt;=BI$2,N90&lt;=BJ$2,N90&gt;=BI$2),N90-BI$2,IF(AND(M90&gt;=BI$2,N90&lt;=BJ$2),N90-M90,IF(AND(M90=BI$2,M90&gt;=BJ$2),M90+BJ$2,0))))*24</f>
        <v>0</v>
      </c>
      <c r="BJ90" s="13"/>
      <c r="BK90" s="9"/>
      <c r="BL90" s="9">
        <f>IF(AND(D90&gt;=BL$2,E90&gt;=BM$2,D90&lt;BM$2),BM$2-D90,IF(AND(D90&lt;=BL$2,E90&lt;=BM$2,E90&gt;=BL$2),E90-BL$2,IF(AND(D90&gt;=BL$2,E90&lt;=BM88),E90-D90,IF(AND(D90=BL$2,D90&gt;=BM$2),D90+BM$2,0))))*24</f>
        <v>0</v>
      </c>
      <c r="BM90" s="9"/>
      <c r="BN90" s="9"/>
      <c r="BO90" s="9">
        <f>IF(AND(G90&gt;=BO$2,H90&gt;=BP$2,G90&lt;BP$2),BP$2-G90,IF(AND(G90&lt;=BO$2,H90&lt;=BP$2,H90&gt;=BO$2),H90-BO$2,IF(AND(G90&gt;=BO$2,H90&lt;=BP88),H90-G90,IF(AND(G90=BO$2,G90&gt;=BP$2),G90+BP$2,0))))*24</f>
        <v>0</v>
      </c>
      <c r="BP90" s="9"/>
      <c r="BQ90" s="9"/>
      <c r="BR90" s="9">
        <f>IF(AND(J90&gt;=BR$2,K90&gt;=BS$2,J90&lt;BS$2),BS$2-J90,IF(AND(J90&lt;=BR$2,K90&lt;=BS$2,K90&gt;=BR$2),K90-BR$2,IF(AND(J90&gt;=BR$2,K90&lt;=BS88),K90-J90,IF(AND(J90=BR$2,J90&gt;=BS$2),J90+BS$2,0))))*24</f>
        <v>0</v>
      </c>
      <c r="BS90" s="9"/>
      <c r="BT90" s="9"/>
      <c r="BU90" s="9">
        <f>IF(AND(M90&gt;=BU$2,N90&gt;=BV$2,M90&lt;BV$2),BV$2-M90,IF(AND(M90&lt;=BU$2,N90&lt;=BV$2,N90&gt;=BU$2),N90-BU$2,IF(AND(M90&gt;=BU$2,N90&lt;=BV88),N90-M90,IF(AND(M90=BU$2,M90&gt;=BV$2),M90+BV$2,0))))*24</f>
        <v>0.99999999999999911</v>
      </c>
      <c r="BV90" s="9"/>
      <c r="BW90" s="9"/>
      <c r="BX90" s="13">
        <f>IF(AND(D90&gt;=BX$2,E90&gt;=BY$2,D90&lt;BY$2),BY$2-D90,IF(AND(D90&lt;=BX$2,E90&lt;=BY$2,E90&gt;=BX$2),E90-BX$2,IF(AND(D90&gt;=BX$2,E90&lt;=BY$2),E90-D90,IF(AND(D90=BX$2,D90&gt;=BY$2),D90+BY$2,0))))*24</f>
        <v>0</v>
      </c>
      <c r="BY90" s="13"/>
      <c r="BZ90" s="13"/>
      <c r="CA90" s="13">
        <f>IF(AND(G90&gt;=CA$2,H90&gt;=CB$2,G90&lt;CB$2),CB$2-G90,IF(AND(G90&lt;=CA$2,H90&lt;=CB$2,H90&gt;=CA$2),H90-CA$2,IF(AND(G90&gt;=CA$2,H90&lt;=CB$2),H90-G90,IF(AND(G90=CA$2,G90&gt;=CB$2),G90+CB$2,0))))*24</f>
        <v>7.9936057773011271E-15</v>
      </c>
      <c r="CB90" s="13"/>
      <c r="CC90" s="13"/>
      <c r="CD90" s="13">
        <f>IF(AND(J90&gt;=CD$2,K90&gt;=CE$2,J90&lt;CE$2),CE$2-J90,IF(AND(J90&lt;=CD$2,K90&lt;=CE$2,K90&gt;=CD$2),K90-CD$2,IF(AND(J90&gt;=CD$2,K90&lt;=CE$2),K90-J90,IF(AND(J90=CD$2,J90&gt;=CE$2),J90+CE$2,0))))*24</f>
        <v>0</v>
      </c>
      <c r="CE90" s="13"/>
      <c r="CF90" s="13"/>
      <c r="CG90" s="13">
        <f>IF(AND(M90&gt;=CG$2,N90&gt;=CH$2,M90&lt;CH$2),CH$2-M90,IF(AND(M90&lt;=CG$2,N90&lt;=CH$2,N90&gt;=CG$2),N90-CG$2,IF(AND(M90&gt;=CG$2,N90&lt;=CH$2),N90-M90,IF(AND(M90=CG$2,M90&gt;=CH$2),M90+CH$2,0))))*24</f>
        <v>0</v>
      </c>
      <c r="CH90" s="47"/>
      <c r="CI90" s="49"/>
      <c r="CJ90" s="50"/>
      <c r="CK90" s="51"/>
      <c r="CL90" s="51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</row>
    <row r="91" spans="1:104" s="2" customFormat="1" x14ac:dyDescent="0.25">
      <c r="A91" s="18" t="s">
        <v>2</v>
      </c>
      <c r="B91" s="37">
        <v>43432</v>
      </c>
      <c r="C91" s="38" t="s">
        <v>28</v>
      </c>
      <c r="D91" s="24">
        <v>0</v>
      </c>
      <c r="E91" s="39">
        <v>2.0833333333333301E-2</v>
      </c>
      <c r="F91" s="39"/>
      <c r="G91" s="22">
        <v>3.8194444444444399E-2</v>
      </c>
      <c r="H91" s="22">
        <v>0.16666666666666699</v>
      </c>
      <c r="I91" s="39"/>
      <c r="J91" s="39">
        <v>0.8125</v>
      </c>
      <c r="K91" s="39">
        <v>0.90277777777777801</v>
      </c>
      <c r="L91" s="39"/>
      <c r="M91" s="39">
        <v>0.91666666666666696</v>
      </c>
      <c r="N91" s="40">
        <v>1</v>
      </c>
      <c r="O91" s="5">
        <f>(Formeln!E91-Formeln!D91)*24</f>
        <v>0.49999999999999922</v>
      </c>
      <c r="P91" s="5"/>
      <c r="Q91" s="5">
        <f>(Formeln!H91-Formeln!G91)*24</f>
        <v>3.0833333333333424</v>
      </c>
      <c r="R91" s="5"/>
      <c r="S91" s="5">
        <f>(Formeln!K91-Formeln!J91)*24</f>
        <v>2.1666666666666723</v>
      </c>
      <c r="T91" s="5"/>
      <c r="U91" s="5">
        <f>(Formeln!N91-Formeln!M91)*24</f>
        <v>1.9999999999999929</v>
      </c>
      <c r="V91" s="5"/>
      <c r="W91" s="41">
        <f t="shared" si="4"/>
        <v>7.7500000000000071</v>
      </c>
      <c r="X91" s="42">
        <f t="shared" si="5"/>
        <v>3.5833333333333335</v>
      </c>
      <c r="Y91" s="13">
        <f t="shared" si="6"/>
        <v>1.0000000000000071</v>
      </c>
      <c r="Z91" s="14">
        <f t="shared" si="7"/>
        <v>1.0000000000000071</v>
      </c>
      <c r="AA91" s="9"/>
      <c r="AB91" s="13">
        <f>IF(AND(D91&gt;=$AB$2,E91&gt;=$AC$2,D91&lt;$AC$2),$AC$2-D91,IF(AND(D91&lt;=$AB$2,E91&lt;=$AC$2,E91&gt;$AB$2),$AB$2+E91,IF(AND(D91&gt;=$AB$2,E91&lt;=$AC$2),E91-D91,IF(AND(D91=$AB$2,E91&gt;=$AC$2),D91+$AC$2,0))))*24</f>
        <v>0.49999999999999922</v>
      </c>
      <c r="AC91" s="13"/>
      <c r="AD91" s="13"/>
      <c r="AE91" s="13">
        <f>IF(AND(G91&gt;=$AB$2,H91&gt;=$AC$2,G91&lt;$AC$2),$AC$2-G91,IF(AND(G91&lt;=$AB$2,H91&lt;=$AC$2,H91&gt;$AB$2),$AB$2+H91,IF(AND(G91&gt;=$AB$2,H91&lt;=$AC$2),H91-G91,IF(AND(G91=$AB$2,H91&gt;=$AC$2),G91+$AC$2,0))))*24</f>
        <v>3.0833333333333344</v>
      </c>
      <c r="AF91" s="13"/>
      <c r="AG91" s="13"/>
      <c r="AH91" s="13">
        <f>IF(AND(J91&gt;=$AB$2,K91&gt;=$AC$2,J91&lt;$AC$2),$AC$2-J91,IF(AND(J91&lt;=$AB$2,K91&lt;=$AC$2,K91&gt;$AB$2),$AB$2+K91,IF(AND(J91&gt;=$AB$2,K91&lt;=$AC$2),K91-J91,IF(AND(J91=$AB$2,K91&gt;=$AC$2),J91+$AC$2,0))))*24</f>
        <v>0</v>
      </c>
      <c r="AI91" s="13"/>
      <c r="AJ91" s="13"/>
      <c r="AK91" s="13">
        <f>IF(AND(M91&gt;=$AB$2,N91&gt;=$AC$2,M91&lt;$AC$2),$AC$2-M91,IF(AND(M91&lt;=$AB$2,N91&lt;=$AC$2,N91&gt;$AB$2),$AB$2+N91,IF(AND(M91&gt;=$AB$2,N91&lt;=$AC$2),N91-M91,IF(AND(M91=$AB$2,N91&gt;=$AC$2),M91+$AC$2,0))))*24</f>
        <v>0</v>
      </c>
      <c r="AL91" s="13"/>
      <c r="AM91" s="9"/>
      <c r="AN91" s="13">
        <f>IF(AND(D91&gt;=AN$2,E91&gt;=AO$2,D91&lt;AO$2),AO$2-D91,IF(AND(D91&lt;=AN$2,E91&lt;=AO$2,E91&gt;=AN$2),E91-AN$2,IF(AND(D91&gt;=AN$2,E91&lt;=AO$2),E91-D91,IF(AND(D91=AN$2,D91&gt;=AO$2),D91+AO$2,0))))*24</f>
        <v>0</v>
      </c>
      <c r="AO91" s="13"/>
      <c r="AP91" s="13"/>
      <c r="AQ91" s="13">
        <f>IF(AND(G91&gt;=AQ$2,H91&gt;=AR$2,G91&lt;AR$2),AR$2-G91,IF(AND(G91&lt;=AQ$2,H91&lt;=AR$2,H91&gt;=AQ$2),H91-AQ$2,IF(AND(G91&gt;=AQ$2,H91&lt;=AR$2),H91-G91,IF(AND(G91=AQ$2,G91&gt;=AR$2),G91+AR$2,0))))*24</f>
        <v>0</v>
      </c>
      <c r="AR91" s="13"/>
      <c r="AS91" s="13"/>
      <c r="AT91" s="13">
        <f>IF(AND(J91&gt;=AT$2,K91&gt;=AU$2,J91&lt;AU$2),AU$2-J91,IF(AND(J91&lt;=AT$2,K91&lt;=AU$2,K91&gt;=AT$2),K91-AT$2,IF(AND(J91&gt;=AT$2,K91&lt;=AU$2),K91-J91,IF(AND(J91=AT$2,J91&gt;=AU$2),J91+AU$2,0))))*24</f>
        <v>0</v>
      </c>
      <c r="AU91" s="13"/>
      <c r="AV91" s="13"/>
      <c r="AW91" s="13">
        <f>IF(AND(M91&gt;=AW$2,N91&gt;=AX$2,M91&lt;AX$2),AX$2-M91,IF(AND(M91&lt;=AW$2,N91&lt;=AX$2,N91&gt;=AW$2),N91-AW$2,IF(AND(M91&gt;=AW$2,N91&lt;=AX$2),N91-M91,IF(AND(M91=AW$2,M91&gt;=AX$2),M91+AX$2,0))))*24</f>
        <v>0.99999999999999911</v>
      </c>
      <c r="AX91" s="9"/>
      <c r="AY91" s="9"/>
      <c r="AZ91" s="13">
        <f>IF(AND(D91&gt;=AZ$2,E91&gt;=BA$2,D91&lt;BA$2),BA$2-D91,IF(AND(D91&lt;=AZ$2,E91&lt;=BA$2,E91&gt;=AZ$2),E91-AZ$2,IF(AND(D91&gt;=AZ$2,E91&lt;=BA$2),E91-D91,IF(AND(D91=AZ$2,D91&gt;=BA$2),D91+BA$2,0))))*24</f>
        <v>0</v>
      </c>
      <c r="BA91" s="13"/>
      <c r="BB91" s="13"/>
      <c r="BC91" s="13">
        <f>IF(AND(G91&gt;=BC$2,H91&gt;=BD$2,G91&lt;BD$2),BD$2-G91,IF(AND(G91&lt;=BC$2,H91&lt;=BD$2,H91&gt;=BC$2),H91-BC$2,IF(AND(G91&gt;=BC$2,H91&lt;=BD$2),H91-G91,IF(AND(G91=BC$2,G91&gt;=BD$2),G91+BD$2,0))))*24</f>
        <v>7.9936057773011271E-15</v>
      </c>
      <c r="BD91" s="13"/>
      <c r="BE91" s="13"/>
      <c r="BF91" s="13">
        <f>IF(AND(J91&gt;=BF$2,K91&gt;=BG$2,J91&lt;BG$2),BG$2-J91,IF(AND(J91&lt;=BF$2,K91&lt;=BG$2,K91&gt;=BF$2),K91-BF$2,IF(AND(J91&gt;=BF$2,K91&lt;=BG$2),K91-J91,IF(AND(J91=BF$2,J91&gt;=BG$2),J91+BG$2,0))))*24</f>
        <v>0</v>
      </c>
      <c r="BG91" s="13"/>
      <c r="BH91" s="13"/>
      <c r="BI91" s="13">
        <f>IF(AND(M91&gt;=BI$2,N91&gt;=BJ$2,M91&lt;BJ$2),BJ$2-M91,IF(AND(M91&lt;=BI$2,N91&lt;=BJ$2,N91&gt;=BI$2),N91-BI$2,IF(AND(M91&gt;=BI$2,N91&lt;=BJ$2),N91-M91,IF(AND(M91=BI$2,M91&gt;=BJ$2),M91+BJ$2,0))))*24</f>
        <v>0</v>
      </c>
      <c r="BJ91" s="13"/>
      <c r="BK91" s="9"/>
      <c r="BL91" s="9">
        <f>IF(AND(D91&gt;=BL$2,E91&gt;=BM$2,D91&lt;BM$2),BM$2-D91,IF(AND(D91&lt;=BL$2,E91&lt;=BM$2,E91&gt;=BL$2),E91-BL$2,IF(AND(D91&gt;=BL$2,E91&lt;=BM89),E91-D91,IF(AND(D91=BL$2,D91&gt;=BM$2),D91+BM$2,0))))*24</f>
        <v>0</v>
      </c>
      <c r="BM91" s="9"/>
      <c r="BN91" s="9"/>
      <c r="BO91" s="9">
        <f>IF(AND(G91&gt;=BO$2,H91&gt;=BP$2,G91&lt;BP$2),BP$2-G91,IF(AND(G91&lt;=BO$2,H91&lt;=BP$2,H91&gt;=BO$2),H91-BO$2,IF(AND(G91&gt;=BO$2,H91&lt;=BP89),H91-G91,IF(AND(G91=BO$2,G91&gt;=BP$2),G91+BP$2,0))))*24</f>
        <v>0</v>
      </c>
      <c r="BP91" s="9"/>
      <c r="BQ91" s="9"/>
      <c r="BR91" s="9">
        <f>IF(AND(J91&gt;=BR$2,K91&gt;=BS$2,J91&lt;BS$2),BS$2-J91,IF(AND(J91&lt;=BR$2,K91&lt;=BS$2,K91&gt;=BR$2),K91-BR$2,IF(AND(J91&gt;=BR$2,K91&lt;=BS89),K91-J91,IF(AND(J91=BR$2,J91&gt;=BS$2),J91+BS$2,0))))*24</f>
        <v>0</v>
      </c>
      <c r="BS91" s="9"/>
      <c r="BT91" s="9"/>
      <c r="BU91" s="9">
        <f>IF(AND(M91&gt;=BU$2,N91&gt;=BV$2,M91&lt;BV$2),BV$2-M91,IF(AND(M91&lt;=BU$2,N91&lt;=BV$2,N91&gt;=BU$2),N91-BU$2,IF(AND(M91&gt;=BU$2,N91&lt;=BV89),N91-M91,IF(AND(M91=BU$2,M91&gt;=BV$2),M91+BV$2,0))))*24</f>
        <v>0.99999999999999911</v>
      </c>
      <c r="BV91" s="9"/>
      <c r="BW91" s="9"/>
      <c r="BX91" s="13">
        <f>IF(AND(D91&gt;=BX$2,E91&gt;=BY$2,D91&lt;BY$2),BY$2-D91,IF(AND(D91&lt;=BX$2,E91&lt;=BY$2,E91&gt;=BX$2),E91-BX$2,IF(AND(D91&gt;=BX$2,E91&lt;=BY$2),E91-D91,IF(AND(D91=BX$2,D91&gt;=BY$2),D91+BY$2,0))))*24</f>
        <v>0</v>
      </c>
      <c r="BY91" s="13"/>
      <c r="BZ91" s="13"/>
      <c r="CA91" s="13">
        <f>IF(AND(G91&gt;=CA$2,H91&gt;=CB$2,G91&lt;CB$2),CB$2-G91,IF(AND(G91&lt;=CA$2,H91&lt;=CB$2,H91&gt;=CA$2),H91-CA$2,IF(AND(G91&gt;=CA$2,H91&lt;=CB$2),H91-G91,IF(AND(G91=CA$2,G91&gt;=CB$2),G91+CB$2,0))))*24</f>
        <v>7.9936057773011271E-15</v>
      </c>
      <c r="CB91" s="13"/>
      <c r="CC91" s="13"/>
      <c r="CD91" s="13">
        <f>IF(AND(J91&gt;=CD$2,K91&gt;=CE$2,J91&lt;CE$2),CE$2-J91,IF(AND(J91&lt;=CD$2,K91&lt;=CE$2,K91&gt;=CD$2),K91-CD$2,IF(AND(J91&gt;=CD$2,K91&lt;=CE$2),K91-J91,IF(AND(J91=CD$2,J91&gt;=CE$2),J91+CE$2,0))))*24</f>
        <v>0</v>
      </c>
      <c r="CE91" s="13"/>
      <c r="CF91" s="13"/>
      <c r="CG91" s="13">
        <f>IF(AND(M91&gt;=CG$2,N91&gt;=CH$2,M91&lt;CH$2),CH$2-M91,IF(AND(M91&lt;=CG$2,N91&lt;=CH$2,N91&gt;=CG$2),N91-CG$2,IF(AND(M91&gt;=CG$2,N91&lt;=CH$2),N91-M91,IF(AND(M91=CG$2,M91&gt;=CH$2),M91+CH$2,0))))*24</f>
        <v>0</v>
      </c>
      <c r="CH91" s="47"/>
      <c r="CI91" s="49"/>
      <c r="CJ91" s="50"/>
      <c r="CK91" s="51"/>
      <c r="CL91" s="51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</row>
    <row r="92" spans="1:104" s="2" customFormat="1" x14ac:dyDescent="0.25">
      <c r="A92" s="18" t="s">
        <v>3</v>
      </c>
      <c r="B92" s="37">
        <v>43433</v>
      </c>
      <c r="C92" s="38" t="s">
        <v>28</v>
      </c>
      <c r="D92" s="24">
        <v>0</v>
      </c>
      <c r="E92" s="39">
        <v>2.0833333333333301E-2</v>
      </c>
      <c r="F92" s="39"/>
      <c r="G92" s="22">
        <v>3.8194444444444399E-2</v>
      </c>
      <c r="H92" s="22">
        <v>0.16666666666666699</v>
      </c>
      <c r="I92" s="39"/>
      <c r="J92" s="39">
        <v>0.8125</v>
      </c>
      <c r="K92" s="39">
        <v>0.90277777777777801</v>
      </c>
      <c r="L92" s="39"/>
      <c r="M92" s="39">
        <v>0.91666666666666696</v>
      </c>
      <c r="N92" s="40">
        <v>1</v>
      </c>
      <c r="O92" s="5">
        <f>(Formeln!E92-Formeln!D92)*24</f>
        <v>0.49999999999999922</v>
      </c>
      <c r="P92" s="5"/>
      <c r="Q92" s="5">
        <f>(Formeln!H92-Formeln!G92)*24</f>
        <v>3.0833333333333424</v>
      </c>
      <c r="R92" s="5"/>
      <c r="S92" s="5">
        <f>(Formeln!K92-Formeln!J92)*24</f>
        <v>2.1666666666666723</v>
      </c>
      <c r="T92" s="5"/>
      <c r="U92" s="5">
        <f>(Formeln!N92-Formeln!M92)*24</f>
        <v>1.9999999999999929</v>
      </c>
      <c r="V92" s="5"/>
      <c r="W92" s="41">
        <f t="shared" si="4"/>
        <v>7.7500000000000071</v>
      </c>
      <c r="X92" s="42">
        <f t="shared" si="5"/>
        <v>3.5833333333333335</v>
      </c>
      <c r="Y92" s="13">
        <f t="shared" si="6"/>
        <v>1.0000000000000071</v>
      </c>
      <c r="Z92" s="14">
        <f t="shared" si="7"/>
        <v>1.0000000000000071</v>
      </c>
      <c r="AA92" s="9"/>
      <c r="AB92" s="13">
        <f>IF(AND(D92&gt;=$AB$2,E92&gt;=$AC$2,D92&lt;$AC$2),$AC$2-D92,IF(AND(D92&lt;=$AB$2,E92&lt;=$AC$2,E92&gt;$AB$2),$AB$2+E92,IF(AND(D92&gt;=$AB$2,E92&lt;=$AC$2),E92-D92,IF(AND(D92=$AB$2,E92&gt;=$AC$2),D92+$AC$2,0))))*24</f>
        <v>0.49999999999999922</v>
      </c>
      <c r="AC92" s="13"/>
      <c r="AD92" s="13"/>
      <c r="AE92" s="13">
        <f>IF(AND(G92&gt;=$AB$2,H92&gt;=$AC$2,G92&lt;$AC$2),$AC$2-G92,IF(AND(G92&lt;=$AB$2,H92&lt;=$AC$2,H92&gt;$AB$2),$AB$2+H92,IF(AND(G92&gt;=$AB$2,H92&lt;=$AC$2),H92-G92,IF(AND(G92=$AB$2,H92&gt;=$AC$2),G92+$AC$2,0))))*24</f>
        <v>3.0833333333333344</v>
      </c>
      <c r="AF92" s="13"/>
      <c r="AG92" s="13"/>
      <c r="AH92" s="13">
        <f>IF(AND(J92&gt;=$AB$2,K92&gt;=$AC$2,J92&lt;$AC$2),$AC$2-J92,IF(AND(J92&lt;=$AB$2,K92&lt;=$AC$2,K92&gt;$AB$2),$AB$2+K92,IF(AND(J92&gt;=$AB$2,K92&lt;=$AC$2),K92-J92,IF(AND(J92=$AB$2,K92&gt;=$AC$2),J92+$AC$2,0))))*24</f>
        <v>0</v>
      </c>
      <c r="AI92" s="13"/>
      <c r="AJ92" s="13"/>
      <c r="AK92" s="13">
        <f>IF(AND(M92&gt;=$AB$2,N92&gt;=$AC$2,M92&lt;$AC$2),$AC$2-M92,IF(AND(M92&lt;=$AB$2,N92&lt;=$AC$2,N92&gt;$AB$2),$AB$2+N92,IF(AND(M92&gt;=$AB$2,N92&lt;=$AC$2),N92-M92,IF(AND(M92=$AB$2,N92&gt;=$AC$2),M92+$AC$2,0))))*24</f>
        <v>0</v>
      </c>
      <c r="AL92" s="13"/>
      <c r="AM92" s="9"/>
      <c r="AN92" s="13">
        <f>IF(AND(D92&gt;=AN$2,E92&gt;=AO$2,D92&lt;AO$2),AO$2-D92,IF(AND(D92&lt;=AN$2,E92&lt;=AO$2,E92&gt;=AN$2),E92-AN$2,IF(AND(D92&gt;=AN$2,E92&lt;=AO$2),E92-D92,IF(AND(D92=AN$2,D92&gt;=AO$2),D92+AO$2,0))))*24</f>
        <v>0</v>
      </c>
      <c r="AO92" s="13"/>
      <c r="AP92" s="13"/>
      <c r="AQ92" s="13">
        <f>IF(AND(G92&gt;=AQ$2,H92&gt;=AR$2,G92&lt;AR$2),AR$2-G92,IF(AND(G92&lt;=AQ$2,H92&lt;=AR$2,H92&gt;=AQ$2),H92-AQ$2,IF(AND(G92&gt;=AQ$2,H92&lt;=AR$2),H92-G92,IF(AND(G92=AQ$2,G92&gt;=AR$2),G92+AR$2,0))))*24</f>
        <v>0</v>
      </c>
      <c r="AR92" s="13"/>
      <c r="AS92" s="13"/>
      <c r="AT92" s="13">
        <f>IF(AND(J92&gt;=AT$2,K92&gt;=AU$2,J92&lt;AU$2),AU$2-J92,IF(AND(J92&lt;=AT$2,K92&lt;=AU$2,K92&gt;=AT$2),K92-AT$2,IF(AND(J92&gt;=AT$2,K92&lt;=AU$2),K92-J92,IF(AND(J92=AT$2,J92&gt;=AU$2),J92+AU$2,0))))*24</f>
        <v>0</v>
      </c>
      <c r="AU92" s="13"/>
      <c r="AV92" s="13"/>
      <c r="AW92" s="13">
        <f>IF(AND(M92&gt;=AW$2,N92&gt;=AX$2,M92&lt;AX$2),AX$2-M92,IF(AND(M92&lt;=AW$2,N92&lt;=AX$2,N92&gt;=AW$2),N92-AW$2,IF(AND(M92&gt;=AW$2,N92&lt;=AX$2),N92-M92,IF(AND(M92=AW$2,M92&gt;=AX$2),M92+AX$2,0))))*24</f>
        <v>0.99999999999999911</v>
      </c>
      <c r="AX92" s="9"/>
      <c r="AY92" s="9"/>
      <c r="AZ92" s="13">
        <f>IF(AND(D92&gt;=AZ$2,E92&gt;=BA$2,D92&lt;BA$2),BA$2-D92,IF(AND(D92&lt;=AZ$2,E92&lt;=BA$2,E92&gt;=AZ$2),E92-AZ$2,IF(AND(D92&gt;=AZ$2,E92&lt;=BA$2),E92-D92,IF(AND(D92=AZ$2,D92&gt;=BA$2),D92+BA$2,0))))*24</f>
        <v>0</v>
      </c>
      <c r="BA92" s="13"/>
      <c r="BB92" s="13"/>
      <c r="BC92" s="13">
        <f>IF(AND(G92&gt;=BC$2,H92&gt;=BD$2,G92&lt;BD$2),BD$2-G92,IF(AND(G92&lt;=BC$2,H92&lt;=BD$2,H92&gt;=BC$2),H92-BC$2,IF(AND(G92&gt;=BC$2,H92&lt;=BD$2),H92-G92,IF(AND(G92=BC$2,G92&gt;=BD$2),G92+BD$2,0))))*24</f>
        <v>7.9936057773011271E-15</v>
      </c>
      <c r="BD92" s="13"/>
      <c r="BE92" s="13"/>
      <c r="BF92" s="13">
        <f>IF(AND(J92&gt;=BF$2,K92&gt;=BG$2,J92&lt;BG$2),BG$2-J92,IF(AND(J92&lt;=BF$2,K92&lt;=BG$2,K92&gt;=BF$2),K92-BF$2,IF(AND(J92&gt;=BF$2,K92&lt;=BG$2),K92-J92,IF(AND(J92=BF$2,J92&gt;=BG$2),J92+BG$2,0))))*24</f>
        <v>0</v>
      </c>
      <c r="BG92" s="13"/>
      <c r="BH92" s="13"/>
      <c r="BI92" s="13">
        <f>IF(AND(M92&gt;=BI$2,N92&gt;=BJ$2,M92&lt;BJ$2),BJ$2-M92,IF(AND(M92&lt;=BI$2,N92&lt;=BJ$2,N92&gt;=BI$2),N92-BI$2,IF(AND(M92&gt;=BI$2,N92&lt;=BJ$2),N92-M92,IF(AND(M92=BI$2,M92&gt;=BJ$2),M92+BJ$2,0))))*24</f>
        <v>0</v>
      </c>
      <c r="BJ92" s="13"/>
      <c r="BK92" s="9"/>
      <c r="BL92" s="9">
        <f>IF(AND(D92&gt;=BL$2,E92&gt;=BM$2,D92&lt;BM$2),BM$2-D92,IF(AND(D92&lt;=BL$2,E92&lt;=BM$2,E92&gt;=BL$2),E92-BL$2,IF(AND(D92&gt;=BL$2,E92&lt;=BM90),E92-D92,IF(AND(D92=BL$2,D92&gt;=BM$2),D92+BM$2,0))))*24</f>
        <v>0</v>
      </c>
      <c r="BM92" s="9"/>
      <c r="BN92" s="9"/>
      <c r="BO92" s="9">
        <f>IF(AND(G92&gt;=BO$2,H92&gt;=BP$2,G92&lt;BP$2),BP$2-G92,IF(AND(G92&lt;=BO$2,H92&lt;=BP$2,H92&gt;=BO$2),H92-BO$2,IF(AND(G92&gt;=BO$2,H92&lt;=BP90),H92-G92,IF(AND(G92=BO$2,G92&gt;=BP$2),G92+BP$2,0))))*24</f>
        <v>0</v>
      </c>
      <c r="BP92" s="9"/>
      <c r="BQ92" s="9"/>
      <c r="BR92" s="9">
        <f>IF(AND(J92&gt;=BR$2,K92&gt;=BS$2,J92&lt;BS$2),BS$2-J92,IF(AND(J92&lt;=BR$2,K92&lt;=BS$2,K92&gt;=BR$2),K92-BR$2,IF(AND(J92&gt;=BR$2,K92&lt;=BS90),K92-J92,IF(AND(J92=BR$2,J92&gt;=BS$2),J92+BS$2,0))))*24</f>
        <v>0</v>
      </c>
      <c r="BS92" s="9"/>
      <c r="BT92" s="9"/>
      <c r="BU92" s="9">
        <f>IF(AND(M92&gt;=BU$2,N92&gt;=BV$2,M92&lt;BV$2),BV$2-M92,IF(AND(M92&lt;=BU$2,N92&lt;=BV$2,N92&gt;=BU$2),N92-BU$2,IF(AND(M92&gt;=BU$2,N92&lt;=BV90),N92-M92,IF(AND(M92=BU$2,M92&gt;=BV$2),M92+BV$2,0))))*24</f>
        <v>0.99999999999999911</v>
      </c>
      <c r="BV92" s="9"/>
      <c r="BW92" s="9"/>
      <c r="BX92" s="13">
        <f>IF(AND(D92&gt;=BX$2,E92&gt;=BY$2,D92&lt;BY$2),BY$2-D92,IF(AND(D92&lt;=BX$2,E92&lt;=BY$2,E92&gt;=BX$2),E92-BX$2,IF(AND(D92&gt;=BX$2,E92&lt;=BY$2),E92-D92,IF(AND(D92=BX$2,D92&gt;=BY$2),D92+BY$2,0))))*24</f>
        <v>0</v>
      </c>
      <c r="BY92" s="13"/>
      <c r="BZ92" s="13"/>
      <c r="CA92" s="13">
        <f>IF(AND(G92&gt;=CA$2,H92&gt;=CB$2,G92&lt;CB$2),CB$2-G92,IF(AND(G92&lt;=CA$2,H92&lt;=CB$2,H92&gt;=CA$2),H92-CA$2,IF(AND(G92&gt;=CA$2,H92&lt;=CB$2),H92-G92,IF(AND(G92=CA$2,G92&gt;=CB$2),G92+CB$2,0))))*24</f>
        <v>7.9936057773011271E-15</v>
      </c>
      <c r="CB92" s="13"/>
      <c r="CC92" s="13"/>
      <c r="CD92" s="13">
        <f>IF(AND(J92&gt;=CD$2,K92&gt;=CE$2,J92&lt;CE$2),CE$2-J92,IF(AND(J92&lt;=CD$2,K92&lt;=CE$2,K92&gt;=CD$2),K92-CD$2,IF(AND(J92&gt;=CD$2,K92&lt;=CE$2),K92-J92,IF(AND(J92=CD$2,J92&gt;=CE$2),J92+CE$2,0))))*24</f>
        <v>0</v>
      </c>
      <c r="CE92" s="13"/>
      <c r="CF92" s="13"/>
      <c r="CG92" s="13">
        <f>IF(AND(M92&gt;=CG$2,N92&gt;=CH$2,M92&lt;CH$2),CH$2-M92,IF(AND(M92&lt;=CG$2,N92&lt;=CH$2,N92&gt;=CG$2),N92-CG$2,IF(AND(M92&gt;=CG$2,N92&lt;=CH$2),N92-M92,IF(AND(M92=CG$2,M92&gt;=CH$2),M92+CH$2,0))))*24</f>
        <v>0</v>
      </c>
      <c r="CH92" s="47"/>
      <c r="CI92" s="49"/>
      <c r="CJ92" s="50"/>
      <c r="CK92" s="51"/>
      <c r="CL92" s="51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</row>
    <row r="93" spans="1:104" s="2" customFormat="1" x14ac:dyDescent="0.25">
      <c r="A93" s="18" t="s">
        <v>4</v>
      </c>
      <c r="B93" s="37">
        <v>43434</v>
      </c>
      <c r="C93" s="38" t="s">
        <v>28</v>
      </c>
      <c r="D93" s="24">
        <v>0</v>
      </c>
      <c r="E93" s="39">
        <v>2.0833333333333301E-2</v>
      </c>
      <c r="F93" s="39"/>
      <c r="G93" s="22">
        <v>3.8194444444444399E-2</v>
      </c>
      <c r="H93" s="22">
        <v>0.16666666666666699</v>
      </c>
      <c r="I93" s="39"/>
      <c r="J93" s="39">
        <v>0.8125</v>
      </c>
      <c r="K93" s="39">
        <v>0.90277777777777801</v>
      </c>
      <c r="L93" s="39"/>
      <c r="M93" s="39">
        <v>0.91666666666666696</v>
      </c>
      <c r="N93" s="40">
        <v>1</v>
      </c>
      <c r="O93" s="5">
        <f>(Formeln!E93-Formeln!D93)*24</f>
        <v>0.49999999999999922</v>
      </c>
      <c r="P93" s="5"/>
      <c r="Q93" s="5">
        <f>(Formeln!H93-Formeln!G93)*24</f>
        <v>3.0833333333333424</v>
      </c>
      <c r="R93" s="5"/>
      <c r="S93" s="5">
        <f>(Formeln!K93-Formeln!J93)*24</f>
        <v>2.1666666666666723</v>
      </c>
      <c r="T93" s="5"/>
      <c r="U93" s="5">
        <f>(Formeln!N93-Formeln!M93)*24</f>
        <v>1.9999999999999929</v>
      </c>
      <c r="V93" s="5"/>
      <c r="W93" s="41">
        <f t="shared" si="4"/>
        <v>7.7500000000000071</v>
      </c>
      <c r="X93" s="42">
        <f t="shared" si="5"/>
        <v>3.5833333333333335</v>
      </c>
      <c r="Y93" s="13">
        <f t="shared" si="6"/>
        <v>1.0000000000000071</v>
      </c>
      <c r="Z93" s="14">
        <f t="shared" si="7"/>
        <v>1.0000000000000071</v>
      </c>
      <c r="AA93" s="9"/>
      <c r="AB93" s="13">
        <f>IF(AND(D93&gt;=$AB$2,E93&gt;=$AC$2,D93&lt;$AC$2),$AC$2-D93,IF(AND(D93&lt;=$AB$2,E93&lt;=$AC$2,E93&gt;$AB$2),$AB$2+E93,IF(AND(D93&gt;=$AB$2,E93&lt;=$AC$2),E93-D93,IF(AND(D93=$AB$2,E93&gt;=$AC$2),D93+$AC$2,0))))*24</f>
        <v>0.49999999999999922</v>
      </c>
      <c r="AC93" s="13"/>
      <c r="AD93" s="13"/>
      <c r="AE93" s="13">
        <f>IF(AND(G93&gt;=$AB$2,H93&gt;=$AC$2,G93&lt;$AC$2),$AC$2-G93,IF(AND(G93&lt;=$AB$2,H93&lt;=$AC$2,H93&gt;$AB$2),$AB$2+H93,IF(AND(G93&gt;=$AB$2,H93&lt;=$AC$2),H93-G93,IF(AND(G93=$AB$2,H93&gt;=$AC$2),G93+$AC$2,0))))*24</f>
        <v>3.0833333333333344</v>
      </c>
      <c r="AF93" s="13"/>
      <c r="AG93" s="13"/>
      <c r="AH93" s="13">
        <f>IF(AND(J93&gt;=$AB$2,K93&gt;=$AC$2,J93&lt;$AC$2),$AC$2-J93,IF(AND(J93&lt;=$AB$2,K93&lt;=$AC$2,K93&gt;$AB$2),$AB$2+K93,IF(AND(J93&gt;=$AB$2,K93&lt;=$AC$2),K93-J93,IF(AND(J93=$AB$2,K93&gt;=$AC$2),J93+$AC$2,0))))*24</f>
        <v>0</v>
      </c>
      <c r="AI93" s="13"/>
      <c r="AJ93" s="13"/>
      <c r="AK93" s="13">
        <f>IF(AND(M93&gt;=$AB$2,N93&gt;=$AC$2,M93&lt;$AC$2),$AC$2-M93,IF(AND(M93&lt;=$AB$2,N93&lt;=$AC$2,N93&gt;$AB$2),$AB$2+N93,IF(AND(M93&gt;=$AB$2,N93&lt;=$AC$2),N93-M93,IF(AND(M93=$AB$2,N93&gt;=$AC$2),M93+$AC$2,0))))*24</f>
        <v>0</v>
      </c>
      <c r="AL93" s="13"/>
      <c r="AM93" s="9"/>
      <c r="AN93" s="13">
        <f>IF(AND(D93&gt;=AN$2,E93&gt;=AO$2,D93&lt;AO$2),AO$2-D93,IF(AND(D93&lt;=AN$2,E93&lt;=AO$2,E93&gt;=AN$2),E93-AN$2,IF(AND(D93&gt;=AN$2,E93&lt;=AO$2),E93-D93,IF(AND(D93=AN$2,D93&gt;=AO$2),D93+AO$2,0))))*24</f>
        <v>0</v>
      </c>
      <c r="AO93" s="13"/>
      <c r="AP93" s="13"/>
      <c r="AQ93" s="13">
        <f>IF(AND(G93&gt;=AQ$2,H93&gt;=AR$2,G93&lt;AR$2),AR$2-G93,IF(AND(G93&lt;=AQ$2,H93&lt;=AR$2,H93&gt;=AQ$2),H93-AQ$2,IF(AND(G93&gt;=AQ$2,H93&lt;=AR$2),H93-G93,IF(AND(G93=AQ$2,G93&gt;=AR$2),G93+AR$2,0))))*24</f>
        <v>0</v>
      </c>
      <c r="AR93" s="13"/>
      <c r="AS93" s="13"/>
      <c r="AT93" s="13">
        <f>IF(AND(J93&gt;=AT$2,K93&gt;=AU$2,J93&lt;AU$2),AU$2-J93,IF(AND(J93&lt;=AT$2,K93&lt;=AU$2,K93&gt;=AT$2),K93-AT$2,IF(AND(J93&gt;=AT$2,K93&lt;=AU$2),K93-J93,IF(AND(J93=AT$2,J93&gt;=AU$2),J93+AU$2,0))))*24</f>
        <v>0</v>
      </c>
      <c r="AU93" s="13"/>
      <c r="AV93" s="13"/>
      <c r="AW93" s="13">
        <f>IF(AND(M93&gt;=AW$2,N93&gt;=AX$2,M93&lt;AX$2),AX$2-M93,IF(AND(M93&lt;=AW$2,N93&lt;=AX$2,N93&gt;=AW$2),N93-AW$2,IF(AND(M93&gt;=AW$2,N93&lt;=AX$2),N93-M93,IF(AND(M93=AW$2,M93&gt;=AX$2),M93+AX$2,0))))*24</f>
        <v>0.99999999999999911</v>
      </c>
      <c r="AX93" s="9"/>
      <c r="AY93" s="9"/>
      <c r="AZ93" s="13">
        <f>IF(AND(D93&gt;=AZ$2,E93&gt;=BA$2,D93&lt;BA$2),BA$2-D93,IF(AND(D93&lt;=AZ$2,E93&lt;=BA$2,E93&gt;=AZ$2),E93-AZ$2,IF(AND(D93&gt;=AZ$2,E93&lt;=BA$2),E93-D93,IF(AND(D93=AZ$2,D93&gt;=BA$2),D93+BA$2,0))))*24</f>
        <v>0</v>
      </c>
      <c r="BA93" s="13"/>
      <c r="BB93" s="13"/>
      <c r="BC93" s="13">
        <f>IF(AND(G93&gt;=BC$2,H93&gt;=BD$2,G93&lt;BD$2),BD$2-G93,IF(AND(G93&lt;=BC$2,H93&lt;=BD$2,H93&gt;=BC$2),H93-BC$2,IF(AND(G93&gt;=BC$2,H93&lt;=BD$2),H93-G93,IF(AND(G93=BC$2,G93&gt;=BD$2),G93+BD$2,0))))*24</f>
        <v>7.9936057773011271E-15</v>
      </c>
      <c r="BD93" s="13"/>
      <c r="BE93" s="13"/>
      <c r="BF93" s="13">
        <f>IF(AND(J93&gt;=BF$2,K93&gt;=BG$2,J93&lt;BG$2),BG$2-J93,IF(AND(J93&lt;=BF$2,K93&lt;=BG$2,K93&gt;=BF$2),K93-BF$2,IF(AND(J93&gt;=BF$2,K93&lt;=BG$2),K93-J93,IF(AND(J93=BF$2,J93&gt;=BG$2),J93+BG$2,0))))*24</f>
        <v>0</v>
      </c>
      <c r="BG93" s="13"/>
      <c r="BH93" s="13"/>
      <c r="BI93" s="13">
        <f>IF(AND(M93&gt;=BI$2,N93&gt;=BJ$2,M93&lt;BJ$2),BJ$2-M93,IF(AND(M93&lt;=BI$2,N93&lt;=BJ$2,N93&gt;=BI$2),N93-BI$2,IF(AND(M93&gt;=BI$2,N93&lt;=BJ$2),N93-M93,IF(AND(M93=BI$2,M93&gt;=BJ$2),M93+BJ$2,0))))*24</f>
        <v>0</v>
      </c>
      <c r="BJ93" s="13"/>
      <c r="BK93" s="9"/>
      <c r="BL93" s="9">
        <f>IF(AND(D93&gt;=BL$2,E93&gt;=BM$2,D93&lt;BM$2),BM$2-D93,IF(AND(D93&lt;=BL$2,E93&lt;=BM$2,E93&gt;=BL$2),E93-BL$2,IF(AND(D93&gt;=BL$2,E93&lt;=BM91),E93-D93,IF(AND(D93=BL$2,D93&gt;=BM$2),D93+BM$2,0))))*24</f>
        <v>0</v>
      </c>
      <c r="BM93" s="9"/>
      <c r="BN93" s="9"/>
      <c r="BO93" s="9">
        <f>IF(AND(G93&gt;=BO$2,H93&gt;=BP$2,G93&lt;BP$2),BP$2-G93,IF(AND(G93&lt;=BO$2,H93&lt;=BP$2,H93&gt;=BO$2),H93-BO$2,IF(AND(G93&gt;=BO$2,H93&lt;=BP91),H93-G93,IF(AND(G93=BO$2,G93&gt;=BP$2),G93+BP$2,0))))*24</f>
        <v>0</v>
      </c>
      <c r="BP93" s="9"/>
      <c r="BQ93" s="9"/>
      <c r="BR93" s="9">
        <f>IF(AND(J93&gt;=BR$2,K93&gt;=BS$2,J93&lt;BS$2),BS$2-J93,IF(AND(J93&lt;=BR$2,K93&lt;=BS$2,K93&gt;=BR$2),K93-BR$2,IF(AND(J93&gt;=BR$2,K93&lt;=BS91),K93-J93,IF(AND(J93=BR$2,J93&gt;=BS$2),J93+BS$2,0))))*24</f>
        <v>0</v>
      </c>
      <c r="BS93" s="9"/>
      <c r="BT93" s="9"/>
      <c r="BU93" s="9">
        <f>IF(AND(M93&gt;=BU$2,N93&gt;=BV$2,M93&lt;BV$2),BV$2-M93,IF(AND(M93&lt;=BU$2,N93&lt;=BV$2,N93&gt;=BU$2),N93-BU$2,IF(AND(M93&gt;=BU$2,N93&lt;=BV91),N93-M93,IF(AND(M93=BU$2,M93&gt;=BV$2),M93+BV$2,0))))*24</f>
        <v>0.99999999999999911</v>
      </c>
      <c r="BV93" s="9"/>
      <c r="BW93" s="9"/>
      <c r="BX93" s="13">
        <f>IF(AND(D93&gt;=BX$2,E93&gt;=BY$2,D93&lt;BY$2),BY$2-D93,IF(AND(D93&lt;=BX$2,E93&lt;=BY$2,E93&gt;=BX$2),E93-BX$2,IF(AND(D93&gt;=BX$2,E93&lt;=BY$2),E93-D93,IF(AND(D93=BX$2,D93&gt;=BY$2),D93+BY$2,0))))*24</f>
        <v>0</v>
      </c>
      <c r="BY93" s="13"/>
      <c r="BZ93" s="13"/>
      <c r="CA93" s="13">
        <f>IF(AND(G93&gt;=CA$2,H93&gt;=CB$2,G93&lt;CB$2),CB$2-G93,IF(AND(G93&lt;=CA$2,H93&lt;=CB$2,H93&gt;=CA$2),H93-CA$2,IF(AND(G93&gt;=CA$2,H93&lt;=CB$2),H93-G93,IF(AND(G93=CA$2,G93&gt;=CB$2),G93+CB$2,0))))*24</f>
        <v>7.9936057773011271E-15</v>
      </c>
      <c r="CB93" s="13"/>
      <c r="CC93" s="13"/>
      <c r="CD93" s="13">
        <f>IF(AND(J93&gt;=CD$2,K93&gt;=CE$2,J93&lt;CE$2),CE$2-J93,IF(AND(J93&lt;=CD$2,K93&lt;=CE$2,K93&gt;=CD$2),K93-CD$2,IF(AND(J93&gt;=CD$2,K93&lt;=CE$2),K93-J93,IF(AND(J93=CD$2,J93&gt;=CE$2),J93+CE$2,0))))*24</f>
        <v>0</v>
      </c>
      <c r="CE93" s="13"/>
      <c r="CF93" s="13"/>
      <c r="CG93" s="13">
        <f>IF(AND(M93&gt;=CG$2,N93&gt;=CH$2,M93&lt;CH$2),CH$2-M93,IF(AND(M93&lt;=CG$2,N93&lt;=CH$2,N93&gt;=CG$2),N93-CG$2,IF(AND(M93&gt;=CG$2,N93&lt;=CH$2),N93-M93,IF(AND(M93=CG$2,M93&gt;=CH$2),M93+CH$2,0))))*24</f>
        <v>0</v>
      </c>
      <c r="CH93" s="47"/>
      <c r="CI93" s="49"/>
      <c r="CJ93" s="50"/>
      <c r="CK93" s="51"/>
      <c r="CL93" s="51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</row>
    <row r="94" spans="1:104" s="2" customFormat="1" x14ac:dyDescent="0.25">
      <c r="A94" s="18" t="s">
        <v>5</v>
      </c>
      <c r="B94" s="37">
        <v>43435</v>
      </c>
      <c r="C94" s="38" t="s">
        <v>28</v>
      </c>
      <c r="D94" s="24">
        <v>0</v>
      </c>
      <c r="E94" s="39">
        <v>2.0833333333333301E-2</v>
      </c>
      <c r="F94" s="39"/>
      <c r="G94" s="22">
        <v>3.8194444444444399E-2</v>
      </c>
      <c r="H94" s="22">
        <v>0.16666666666666699</v>
      </c>
      <c r="I94" s="39"/>
      <c r="J94" s="39"/>
      <c r="K94" s="39"/>
      <c r="L94" s="39"/>
      <c r="M94" s="39"/>
      <c r="N94" s="40"/>
      <c r="O94" s="5">
        <f>(Formeln!E94-Formeln!D94)*24</f>
        <v>0.49999999999999922</v>
      </c>
      <c r="P94" s="5"/>
      <c r="Q94" s="5">
        <f>(Formeln!H94-Formeln!G94)*24</f>
        <v>3.0833333333333424</v>
      </c>
      <c r="R94" s="5"/>
      <c r="S94" s="5">
        <f>(Formeln!K94-Formeln!J94)*24</f>
        <v>0</v>
      </c>
      <c r="T94" s="5"/>
      <c r="U94" s="5">
        <f>(Formeln!N94-Formeln!M94)*24</f>
        <v>0</v>
      </c>
      <c r="V94" s="5"/>
      <c r="W94" s="41">
        <f t="shared" si="4"/>
        <v>3.5833333333333415</v>
      </c>
      <c r="X94" s="42">
        <f t="shared" si="5"/>
        <v>3.5833333333333335</v>
      </c>
      <c r="Y94" s="13">
        <f t="shared" si="6"/>
        <v>7.9936057773011271E-15</v>
      </c>
      <c r="Z94" s="14">
        <f t="shared" si="7"/>
        <v>7.9936057773011271E-15</v>
      </c>
      <c r="AA94" s="9"/>
      <c r="AB94" s="13">
        <f>IF(AND(D94&gt;=$AB$2,E94&gt;=$AC$2,D94&lt;$AC$2),$AC$2-D94,IF(AND(D94&lt;=$AB$2,E94&lt;=$AC$2,E94&gt;$AB$2),$AB$2+E94,IF(AND(D94&gt;=$AB$2,E94&lt;=$AC$2),E94-D94,IF(AND(D94=$AB$2,E94&gt;=$AC$2),D94+$AC$2,0))))*24</f>
        <v>0.49999999999999922</v>
      </c>
      <c r="AC94" s="13"/>
      <c r="AD94" s="13"/>
      <c r="AE94" s="13">
        <f>IF(AND(G94&gt;=$AB$2,H94&gt;=$AC$2,G94&lt;$AC$2),$AC$2-G94,IF(AND(G94&lt;=$AB$2,H94&lt;=$AC$2,H94&gt;$AB$2),$AB$2+H94,IF(AND(G94&gt;=$AB$2,H94&lt;=$AC$2),H94-G94,IF(AND(G94=$AB$2,H94&gt;=$AC$2),G94+$AC$2,0))))*24</f>
        <v>3.0833333333333344</v>
      </c>
      <c r="AF94" s="13"/>
      <c r="AG94" s="13"/>
      <c r="AH94" s="13">
        <f>IF(AND(J94&gt;=$AB$2,K94&gt;=$AC$2,J94&lt;$AC$2),$AC$2-J94,IF(AND(J94&lt;=$AB$2,K94&lt;=$AC$2,K94&gt;$AB$2),$AB$2+K94,IF(AND(J94&gt;=$AB$2,K94&lt;=$AC$2),K94-J94,IF(AND(J94=$AB$2,K94&gt;=$AC$2),J94+$AC$2,0))))*24</f>
        <v>0</v>
      </c>
      <c r="AI94" s="13"/>
      <c r="AJ94" s="13"/>
      <c r="AK94" s="13">
        <f>IF(AND(M94&gt;=$AB$2,N94&gt;=$AC$2,M94&lt;$AC$2),$AC$2-M94,IF(AND(M94&lt;=$AB$2,N94&lt;=$AC$2,N94&gt;$AB$2),$AB$2+N94,IF(AND(M94&gt;=$AB$2,N94&lt;=$AC$2),N94-M94,IF(AND(M94=$AB$2,N94&gt;=$AC$2),M94+$AC$2,0))))*24</f>
        <v>0</v>
      </c>
      <c r="AL94" s="13"/>
      <c r="AM94" s="9"/>
      <c r="AN94" s="13">
        <f>IF(AND(D94&gt;=AN$2,E94&gt;=AO$2,D94&lt;AO$2),AO$2-D94,IF(AND(D94&lt;=AN$2,E94&lt;=AO$2,E94&gt;=AN$2),E94-AN$2,IF(AND(D94&gt;=AN$2,E94&lt;=AO$2),E94-D94,IF(AND(D94=AN$2,D94&gt;=AO$2),D94+AO$2,0))))*24</f>
        <v>0</v>
      </c>
      <c r="AO94" s="13"/>
      <c r="AP94" s="13"/>
      <c r="AQ94" s="13">
        <f>IF(AND(G94&gt;=AQ$2,H94&gt;=AR$2,G94&lt;AR$2),AR$2-G94,IF(AND(G94&lt;=AQ$2,H94&lt;=AR$2,H94&gt;=AQ$2),H94-AQ$2,IF(AND(G94&gt;=AQ$2,H94&lt;=AR$2),H94-G94,IF(AND(G94=AQ$2,G94&gt;=AR$2),G94+AR$2,0))))*24</f>
        <v>0</v>
      </c>
      <c r="AR94" s="13"/>
      <c r="AS94" s="13"/>
      <c r="AT94" s="13">
        <f>IF(AND(J94&gt;=AT$2,K94&gt;=AU$2,J94&lt;AU$2),AU$2-J94,IF(AND(J94&lt;=AT$2,K94&lt;=AU$2,K94&gt;=AT$2),K94-AT$2,IF(AND(J94&gt;=AT$2,K94&lt;=AU$2),K94-J94,IF(AND(J94=AT$2,J94&gt;=AU$2),J94+AU$2,0))))*24</f>
        <v>0</v>
      </c>
      <c r="AU94" s="13"/>
      <c r="AV94" s="13"/>
      <c r="AW94" s="13">
        <f>IF(AND(M94&gt;=AW$2,N94&gt;=AX$2,M94&lt;AX$2),AX$2-M94,IF(AND(M94&lt;=AW$2,N94&lt;=AX$2,N94&gt;=AW$2),N94-AW$2,IF(AND(M94&gt;=AW$2,N94&lt;=AX$2),N94-M94,IF(AND(M94=AW$2,M94&gt;=AX$2),M94+AX$2,0))))*24</f>
        <v>0</v>
      </c>
      <c r="AX94" s="9"/>
      <c r="AY94" s="9"/>
      <c r="AZ94" s="13">
        <f>IF(AND(D94&gt;=AZ$2,E94&gt;=BA$2,D94&lt;BA$2),BA$2-D94,IF(AND(D94&lt;=AZ$2,E94&lt;=BA$2,E94&gt;=AZ$2),E94-AZ$2,IF(AND(D94&gt;=AZ$2,E94&lt;=BA$2),E94-D94,IF(AND(D94=AZ$2,D94&gt;=BA$2),D94+BA$2,0))))*24</f>
        <v>0</v>
      </c>
      <c r="BA94" s="13"/>
      <c r="BB94" s="13"/>
      <c r="BC94" s="13">
        <f>IF(AND(G94&gt;=BC$2,H94&gt;=BD$2,G94&lt;BD$2),BD$2-G94,IF(AND(G94&lt;=BC$2,H94&lt;=BD$2,H94&gt;=BC$2),H94-BC$2,IF(AND(G94&gt;=BC$2,H94&lt;=BD$2),H94-G94,IF(AND(G94=BC$2,G94&gt;=BD$2),G94+BD$2,0))))*24</f>
        <v>7.9936057773011271E-15</v>
      </c>
      <c r="BD94" s="13"/>
      <c r="BE94" s="13"/>
      <c r="BF94" s="13">
        <f>IF(AND(J94&gt;=BF$2,K94&gt;=BG$2,J94&lt;BG$2),BG$2-J94,IF(AND(J94&lt;=BF$2,K94&lt;=BG$2,K94&gt;=BF$2),K94-BF$2,IF(AND(J94&gt;=BF$2,K94&lt;=BG$2),K94-J94,IF(AND(J94=BF$2,J94&gt;=BG$2),J94+BG$2,0))))*24</f>
        <v>0</v>
      </c>
      <c r="BG94" s="13"/>
      <c r="BH94" s="13"/>
      <c r="BI94" s="13">
        <f>IF(AND(M94&gt;=BI$2,N94&gt;=BJ$2,M94&lt;BJ$2),BJ$2-M94,IF(AND(M94&lt;=BI$2,N94&lt;=BJ$2,N94&gt;=BI$2),N94-BI$2,IF(AND(M94&gt;=BI$2,N94&lt;=BJ$2),N94-M94,IF(AND(M94=BI$2,M94&gt;=BJ$2),M94+BJ$2,0))))*24</f>
        <v>0</v>
      </c>
      <c r="BJ94" s="13"/>
      <c r="BK94" s="9"/>
      <c r="BL94" s="9">
        <f>IF(AND(D94&gt;=BL$2,E94&gt;=BM$2,D94&lt;BM$2),BM$2-D94,IF(AND(D94&lt;=BL$2,E94&lt;=BM$2,E94&gt;=BL$2),E94-BL$2,IF(AND(D94&gt;=BL$2,E94&lt;=BM92),E94-D94,IF(AND(D94=BL$2,D94&gt;=BM$2),D94+BM$2,0))))*24</f>
        <v>0</v>
      </c>
      <c r="BM94" s="9"/>
      <c r="BN94" s="9"/>
      <c r="BO94" s="9">
        <f>IF(AND(G94&gt;=BO$2,H94&gt;=BP$2,G94&lt;BP$2),BP$2-G94,IF(AND(G94&lt;=BO$2,H94&lt;=BP$2,H94&gt;=BO$2),H94-BO$2,IF(AND(G94&gt;=BO$2,H94&lt;=BP92),H94-G94,IF(AND(G94=BO$2,G94&gt;=BP$2),G94+BP$2,0))))*24</f>
        <v>0</v>
      </c>
      <c r="BP94" s="9"/>
      <c r="BQ94" s="9"/>
      <c r="BR94" s="9">
        <f>IF(AND(J94&gt;=BR$2,K94&gt;=BS$2,J94&lt;BS$2),BS$2-J94,IF(AND(J94&lt;=BR$2,K94&lt;=BS$2,K94&gt;=BR$2),K94-BR$2,IF(AND(J94&gt;=BR$2,K94&lt;=BS92),K94-J94,IF(AND(J94=BR$2,J94&gt;=BS$2),J94+BS$2,0))))*24</f>
        <v>0</v>
      </c>
      <c r="BS94" s="9"/>
      <c r="BT94" s="9"/>
      <c r="BU94" s="9">
        <f>IF(AND(M94&gt;=BU$2,N94&gt;=BV$2,M94&lt;BV$2),BV$2-M94,IF(AND(M94&lt;=BU$2,N94&lt;=BV$2,N94&gt;=BU$2),N94-BU$2,IF(AND(M94&gt;=BU$2,N94&lt;=BV92),N94-M94,IF(AND(M94=BU$2,M94&gt;=BV$2),M94+BV$2,0))))*24</f>
        <v>0</v>
      </c>
      <c r="BV94" s="9"/>
      <c r="BW94" s="9"/>
      <c r="BX94" s="13">
        <f>IF(AND(D94&gt;=BX$2,E94&gt;=BY$2,D94&lt;BY$2),BY$2-D94,IF(AND(D94&lt;=BX$2,E94&lt;=BY$2,E94&gt;=BX$2),E94-BX$2,IF(AND(D94&gt;=BX$2,E94&lt;=BY$2),E94-D94,IF(AND(D94=BX$2,D94&gt;=BY$2),D94+BY$2,0))))*24</f>
        <v>0</v>
      </c>
      <c r="BY94" s="13"/>
      <c r="BZ94" s="13"/>
      <c r="CA94" s="13">
        <f>IF(AND(G94&gt;=CA$2,H94&gt;=CB$2,G94&lt;CB$2),CB$2-G94,IF(AND(G94&lt;=CA$2,H94&lt;=CB$2,H94&gt;=CA$2),H94-CA$2,IF(AND(G94&gt;=CA$2,H94&lt;=CB$2),H94-G94,IF(AND(G94=CA$2,G94&gt;=CB$2),G94+CB$2,0))))*24</f>
        <v>7.9936057773011271E-15</v>
      </c>
      <c r="CB94" s="13"/>
      <c r="CC94" s="13"/>
      <c r="CD94" s="13">
        <f>IF(AND(J94&gt;=CD$2,K94&gt;=CE$2,J94&lt;CE$2),CE$2-J94,IF(AND(J94&lt;=CD$2,K94&lt;=CE$2,K94&gt;=CD$2),K94-CD$2,IF(AND(J94&gt;=CD$2,K94&lt;=CE$2),K94-J94,IF(AND(J94=CD$2,J94&gt;=CE$2),J94+CE$2,0))))*24</f>
        <v>0</v>
      </c>
      <c r="CE94" s="13"/>
      <c r="CF94" s="13"/>
      <c r="CG94" s="13">
        <f>IF(AND(M94&gt;=CG$2,N94&gt;=CH$2,M94&lt;CH$2),CH$2-M94,IF(AND(M94&lt;=CG$2,N94&lt;=CH$2,N94&gt;=CG$2),N94-CG$2,IF(AND(M94&gt;=CG$2,N94&lt;=CH$2),N94-M94,IF(AND(M94=CG$2,M94&gt;=CH$2),M94+CH$2,0))))*24</f>
        <v>0</v>
      </c>
      <c r="CH94" s="47"/>
      <c r="CI94" s="49"/>
      <c r="CJ94" s="50"/>
      <c r="CK94" s="51"/>
      <c r="CL94" s="51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</row>
    <row r="95" spans="1:104" s="2" customFormat="1" x14ac:dyDescent="0.25">
      <c r="A95" s="18" t="s">
        <v>6</v>
      </c>
      <c r="B95" s="37">
        <v>43436</v>
      </c>
      <c r="C95" s="38"/>
      <c r="D95" s="24"/>
      <c r="E95" s="39"/>
      <c r="F95" s="39"/>
      <c r="G95" s="22"/>
      <c r="H95" s="22"/>
      <c r="I95" s="39"/>
      <c r="J95" s="39"/>
      <c r="K95" s="39"/>
      <c r="L95" s="39"/>
      <c r="M95" s="39"/>
      <c r="N95" s="40"/>
      <c r="O95" s="5">
        <f>(Formeln!E95-Formeln!D95)*24</f>
        <v>0</v>
      </c>
      <c r="P95" s="5"/>
      <c r="Q95" s="5">
        <f>(Formeln!H95-Formeln!G95)*24</f>
        <v>0</v>
      </c>
      <c r="R95" s="5"/>
      <c r="S95" s="5">
        <f>(Formeln!K95-Formeln!J95)*24</f>
        <v>0</v>
      </c>
      <c r="T95" s="5"/>
      <c r="U95" s="5">
        <f>(Formeln!N95-Formeln!M95)*24</f>
        <v>0</v>
      </c>
      <c r="V95" s="5"/>
      <c r="W95" s="41">
        <f t="shared" si="4"/>
        <v>0</v>
      </c>
      <c r="X95" s="42">
        <f t="shared" si="5"/>
        <v>0</v>
      </c>
      <c r="Y95" s="13">
        <f t="shared" si="6"/>
        <v>0</v>
      </c>
      <c r="Z95" s="14">
        <f t="shared" si="7"/>
        <v>0</v>
      </c>
      <c r="AA95" s="9"/>
      <c r="AB95" s="13">
        <f>IF(AND(D95&gt;=$AB$2,E95&gt;=$AC$2,D95&lt;$AC$2),$AC$2-D95,IF(AND(D95&lt;=$AB$2,E95&lt;=$AC$2,E95&gt;$AB$2),$AB$2+E95,IF(AND(D95&gt;=$AB$2,E95&lt;=$AC$2),E95-D95,IF(AND(D95=$AB$2,E95&gt;=$AC$2),D95+$AC$2,0))))*24</f>
        <v>0</v>
      </c>
      <c r="AC95" s="13"/>
      <c r="AD95" s="13"/>
      <c r="AE95" s="13">
        <f>IF(AND(G95&gt;=$AB$2,H95&gt;=$AC$2,G95&lt;$AC$2),$AC$2-G95,IF(AND(G95&lt;=$AB$2,H95&lt;=$AC$2,H95&gt;$AB$2),$AB$2+H95,IF(AND(G95&gt;=$AB$2,H95&lt;=$AC$2),H95-G95,IF(AND(G95=$AB$2,H95&gt;=$AC$2),G95+$AC$2,0))))*24</f>
        <v>0</v>
      </c>
      <c r="AF95" s="13"/>
      <c r="AG95" s="13"/>
      <c r="AH95" s="13">
        <f>IF(AND(J95&gt;=$AB$2,K95&gt;=$AC$2,J95&lt;$AC$2),$AC$2-J95,IF(AND(J95&lt;=$AB$2,K95&lt;=$AC$2,K95&gt;$AB$2),$AB$2+K95,IF(AND(J95&gt;=$AB$2,K95&lt;=$AC$2),K95-J95,IF(AND(J95=$AB$2,K95&gt;=$AC$2),J95+$AC$2,0))))*24</f>
        <v>0</v>
      </c>
      <c r="AI95" s="13"/>
      <c r="AJ95" s="13"/>
      <c r="AK95" s="13">
        <f>IF(AND(M95&gt;=$AB$2,N95&gt;=$AC$2,M95&lt;$AC$2),$AC$2-M95,IF(AND(M95&lt;=$AB$2,N95&lt;=$AC$2,N95&gt;$AB$2),$AB$2+N95,IF(AND(M95&gt;=$AB$2,N95&lt;=$AC$2),N95-M95,IF(AND(M95=$AB$2,N95&gt;=$AC$2),M95+$AC$2,0))))*24</f>
        <v>0</v>
      </c>
      <c r="AL95" s="13"/>
      <c r="AM95" s="9"/>
      <c r="AN95" s="13">
        <f>IF(AND(D95&gt;=AN$2,E95&gt;=AO$2,D95&lt;AO$2),AO$2-D95,IF(AND(D95&lt;=AN$2,E95&lt;=AO$2,E95&gt;=AN$2),E95-AN$2,IF(AND(D95&gt;=AN$2,E95&lt;=AO$2),E95-D95,IF(AND(D95=AN$2,D95&gt;=AO$2),D95+AO$2,0))))*24</f>
        <v>0</v>
      </c>
      <c r="AO95" s="13"/>
      <c r="AP95" s="13"/>
      <c r="AQ95" s="13">
        <f>IF(AND(G95&gt;=AQ$2,H95&gt;=AR$2,G95&lt;AR$2),AR$2-G95,IF(AND(G95&lt;=AQ$2,H95&lt;=AR$2,H95&gt;=AQ$2),H95-AQ$2,IF(AND(G95&gt;=AQ$2,H95&lt;=AR$2),H95-G95,IF(AND(G95=AQ$2,G95&gt;=AR$2),G95+AR$2,0))))*24</f>
        <v>0</v>
      </c>
      <c r="AR95" s="13"/>
      <c r="AS95" s="13"/>
      <c r="AT95" s="13">
        <f>IF(AND(J95&gt;=AT$2,K95&gt;=AU$2,J95&lt;AU$2),AU$2-J95,IF(AND(J95&lt;=AT$2,K95&lt;=AU$2,K95&gt;=AT$2),K95-AT$2,IF(AND(J95&gt;=AT$2,K95&lt;=AU$2),K95-J95,IF(AND(J95=AT$2,J95&gt;=AU$2),J95+AU$2,0))))*24</f>
        <v>0</v>
      </c>
      <c r="AU95" s="13"/>
      <c r="AV95" s="13"/>
      <c r="AW95" s="13">
        <f>IF(AND(M95&gt;=AW$2,N95&gt;=AX$2,M95&lt;AX$2),AX$2-M95,IF(AND(M95&lt;=AW$2,N95&lt;=AX$2,N95&gt;=AW$2),N95-AW$2,IF(AND(M95&gt;=AW$2,N95&lt;=AX$2),N95-M95,IF(AND(M95=AW$2,M95&gt;=AX$2),M95+AX$2,0))))*24</f>
        <v>0</v>
      </c>
      <c r="AX95" s="9"/>
      <c r="AY95" s="9"/>
      <c r="AZ95" s="13">
        <f>IF(AND(D95&gt;=AZ$2,E95&gt;=BA$2,D95&lt;BA$2),BA$2-D95,IF(AND(D95&lt;=AZ$2,E95&lt;=BA$2,E95&gt;=AZ$2),E95-AZ$2,IF(AND(D95&gt;=AZ$2,E95&lt;=BA$2),E95-D95,IF(AND(D95=AZ$2,D95&gt;=BA$2),D95+BA$2,0))))*24</f>
        <v>0</v>
      </c>
      <c r="BA95" s="13"/>
      <c r="BB95" s="13"/>
      <c r="BC95" s="13">
        <f>IF(AND(G95&gt;=BC$2,H95&gt;=BD$2,G95&lt;BD$2),BD$2-G95,IF(AND(G95&lt;=BC$2,H95&lt;=BD$2,H95&gt;=BC$2),H95-BC$2,IF(AND(G95&gt;=BC$2,H95&lt;=BD$2),H95-G95,IF(AND(G95=BC$2,G95&gt;=BD$2),G95+BD$2,0))))*24</f>
        <v>0</v>
      </c>
      <c r="BD95" s="13"/>
      <c r="BE95" s="13"/>
      <c r="BF95" s="13">
        <f>IF(AND(J95&gt;=BF$2,K95&gt;=BG$2,J95&lt;BG$2),BG$2-J95,IF(AND(J95&lt;=BF$2,K95&lt;=BG$2,K95&gt;=BF$2),K95-BF$2,IF(AND(J95&gt;=BF$2,K95&lt;=BG$2),K95-J95,IF(AND(J95=BF$2,J95&gt;=BG$2),J95+BG$2,0))))*24</f>
        <v>0</v>
      </c>
      <c r="BG95" s="13"/>
      <c r="BH95" s="13"/>
      <c r="BI95" s="13">
        <f>IF(AND(M95&gt;=BI$2,N95&gt;=BJ$2,M95&lt;BJ$2),BJ$2-M95,IF(AND(M95&lt;=BI$2,N95&lt;=BJ$2,N95&gt;=BI$2),N95-BI$2,IF(AND(M95&gt;=BI$2,N95&lt;=BJ$2),N95-M95,IF(AND(M95=BI$2,M95&gt;=BJ$2),M95+BJ$2,0))))*24</f>
        <v>0</v>
      </c>
      <c r="BJ95" s="13"/>
      <c r="BK95" s="9"/>
      <c r="BL95" s="9">
        <f>IF(AND(D95&gt;=BL$2,E95&gt;=BM$2,D95&lt;BM$2),BM$2-D95,IF(AND(D95&lt;=BL$2,E95&lt;=BM$2,E95&gt;=BL$2),E95-BL$2,IF(AND(D95&gt;=BL$2,E95&lt;=BM93),E95-D95,IF(AND(D95=BL$2,D95&gt;=BM$2),D95+BM$2,0))))*24</f>
        <v>0</v>
      </c>
      <c r="BM95" s="9"/>
      <c r="BN95" s="9"/>
      <c r="BO95" s="9">
        <f>IF(AND(G95&gt;=BO$2,H95&gt;=BP$2,G95&lt;BP$2),BP$2-G95,IF(AND(G95&lt;=BO$2,H95&lt;=BP$2,H95&gt;=BO$2),H95-BO$2,IF(AND(G95&gt;=BO$2,H95&lt;=BP93),H95-G95,IF(AND(G95=BO$2,G95&gt;=BP$2),G95+BP$2,0))))*24</f>
        <v>0</v>
      </c>
      <c r="BP95" s="9"/>
      <c r="BQ95" s="9"/>
      <c r="BR95" s="9">
        <f>IF(AND(J95&gt;=BR$2,K95&gt;=BS$2,J95&lt;BS$2),BS$2-J95,IF(AND(J95&lt;=BR$2,K95&lt;=BS$2,K95&gt;=BR$2),K95-BR$2,IF(AND(J95&gt;=BR$2,K95&lt;=BS93),K95-J95,IF(AND(J95=BR$2,J95&gt;=BS$2),J95+BS$2,0))))*24</f>
        <v>0</v>
      </c>
      <c r="BS95" s="9"/>
      <c r="BT95" s="9"/>
      <c r="BU95" s="9">
        <f>IF(AND(M95&gt;=BU$2,N95&gt;=BV$2,M95&lt;BV$2),BV$2-M95,IF(AND(M95&lt;=BU$2,N95&lt;=BV$2,N95&gt;=BU$2),N95-BU$2,IF(AND(M95&gt;=BU$2,N95&lt;=BV93),N95-M95,IF(AND(M95=BU$2,M95&gt;=BV$2),M95+BV$2,0))))*24</f>
        <v>0</v>
      </c>
      <c r="BV95" s="9"/>
      <c r="BW95" s="9"/>
      <c r="BX95" s="13">
        <f>IF(AND(D95&gt;=BX$2,E95&gt;=BY$2,D95&lt;BY$2),BY$2-D95,IF(AND(D95&lt;=BX$2,E95&lt;=BY$2,E95&gt;=BX$2),E95-BX$2,IF(AND(D95&gt;=BX$2,E95&lt;=BY$2),E95-D95,IF(AND(D95=BX$2,D95&gt;=BY$2),D95+BY$2,0))))*24</f>
        <v>0</v>
      </c>
      <c r="BY95" s="13"/>
      <c r="BZ95" s="13"/>
      <c r="CA95" s="13">
        <f>IF(AND(G95&gt;=CA$2,H95&gt;=CB$2,G95&lt;CB$2),CB$2-G95,IF(AND(G95&lt;=CA$2,H95&lt;=CB$2,H95&gt;=CA$2),H95-CA$2,IF(AND(G95&gt;=CA$2,H95&lt;=CB$2),H95-G95,IF(AND(G95=CA$2,G95&gt;=CB$2),G95+CB$2,0))))*24</f>
        <v>0</v>
      </c>
      <c r="CB95" s="13"/>
      <c r="CC95" s="13"/>
      <c r="CD95" s="13">
        <f>IF(AND(J95&gt;=CD$2,K95&gt;=CE$2,J95&lt;CE$2),CE$2-J95,IF(AND(J95&lt;=CD$2,K95&lt;=CE$2,K95&gt;=CD$2),K95-CD$2,IF(AND(J95&gt;=CD$2,K95&lt;=CE$2),K95-J95,IF(AND(J95=CD$2,J95&gt;=CE$2),J95+CE$2,0))))*24</f>
        <v>0</v>
      </c>
      <c r="CE95" s="13"/>
      <c r="CF95" s="13"/>
      <c r="CG95" s="13">
        <f>IF(AND(M95&gt;=CG$2,N95&gt;=CH$2,M95&lt;CH$2),CH$2-M95,IF(AND(M95&lt;=CG$2,N95&lt;=CH$2,N95&gt;=CG$2),N95-CG$2,IF(AND(M95&gt;=CG$2,N95&lt;=CH$2),N95-M95,IF(AND(M95=CG$2,M95&gt;=CH$2),M95+CH$2,0))))*24</f>
        <v>0</v>
      </c>
      <c r="CH95" s="47"/>
      <c r="CI95" s="49"/>
      <c r="CJ95" s="50"/>
      <c r="CK95" s="51"/>
      <c r="CL95" s="51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</row>
    <row r="96" spans="1:104" s="2" customFormat="1" x14ac:dyDescent="0.25">
      <c r="A96" s="18" t="s">
        <v>0</v>
      </c>
      <c r="B96" s="37">
        <v>43437</v>
      </c>
      <c r="C96" s="38"/>
      <c r="D96" s="24"/>
      <c r="E96" s="39"/>
      <c r="F96" s="39"/>
      <c r="G96" s="22"/>
      <c r="H96" s="22"/>
      <c r="I96" s="39"/>
      <c r="J96" s="39">
        <v>0.8125</v>
      </c>
      <c r="K96" s="39">
        <v>0.90277777777777801</v>
      </c>
      <c r="L96" s="39"/>
      <c r="M96" s="39">
        <v>0.91666666666666696</v>
      </c>
      <c r="N96" s="40">
        <v>1</v>
      </c>
      <c r="O96" s="5">
        <f>(Formeln!E96-Formeln!D96)*24</f>
        <v>0</v>
      </c>
      <c r="P96" s="5"/>
      <c r="Q96" s="5">
        <f>(Formeln!H96-Formeln!G96)*24</f>
        <v>0</v>
      </c>
      <c r="R96" s="5"/>
      <c r="S96" s="5">
        <f>(Formeln!K96-Formeln!J96)*24</f>
        <v>2.1666666666666723</v>
      </c>
      <c r="T96" s="5"/>
      <c r="U96" s="5">
        <f>(Formeln!N96-Formeln!M96)*24</f>
        <v>1.9999999999999929</v>
      </c>
      <c r="V96" s="5"/>
      <c r="W96" s="41">
        <f t="shared" si="4"/>
        <v>4.1666666666666652</v>
      </c>
      <c r="X96" s="42">
        <f t="shared" si="5"/>
        <v>0</v>
      </c>
      <c r="Y96" s="13">
        <f t="shared" si="6"/>
        <v>0.99999999999999911</v>
      </c>
      <c r="Z96" s="14">
        <f t="shared" si="7"/>
        <v>0.99999999999999911</v>
      </c>
      <c r="AA96" s="9"/>
      <c r="AB96" s="13">
        <f>IF(AND(D96&gt;=$AB$2,E96&gt;=$AC$2,D96&lt;$AC$2),$AC$2-D96,IF(AND(D96&lt;=$AB$2,E96&lt;=$AC$2,E96&gt;$AB$2),$AB$2+E96,IF(AND(D96&gt;=$AB$2,E96&lt;=$AC$2),E96-D96,IF(AND(D96=$AB$2,E96&gt;=$AC$2),D96+$AC$2,0))))*24</f>
        <v>0</v>
      </c>
      <c r="AC96" s="13"/>
      <c r="AD96" s="13"/>
      <c r="AE96" s="13">
        <f>IF(AND(G96&gt;=$AB$2,H96&gt;=$AC$2,G96&lt;$AC$2),$AC$2-G96,IF(AND(G96&lt;=$AB$2,H96&lt;=$AC$2,H96&gt;$AB$2),$AB$2+H96,IF(AND(G96&gt;=$AB$2,H96&lt;=$AC$2),H96-G96,IF(AND(G96=$AB$2,H96&gt;=$AC$2),G96+$AC$2,0))))*24</f>
        <v>0</v>
      </c>
      <c r="AF96" s="13"/>
      <c r="AG96" s="13"/>
      <c r="AH96" s="13">
        <f>IF(AND(J96&gt;=$AB$2,K96&gt;=$AC$2,J96&lt;$AC$2),$AC$2-J96,IF(AND(J96&lt;=$AB$2,K96&lt;=$AC$2,K96&gt;$AB$2),$AB$2+K96,IF(AND(J96&gt;=$AB$2,K96&lt;=$AC$2),K96-J96,IF(AND(J96=$AB$2,K96&gt;=$AC$2),J96+$AC$2,0))))*24</f>
        <v>0</v>
      </c>
      <c r="AI96" s="13"/>
      <c r="AJ96" s="13"/>
      <c r="AK96" s="13">
        <f>IF(AND(M96&gt;=$AB$2,N96&gt;=$AC$2,M96&lt;$AC$2),$AC$2-M96,IF(AND(M96&lt;=$AB$2,N96&lt;=$AC$2,N96&gt;$AB$2),$AB$2+N96,IF(AND(M96&gt;=$AB$2,N96&lt;=$AC$2),N96-M96,IF(AND(M96=$AB$2,N96&gt;=$AC$2),M96+$AC$2,0))))*24</f>
        <v>0</v>
      </c>
      <c r="AL96" s="13"/>
      <c r="AM96" s="9"/>
      <c r="AN96" s="13">
        <f>IF(AND(D96&gt;=AN$2,E96&gt;=AO$2,D96&lt;AO$2),AO$2-D96,IF(AND(D96&lt;=AN$2,E96&lt;=AO$2,E96&gt;=AN$2),E96-AN$2,IF(AND(D96&gt;=AN$2,E96&lt;=AO$2),E96-D96,IF(AND(D96=AN$2,D96&gt;=AO$2),D96+AO$2,0))))*24</f>
        <v>0</v>
      </c>
      <c r="AO96" s="13"/>
      <c r="AP96" s="13"/>
      <c r="AQ96" s="13">
        <f>IF(AND(G96&gt;=AQ$2,H96&gt;=AR$2,G96&lt;AR$2),AR$2-G96,IF(AND(G96&lt;=AQ$2,H96&lt;=AR$2,H96&gt;=AQ$2),H96-AQ$2,IF(AND(G96&gt;=AQ$2,H96&lt;=AR$2),H96-G96,IF(AND(G96=AQ$2,G96&gt;=AR$2),G96+AR$2,0))))*24</f>
        <v>0</v>
      </c>
      <c r="AR96" s="13"/>
      <c r="AS96" s="13"/>
      <c r="AT96" s="13">
        <f>IF(AND(J96&gt;=AT$2,K96&gt;=AU$2,J96&lt;AU$2),AU$2-J96,IF(AND(J96&lt;=AT$2,K96&lt;=AU$2,K96&gt;=AT$2),K96-AT$2,IF(AND(J96&gt;=AT$2,K96&lt;=AU$2),K96-J96,IF(AND(J96=AT$2,J96&gt;=AU$2),J96+AU$2,0))))*24</f>
        <v>0</v>
      </c>
      <c r="AU96" s="13"/>
      <c r="AV96" s="13"/>
      <c r="AW96" s="13">
        <f>IF(AND(M96&gt;=AW$2,N96&gt;=AX$2,M96&lt;AX$2),AX$2-M96,IF(AND(M96&lt;=AW$2,N96&lt;=AX$2,N96&gt;=AW$2),N96-AW$2,IF(AND(M96&gt;=AW$2,N96&lt;=AX$2),N96-M96,IF(AND(M96=AW$2,M96&gt;=AX$2),M96+AX$2,0))))*24</f>
        <v>0.99999999999999911</v>
      </c>
      <c r="AX96" s="9"/>
      <c r="AY96" s="9"/>
      <c r="AZ96" s="13">
        <f>IF(AND(D96&gt;=AZ$2,E96&gt;=BA$2,D96&lt;BA$2),BA$2-D96,IF(AND(D96&lt;=AZ$2,E96&lt;=BA$2,E96&gt;=AZ$2),E96-AZ$2,IF(AND(D96&gt;=AZ$2,E96&lt;=BA$2),E96-D96,IF(AND(D96=AZ$2,D96&gt;=BA$2),D96+BA$2,0))))*24</f>
        <v>0</v>
      </c>
      <c r="BA96" s="13"/>
      <c r="BB96" s="13"/>
      <c r="BC96" s="13">
        <f>IF(AND(G96&gt;=BC$2,H96&gt;=BD$2,G96&lt;BD$2),BD$2-G96,IF(AND(G96&lt;=BC$2,H96&lt;=BD$2,H96&gt;=BC$2),H96-BC$2,IF(AND(G96&gt;=BC$2,H96&lt;=BD$2),H96-G96,IF(AND(G96=BC$2,G96&gt;=BD$2),G96+BD$2,0))))*24</f>
        <v>0</v>
      </c>
      <c r="BD96" s="13"/>
      <c r="BE96" s="13"/>
      <c r="BF96" s="13">
        <f>IF(AND(J96&gt;=BF$2,K96&gt;=BG$2,J96&lt;BG$2),BG$2-J96,IF(AND(J96&lt;=BF$2,K96&lt;=BG$2,K96&gt;=BF$2),K96-BF$2,IF(AND(J96&gt;=BF$2,K96&lt;=BG$2),K96-J96,IF(AND(J96=BF$2,J96&gt;=BG$2),J96+BG$2,0))))*24</f>
        <v>0</v>
      </c>
      <c r="BG96" s="13"/>
      <c r="BH96" s="13"/>
      <c r="BI96" s="13">
        <f>IF(AND(M96&gt;=BI$2,N96&gt;=BJ$2,M96&lt;BJ$2),BJ$2-M96,IF(AND(M96&lt;=BI$2,N96&lt;=BJ$2,N96&gt;=BI$2),N96-BI$2,IF(AND(M96&gt;=BI$2,N96&lt;=BJ$2),N96-M96,IF(AND(M96=BI$2,M96&gt;=BJ$2),M96+BJ$2,0))))*24</f>
        <v>0</v>
      </c>
      <c r="BJ96" s="13"/>
      <c r="BK96" s="9"/>
      <c r="BL96" s="9">
        <f>IF(AND(D96&gt;=BL$2,E96&gt;=BM$2,D96&lt;BM$2),BM$2-D96,IF(AND(D96&lt;=BL$2,E96&lt;=BM$2,E96&gt;=BL$2),E96-BL$2,IF(AND(D96&gt;=BL$2,E96&lt;=BM94),E96-D96,IF(AND(D96=BL$2,D96&gt;=BM$2),D96+BM$2,0))))*24</f>
        <v>0</v>
      </c>
      <c r="BM96" s="9"/>
      <c r="BN96" s="9"/>
      <c r="BO96" s="9">
        <f>IF(AND(G96&gt;=BO$2,H96&gt;=BP$2,G96&lt;BP$2),BP$2-G96,IF(AND(G96&lt;=BO$2,H96&lt;=BP$2,H96&gt;=BO$2),H96-BO$2,IF(AND(G96&gt;=BO$2,H96&lt;=BP94),H96-G96,IF(AND(G96=BO$2,G96&gt;=BP$2),G96+BP$2,0))))*24</f>
        <v>0</v>
      </c>
      <c r="BP96" s="9"/>
      <c r="BQ96" s="9"/>
      <c r="BR96" s="9">
        <f>IF(AND(J96&gt;=BR$2,K96&gt;=BS$2,J96&lt;BS$2),BS$2-J96,IF(AND(J96&lt;=BR$2,K96&lt;=BS$2,K96&gt;=BR$2),K96-BR$2,IF(AND(J96&gt;=BR$2,K96&lt;=BS94),K96-J96,IF(AND(J96=BR$2,J96&gt;=BS$2),J96+BS$2,0))))*24</f>
        <v>0</v>
      </c>
      <c r="BS96" s="9"/>
      <c r="BT96" s="9"/>
      <c r="BU96" s="9">
        <f>IF(AND(M96&gt;=BU$2,N96&gt;=BV$2,M96&lt;BV$2),BV$2-M96,IF(AND(M96&lt;=BU$2,N96&lt;=BV$2,N96&gt;=BU$2),N96-BU$2,IF(AND(M96&gt;=BU$2,N96&lt;=BV94),N96-M96,IF(AND(M96=BU$2,M96&gt;=BV$2),M96+BV$2,0))))*24</f>
        <v>0.99999999999999911</v>
      </c>
      <c r="BV96" s="9"/>
      <c r="BW96" s="9"/>
      <c r="BX96" s="13">
        <f>IF(AND(D96&gt;=BX$2,E96&gt;=BY$2,D96&lt;BY$2),BY$2-D96,IF(AND(D96&lt;=BX$2,E96&lt;=BY$2,E96&gt;=BX$2),E96-BX$2,IF(AND(D96&gt;=BX$2,E96&lt;=BY$2),E96-D96,IF(AND(D96=BX$2,D96&gt;=BY$2),D96+BY$2,0))))*24</f>
        <v>0</v>
      </c>
      <c r="BY96" s="13"/>
      <c r="BZ96" s="13"/>
      <c r="CA96" s="13">
        <f>IF(AND(G96&gt;=CA$2,H96&gt;=CB$2,G96&lt;CB$2),CB$2-G96,IF(AND(G96&lt;=CA$2,H96&lt;=CB$2,H96&gt;=CA$2),H96-CA$2,IF(AND(G96&gt;=CA$2,H96&lt;=CB$2),H96-G96,IF(AND(G96=CA$2,G96&gt;=CB$2),G96+CB$2,0))))*24</f>
        <v>0</v>
      </c>
      <c r="CB96" s="13"/>
      <c r="CC96" s="13"/>
      <c r="CD96" s="13">
        <f>IF(AND(J96&gt;=CD$2,K96&gt;=CE$2,J96&lt;CE$2),CE$2-J96,IF(AND(J96&lt;=CD$2,K96&lt;=CE$2,K96&gt;=CD$2),K96-CD$2,IF(AND(J96&gt;=CD$2,K96&lt;=CE$2),K96-J96,IF(AND(J96=CD$2,J96&gt;=CE$2),J96+CE$2,0))))*24</f>
        <v>0</v>
      </c>
      <c r="CE96" s="13"/>
      <c r="CF96" s="13"/>
      <c r="CG96" s="13">
        <f>IF(AND(M96&gt;=CG$2,N96&gt;=CH$2,M96&lt;CH$2),CH$2-M96,IF(AND(M96&lt;=CG$2,N96&lt;=CH$2,N96&gt;=CG$2),N96-CG$2,IF(AND(M96&gt;=CG$2,N96&lt;=CH$2),N96-M96,IF(AND(M96=CG$2,M96&gt;=CH$2),M96+CH$2,0))))*24</f>
        <v>0</v>
      </c>
      <c r="CH96" s="47"/>
      <c r="CI96" s="49"/>
      <c r="CJ96" s="50"/>
      <c r="CK96" s="51"/>
      <c r="CL96" s="51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</row>
    <row r="97" spans="1:104" s="2" customFormat="1" x14ac:dyDescent="0.25">
      <c r="A97" s="18" t="s">
        <v>1</v>
      </c>
      <c r="B97" s="37">
        <v>43438</v>
      </c>
      <c r="C97" s="38" t="s">
        <v>28</v>
      </c>
      <c r="D97" s="24">
        <v>0</v>
      </c>
      <c r="E97" s="39">
        <v>2.0833333333333301E-2</v>
      </c>
      <c r="F97" s="39"/>
      <c r="G97" s="22">
        <v>3.8194444444444399E-2</v>
      </c>
      <c r="H97" s="22">
        <v>0.16666666666666699</v>
      </c>
      <c r="I97" s="39"/>
      <c r="J97" s="39">
        <v>0.8125</v>
      </c>
      <c r="K97" s="39">
        <v>0.90277777777777801</v>
      </c>
      <c r="L97" s="39"/>
      <c r="M97" s="39">
        <v>0.91666666666666696</v>
      </c>
      <c r="N97" s="40">
        <v>1</v>
      </c>
      <c r="O97" s="5">
        <f>(Formeln!E97-Formeln!D97)*24</f>
        <v>0.49999999999999922</v>
      </c>
      <c r="P97" s="5"/>
      <c r="Q97" s="5">
        <f>(Formeln!H97-Formeln!G97)*24</f>
        <v>3.0833333333333424</v>
      </c>
      <c r="R97" s="5"/>
      <c r="S97" s="5">
        <f>(Formeln!K97-Formeln!J97)*24</f>
        <v>2.1666666666666723</v>
      </c>
      <c r="T97" s="5"/>
      <c r="U97" s="5">
        <f>(Formeln!N97-Formeln!M97)*24</f>
        <v>1.9999999999999929</v>
      </c>
      <c r="V97" s="5"/>
      <c r="W97" s="41">
        <f t="shared" si="4"/>
        <v>7.7500000000000071</v>
      </c>
      <c r="X97" s="42">
        <f t="shared" si="5"/>
        <v>3.5833333333333335</v>
      </c>
      <c r="Y97" s="13">
        <f t="shared" si="6"/>
        <v>1.0000000000000071</v>
      </c>
      <c r="Z97" s="14">
        <f t="shared" si="7"/>
        <v>1.0000000000000071</v>
      </c>
      <c r="AA97" s="9"/>
      <c r="AB97" s="13">
        <f>IF(AND(D97&gt;=$AB$2,E97&gt;=$AC$2,D97&lt;$AC$2),$AC$2-D97,IF(AND(D97&lt;=$AB$2,E97&lt;=$AC$2,E97&gt;$AB$2),$AB$2+E97,IF(AND(D97&gt;=$AB$2,E97&lt;=$AC$2),E97-D97,IF(AND(D97=$AB$2,E97&gt;=$AC$2),D97+$AC$2,0))))*24</f>
        <v>0.49999999999999922</v>
      </c>
      <c r="AC97" s="13"/>
      <c r="AD97" s="13"/>
      <c r="AE97" s="13">
        <f>IF(AND(G97&gt;=$AB$2,H97&gt;=$AC$2,G97&lt;$AC$2),$AC$2-G97,IF(AND(G97&lt;=$AB$2,H97&lt;=$AC$2,H97&gt;$AB$2),$AB$2+H97,IF(AND(G97&gt;=$AB$2,H97&lt;=$AC$2),H97-G97,IF(AND(G97=$AB$2,H97&gt;=$AC$2),G97+$AC$2,0))))*24</f>
        <v>3.0833333333333344</v>
      </c>
      <c r="AF97" s="13"/>
      <c r="AG97" s="13"/>
      <c r="AH97" s="13">
        <f>IF(AND(J97&gt;=$AB$2,K97&gt;=$AC$2,J97&lt;$AC$2),$AC$2-J97,IF(AND(J97&lt;=$AB$2,K97&lt;=$AC$2,K97&gt;$AB$2),$AB$2+K97,IF(AND(J97&gt;=$AB$2,K97&lt;=$AC$2),K97-J97,IF(AND(J97=$AB$2,K97&gt;=$AC$2),J97+$AC$2,0))))*24</f>
        <v>0</v>
      </c>
      <c r="AI97" s="13"/>
      <c r="AJ97" s="13"/>
      <c r="AK97" s="13">
        <f>IF(AND(M97&gt;=$AB$2,N97&gt;=$AC$2,M97&lt;$AC$2),$AC$2-M97,IF(AND(M97&lt;=$AB$2,N97&lt;=$AC$2,N97&gt;$AB$2),$AB$2+N97,IF(AND(M97&gt;=$AB$2,N97&lt;=$AC$2),N97-M97,IF(AND(M97=$AB$2,N97&gt;=$AC$2),M97+$AC$2,0))))*24</f>
        <v>0</v>
      </c>
      <c r="AL97" s="13"/>
      <c r="AM97" s="9"/>
      <c r="AN97" s="13">
        <f>IF(AND(D97&gt;=AN$2,E97&gt;=AO$2,D97&lt;AO$2),AO$2-D97,IF(AND(D97&lt;=AN$2,E97&lt;=AO$2,E97&gt;=AN$2),E97-AN$2,IF(AND(D97&gt;=AN$2,E97&lt;=AO$2),E97-D97,IF(AND(D97=AN$2,D97&gt;=AO$2),D97+AO$2,0))))*24</f>
        <v>0</v>
      </c>
      <c r="AO97" s="13"/>
      <c r="AP97" s="13"/>
      <c r="AQ97" s="13">
        <f>IF(AND(G97&gt;=AQ$2,H97&gt;=AR$2,G97&lt;AR$2),AR$2-G97,IF(AND(G97&lt;=AQ$2,H97&lt;=AR$2,H97&gt;=AQ$2),H97-AQ$2,IF(AND(G97&gt;=AQ$2,H97&lt;=AR$2),H97-G97,IF(AND(G97=AQ$2,G97&gt;=AR$2),G97+AR$2,0))))*24</f>
        <v>0</v>
      </c>
      <c r="AR97" s="13"/>
      <c r="AS97" s="13"/>
      <c r="AT97" s="13">
        <f>IF(AND(J97&gt;=AT$2,K97&gt;=AU$2,J97&lt;AU$2),AU$2-J97,IF(AND(J97&lt;=AT$2,K97&lt;=AU$2,K97&gt;=AT$2),K97-AT$2,IF(AND(J97&gt;=AT$2,K97&lt;=AU$2),K97-J97,IF(AND(J97=AT$2,J97&gt;=AU$2),J97+AU$2,0))))*24</f>
        <v>0</v>
      </c>
      <c r="AU97" s="13"/>
      <c r="AV97" s="13"/>
      <c r="AW97" s="13">
        <f>IF(AND(M97&gt;=AW$2,N97&gt;=AX$2,M97&lt;AX$2),AX$2-M97,IF(AND(M97&lt;=AW$2,N97&lt;=AX$2,N97&gt;=AW$2),N97-AW$2,IF(AND(M97&gt;=AW$2,N97&lt;=AX$2),N97-M97,IF(AND(M97=AW$2,M97&gt;=AX$2),M97+AX$2,0))))*24</f>
        <v>0.99999999999999911</v>
      </c>
      <c r="AX97" s="9"/>
      <c r="AY97" s="9"/>
      <c r="AZ97" s="13">
        <f>IF(AND(D97&gt;=AZ$2,E97&gt;=BA$2,D97&lt;BA$2),BA$2-D97,IF(AND(D97&lt;=AZ$2,E97&lt;=BA$2,E97&gt;=AZ$2),E97-AZ$2,IF(AND(D97&gt;=AZ$2,E97&lt;=BA$2),E97-D97,IF(AND(D97=AZ$2,D97&gt;=BA$2),D97+BA$2,0))))*24</f>
        <v>0</v>
      </c>
      <c r="BA97" s="13"/>
      <c r="BB97" s="13"/>
      <c r="BC97" s="13">
        <f>IF(AND(G97&gt;=BC$2,H97&gt;=BD$2,G97&lt;BD$2),BD$2-G97,IF(AND(G97&lt;=BC$2,H97&lt;=BD$2,H97&gt;=BC$2),H97-BC$2,IF(AND(G97&gt;=BC$2,H97&lt;=BD$2),H97-G97,IF(AND(G97=BC$2,G97&gt;=BD$2),G97+BD$2,0))))*24</f>
        <v>7.9936057773011271E-15</v>
      </c>
      <c r="BD97" s="13"/>
      <c r="BE97" s="13"/>
      <c r="BF97" s="13">
        <f>IF(AND(J97&gt;=BF$2,K97&gt;=BG$2,J97&lt;BG$2),BG$2-J97,IF(AND(J97&lt;=BF$2,K97&lt;=BG$2,K97&gt;=BF$2),K97-BF$2,IF(AND(J97&gt;=BF$2,K97&lt;=BG$2),K97-J97,IF(AND(J97=BF$2,J97&gt;=BG$2),J97+BG$2,0))))*24</f>
        <v>0</v>
      </c>
      <c r="BG97" s="13"/>
      <c r="BH97" s="13"/>
      <c r="BI97" s="13">
        <f>IF(AND(M97&gt;=BI$2,N97&gt;=BJ$2,M97&lt;BJ$2),BJ$2-M97,IF(AND(M97&lt;=BI$2,N97&lt;=BJ$2,N97&gt;=BI$2),N97-BI$2,IF(AND(M97&gt;=BI$2,N97&lt;=BJ$2),N97-M97,IF(AND(M97=BI$2,M97&gt;=BJ$2),M97+BJ$2,0))))*24</f>
        <v>0</v>
      </c>
      <c r="BJ97" s="13"/>
      <c r="BK97" s="9"/>
      <c r="BL97" s="9">
        <f>IF(AND(D97&gt;=BL$2,E97&gt;=BM$2,D97&lt;BM$2),BM$2-D97,IF(AND(D97&lt;=BL$2,E97&lt;=BM$2,E97&gt;=BL$2),E97-BL$2,IF(AND(D97&gt;=BL$2,E97&lt;=BM95),E97-D97,IF(AND(D97=BL$2,D97&gt;=BM$2),D97+BM$2,0))))*24</f>
        <v>0</v>
      </c>
      <c r="BM97" s="9"/>
      <c r="BN97" s="9"/>
      <c r="BO97" s="9">
        <f>IF(AND(G97&gt;=BO$2,H97&gt;=BP$2,G97&lt;BP$2),BP$2-G97,IF(AND(G97&lt;=BO$2,H97&lt;=BP$2,H97&gt;=BO$2),H97-BO$2,IF(AND(G97&gt;=BO$2,H97&lt;=BP95),H97-G97,IF(AND(G97=BO$2,G97&gt;=BP$2),G97+BP$2,0))))*24</f>
        <v>0</v>
      </c>
      <c r="BP97" s="9"/>
      <c r="BQ97" s="9"/>
      <c r="BR97" s="9">
        <f>IF(AND(J97&gt;=BR$2,K97&gt;=BS$2,J97&lt;BS$2),BS$2-J97,IF(AND(J97&lt;=BR$2,K97&lt;=BS$2,K97&gt;=BR$2),K97-BR$2,IF(AND(J97&gt;=BR$2,K97&lt;=BS95),K97-J97,IF(AND(J97=BR$2,J97&gt;=BS$2),J97+BS$2,0))))*24</f>
        <v>0</v>
      </c>
      <c r="BS97" s="9"/>
      <c r="BT97" s="9"/>
      <c r="BU97" s="9">
        <f>IF(AND(M97&gt;=BU$2,N97&gt;=BV$2,M97&lt;BV$2),BV$2-M97,IF(AND(M97&lt;=BU$2,N97&lt;=BV$2,N97&gt;=BU$2),N97-BU$2,IF(AND(M97&gt;=BU$2,N97&lt;=BV95),N97-M97,IF(AND(M97=BU$2,M97&gt;=BV$2),M97+BV$2,0))))*24</f>
        <v>0.99999999999999911</v>
      </c>
      <c r="BV97" s="9"/>
      <c r="BW97" s="9"/>
      <c r="BX97" s="13">
        <f>IF(AND(D97&gt;=BX$2,E97&gt;=BY$2,D97&lt;BY$2),BY$2-D97,IF(AND(D97&lt;=BX$2,E97&lt;=BY$2,E97&gt;=BX$2),E97-BX$2,IF(AND(D97&gt;=BX$2,E97&lt;=BY$2),E97-D97,IF(AND(D97=BX$2,D97&gt;=BY$2),D97+BY$2,0))))*24</f>
        <v>0</v>
      </c>
      <c r="BY97" s="13"/>
      <c r="BZ97" s="13"/>
      <c r="CA97" s="13">
        <f>IF(AND(G97&gt;=CA$2,H97&gt;=CB$2,G97&lt;CB$2),CB$2-G97,IF(AND(G97&lt;=CA$2,H97&lt;=CB$2,H97&gt;=CA$2),H97-CA$2,IF(AND(G97&gt;=CA$2,H97&lt;=CB$2),H97-G97,IF(AND(G97=CA$2,G97&gt;=CB$2),G97+CB$2,0))))*24</f>
        <v>7.9936057773011271E-15</v>
      </c>
      <c r="CB97" s="13"/>
      <c r="CC97" s="13"/>
      <c r="CD97" s="13">
        <f>IF(AND(J97&gt;=CD$2,K97&gt;=CE$2,J97&lt;CE$2),CE$2-J97,IF(AND(J97&lt;=CD$2,K97&lt;=CE$2,K97&gt;=CD$2),K97-CD$2,IF(AND(J97&gt;=CD$2,K97&lt;=CE$2),K97-J97,IF(AND(J97=CD$2,J97&gt;=CE$2),J97+CE$2,0))))*24</f>
        <v>0</v>
      </c>
      <c r="CE97" s="13"/>
      <c r="CF97" s="13"/>
      <c r="CG97" s="13">
        <f>IF(AND(M97&gt;=CG$2,N97&gt;=CH$2,M97&lt;CH$2),CH$2-M97,IF(AND(M97&lt;=CG$2,N97&lt;=CH$2,N97&gt;=CG$2),N97-CG$2,IF(AND(M97&gt;=CG$2,N97&lt;=CH$2),N97-M97,IF(AND(M97=CG$2,M97&gt;=CH$2),M97+CH$2,0))))*24</f>
        <v>0</v>
      </c>
      <c r="CH97" s="47"/>
      <c r="CI97" s="49"/>
      <c r="CJ97" s="50"/>
      <c r="CK97" s="51"/>
      <c r="CL97" s="51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</row>
    <row r="98" spans="1:104" s="2" customFormat="1" x14ac:dyDescent="0.25">
      <c r="A98" s="18" t="s">
        <v>2</v>
      </c>
      <c r="B98" s="37">
        <v>43439</v>
      </c>
      <c r="C98" s="38" t="s">
        <v>28</v>
      </c>
      <c r="D98" s="24">
        <v>0</v>
      </c>
      <c r="E98" s="39">
        <v>2.0833333333333301E-2</v>
      </c>
      <c r="F98" s="39"/>
      <c r="G98" s="22">
        <v>3.8194444444444399E-2</v>
      </c>
      <c r="H98" s="22">
        <v>0.16666666666666699</v>
      </c>
      <c r="I98" s="39"/>
      <c r="J98" s="39">
        <v>0.8125</v>
      </c>
      <c r="K98" s="39">
        <v>0.90277777777777801</v>
      </c>
      <c r="L98" s="39"/>
      <c r="M98" s="39">
        <v>0.91666666666666696</v>
      </c>
      <c r="N98" s="40">
        <v>1</v>
      </c>
      <c r="O98" s="5">
        <f>(Formeln!E98-Formeln!D98)*24</f>
        <v>0.49999999999999922</v>
      </c>
      <c r="P98" s="5"/>
      <c r="Q98" s="5">
        <f>(Formeln!H98-Formeln!G98)*24</f>
        <v>3.0833333333333424</v>
      </c>
      <c r="R98" s="5"/>
      <c r="S98" s="5">
        <f>(Formeln!K98-Formeln!J98)*24</f>
        <v>2.1666666666666723</v>
      </c>
      <c r="T98" s="5"/>
      <c r="U98" s="5">
        <f>(Formeln!N98-Formeln!M98)*24</f>
        <v>1.9999999999999929</v>
      </c>
      <c r="V98" s="5"/>
      <c r="W98" s="41">
        <f t="shared" si="4"/>
        <v>7.7500000000000071</v>
      </c>
      <c r="X98" s="42">
        <f t="shared" si="5"/>
        <v>3.5833333333333335</v>
      </c>
      <c r="Y98" s="13">
        <f t="shared" si="6"/>
        <v>1.0000000000000071</v>
      </c>
      <c r="Z98" s="14">
        <f t="shared" si="7"/>
        <v>1.0000000000000071</v>
      </c>
      <c r="AA98" s="9"/>
      <c r="AB98" s="13">
        <f>IF(AND(D98&gt;=$AB$2,E98&gt;=$AC$2,D98&lt;$AC$2),$AC$2-D98,IF(AND(D98&lt;=$AB$2,E98&lt;=$AC$2,E98&gt;$AB$2),$AB$2+E98,IF(AND(D98&gt;=$AB$2,E98&lt;=$AC$2),E98-D98,IF(AND(D98=$AB$2,E98&gt;=$AC$2),D98+$AC$2,0))))*24</f>
        <v>0.49999999999999922</v>
      </c>
      <c r="AC98" s="13"/>
      <c r="AD98" s="13"/>
      <c r="AE98" s="13">
        <f>IF(AND(G98&gt;=$AB$2,H98&gt;=$AC$2,G98&lt;$AC$2),$AC$2-G98,IF(AND(G98&lt;=$AB$2,H98&lt;=$AC$2,H98&gt;$AB$2),$AB$2+H98,IF(AND(G98&gt;=$AB$2,H98&lt;=$AC$2),H98-G98,IF(AND(G98=$AB$2,H98&gt;=$AC$2),G98+$AC$2,0))))*24</f>
        <v>3.0833333333333344</v>
      </c>
      <c r="AF98" s="13"/>
      <c r="AG98" s="13"/>
      <c r="AH98" s="13">
        <f>IF(AND(J98&gt;=$AB$2,K98&gt;=$AC$2,J98&lt;$AC$2),$AC$2-J98,IF(AND(J98&lt;=$AB$2,K98&lt;=$AC$2,K98&gt;$AB$2),$AB$2+K98,IF(AND(J98&gt;=$AB$2,K98&lt;=$AC$2),K98-J98,IF(AND(J98=$AB$2,K98&gt;=$AC$2),J98+$AC$2,0))))*24</f>
        <v>0</v>
      </c>
      <c r="AI98" s="13"/>
      <c r="AJ98" s="13"/>
      <c r="AK98" s="13">
        <f>IF(AND(M98&gt;=$AB$2,N98&gt;=$AC$2,M98&lt;$AC$2),$AC$2-M98,IF(AND(M98&lt;=$AB$2,N98&lt;=$AC$2,N98&gt;$AB$2),$AB$2+N98,IF(AND(M98&gt;=$AB$2,N98&lt;=$AC$2),N98-M98,IF(AND(M98=$AB$2,N98&gt;=$AC$2),M98+$AC$2,0))))*24</f>
        <v>0</v>
      </c>
      <c r="AL98" s="13"/>
      <c r="AM98" s="9"/>
      <c r="AN98" s="13">
        <f>IF(AND(D98&gt;=AN$2,E98&gt;=AO$2,D98&lt;AO$2),AO$2-D98,IF(AND(D98&lt;=AN$2,E98&lt;=AO$2,E98&gt;=AN$2),E98-AN$2,IF(AND(D98&gt;=AN$2,E98&lt;=AO$2),E98-D98,IF(AND(D98=AN$2,D98&gt;=AO$2),D98+AO$2,0))))*24</f>
        <v>0</v>
      </c>
      <c r="AO98" s="13"/>
      <c r="AP98" s="13"/>
      <c r="AQ98" s="13">
        <f>IF(AND(G98&gt;=AQ$2,H98&gt;=AR$2,G98&lt;AR$2),AR$2-G98,IF(AND(G98&lt;=AQ$2,H98&lt;=AR$2,H98&gt;=AQ$2),H98-AQ$2,IF(AND(G98&gt;=AQ$2,H98&lt;=AR$2),H98-G98,IF(AND(G98=AQ$2,G98&gt;=AR$2),G98+AR$2,0))))*24</f>
        <v>0</v>
      </c>
      <c r="AR98" s="13"/>
      <c r="AS98" s="13"/>
      <c r="AT98" s="13">
        <f>IF(AND(J98&gt;=AT$2,K98&gt;=AU$2,J98&lt;AU$2),AU$2-J98,IF(AND(J98&lt;=AT$2,K98&lt;=AU$2,K98&gt;=AT$2),K98-AT$2,IF(AND(J98&gt;=AT$2,K98&lt;=AU$2),K98-J98,IF(AND(J98=AT$2,J98&gt;=AU$2),J98+AU$2,0))))*24</f>
        <v>0</v>
      </c>
      <c r="AU98" s="13"/>
      <c r="AV98" s="13"/>
      <c r="AW98" s="13">
        <f>IF(AND(M98&gt;=AW$2,N98&gt;=AX$2,M98&lt;AX$2),AX$2-M98,IF(AND(M98&lt;=AW$2,N98&lt;=AX$2,N98&gt;=AW$2),N98-AW$2,IF(AND(M98&gt;=AW$2,N98&lt;=AX$2),N98-M98,IF(AND(M98=AW$2,M98&gt;=AX$2),M98+AX$2,0))))*24</f>
        <v>0.99999999999999911</v>
      </c>
      <c r="AX98" s="9"/>
      <c r="AY98" s="9"/>
      <c r="AZ98" s="13">
        <f>IF(AND(D98&gt;=AZ$2,E98&gt;=BA$2,D98&lt;BA$2),BA$2-D98,IF(AND(D98&lt;=AZ$2,E98&lt;=BA$2,E98&gt;=AZ$2),E98-AZ$2,IF(AND(D98&gt;=AZ$2,E98&lt;=BA$2),E98-D98,IF(AND(D98=AZ$2,D98&gt;=BA$2),D98+BA$2,0))))*24</f>
        <v>0</v>
      </c>
      <c r="BA98" s="13"/>
      <c r="BB98" s="13"/>
      <c r="BC98" s="13">
        <f>IF(AND(G98&gt;=BC$2,H98&gt;=BD$2,G98&lt;BD$2),BD$2-G98,IF(AND(G98&lt;=BC$2,H98&lt;=BD$2,H98&gt;=BC$2),H98-BC$2,IF(AND(G98&gt;=BC$2,H98&lt;=BD$2),H98-G98,IF(AND(G98=BC$2,G98&gt;=BD$2),G98+BD$2,0))))*24</f>
        <v>7.9936057773011271E-15</v>
      </c>
      <c r="BD98" s="13"/>
      <c r="BE98" s="13"/>
      <c r="BF98" s="13">
        <f>IF(AND(J98&gt;=BF$2,K98&gt;=BG$2,J98&lt;BG$2),BG$2-J98,IF(AND(J98&lt;=BF$2,K98&lt;=BG$2,K98&gt;=BF$2),K98-BF$2,IF(AND(J98&gt;=BF$2,K98&lt;=BG$2),K98-J98,IF(AND(J98=BF$2,J98&gt;=BG$2),J98+BG$2,0))))*24</f>
        <v>0</v>
      </c>
      <c r="BG98" s="13"/>
      <c r="BH98" s="13"/>
      <c r="BI98" s="13">
        <f>IF(AND(M98&gt;=BI$2,N98&gt;=BJ$2,M98&lt;BJ$2),BJ$2-M98,IF(AND(M98&lt;=BI$2,N98&lt;=BJ$2,N98&gt;=BI$2),N98-BI$2,IF(AND(M98&gt;=BI$2,N98&lt;=BJ$2),N98-M98,IF(AND(M98=BI$2,M98&gt;=BJ$2),M98+BJ$2,0))))*24</f>
        <v>0</v>
      </c>
      <c r="BJ98" s="13"/>
      <c r="BK98" s="9"/>
      <c r="BL98" s="9">
        <f>IF(AND(D98&gt;=BL$2,E98&gt;=BM$2,D98&lt;BM$2),BM$2-D98,IF(AND(D98&lt;=BL$2,E98&lt;=BM$2,E98&gt;=BL$2),E98-BL$2,IF(AND(D98&gt;=BL$2,E98&lt;=BM96),E98-D98,IF(AND(D98=BL$2,D98&gt;=BM$2),D98+BM$2,0))))*24</f>
        <v>0</v>
      </c>
      <c r="BM98" s="9"/>
      <c r="BN98" s="9"/>
      <c r="BO98" s="9">
        <f>IF(AND(G98&gt;=BO$2,H98&gt;=BP$2,G98&lt;BP$2),BP$2-G98,IF(AND(G98&lt;=BO$2,H98&lt;=BP$2,H98&gt;=BO$2),H98-BO$2,IF(AND(G98&gt;=BO$2,H98&lt;=BP96),H98-G98,IF(AND(G98=BO$2,G98&gt;=BP$2),G98+BP$2,0))))*24</f>
        <v>0</v>
      </c>
      <c r="BP98" s="9"/>
      <c r="BQ98" s="9"/>
      <c r="BR98" s="9">
        <f>IF(AND(J98&gt;=BR$2,K98&gt;=BS$2,J98&lt;BS$2),BS$2-J98,IF(AND(J98&lt;=BR$2,K98&lt;=BS$2,K98&gt;=BR$2),K98-BR$2,IF(AND(J98&gt;=BR$2,K98&lt;=BS96),K98-J98,IF(AND(J98=BR$2,J98&gt;=BS$2),J98+BS$2,0))))*24</f>
        <v>0</v>
      </c>
      <c r="BS98" s="9"/>
      <c r="BT98" s="9"/>
      <c r="BU98" s="9">
        <f>IF(AND(M98&gt;=BU$2,N98&gt;=BV$2,M98&lt;BV$2),BV$2-M98,IF(AND(M98&lt;=BU$2,N98&lt;=BV$2,N98&gt;=BU$2),N98-BU$2,IF(AND(M98&gt;=BU$2,N98&lt;=BV96),N98-M98,IF(AND(M98=BU$2,M98&gt;=BV$2),M98+BV$2,0))))*24</f>
        <v>0.99999999999999911</v>
      </c>
      <c r="BV98" s="9"/>
      <c r="BW98" s="9"/>
      <c r="BX98" s="13">
        <f>IF(AND(D98&gt;=BX$2,E98&gt;=BY$2,D98&lt;BY$2),BY$2-D98,IF(AND(D98&lt;=BX$2,E98&lt;=BY$2,E98&gt;=BX$2),E98-BX$2,IF(AND(D98&gt;=BX$2,E98&lt;=BY$2),E98-D98,IF(AND(D98=BX$2,D98&gt;=BY$2),D98+BY$2,0))))*24</f>
        <v>0</v>
      </c>
      <c r="BY98" s="13"/>
      <c r="BZ98" s="13"/>
      <c r="CA98" s="13">
        <f>IF(AND(G98&gt;=CA$2,H98&gt;=CB$2,G98&lt;CB$2),CB$2-G98,IF(AND(G98&lt;=CA$2,H98&lt;=CB$2,H98&gt;=CA$2),H98-CA$2,IF(AND(G98&gt;=CA$2,H98&lt;=CB$2),H98-G98,IF(AND(G98=CA$2,G98&gt;=CB$2),G98+CB$2,0))))*24</f>
        <v>7.9936057773011271E-15</v>
      </c>
      <c r="CB98" s="13"/>
      <c r="CC98" s="13"/>
      <c r="CD98" s="13">
        <f>IF(AND(J98&gt;=CD$2,K98&gt;=CE$2,J98&lt;CE$2),CE$2-J98,IF(AND(J98&lt;=CD$2,K98&lt;=CE$2,K98&gt;=CD$2),K98-CD$2,IF(AND(J98&gt;=CD$2,K98&lt;=CE$2),K98-J98,IF(AND(J98=CD$2,J98&gt;=CE$2),J98+CE$2,0))))*24</f>
        <v>0</v>
      </c>
      <c r="CE98" s="13"/>
      <c r="CF98" s="13"/>
      <c r="CG98" s="13">
        <f>IF(AND(M98&gt;=CG$2,N98&gt;=CH$2,M98&lt;CH$2),CH$2-M98,IF(AND(M98&lt;=CG$2,N98&lt;=CH$2,N98&gt;=CG$2),N98-CG$2,IF(AND(M98&gt;=CG$2,N98&lt;=CH$2),N98-M98,IF(AND(M98=CG$2,M98&gt;=CH$2),M98+CH$2,0))))*24</f>
        <v>0</v>
      </c>
      <c r="CH98" s="47"/>
      <c r="CI98" s="49"/>
      <c r="CJ98" s="50"/>
      <c r="CK98" s="51"/>
      <c r="CL98" s="51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</row>
    <row r="99" spans="1:104" s="2" customFormat="1" x14ac:dyDescent="0.25">
      <c r="A99" s="18" t="s">
        <v>3</v>
      </c>
      <c r="B99" s="37">
        <v>43440</v>
      </c>
      <c r="C99" s="38" t="s">
        <v>28</v>
      </c>
      <c r="D99" s="24">
        <v>0</v>
      </c>
      <c r="E99" s="39">
        <v>2.0833333333333301E-2</v>
      </c>
      <c r="F99" s="39"/>
      <c r="G99" s="22">
        <v>3.8194444444444399E-2</v>
      </c>
      <c r="H99" s="22">
        <v>0.16666666666666699</v>
      </c>
      <c r="I99" s="39"/>
      <c r="J99" s="39">
        <v>0.8125</v>
      </c>
      <c r="K99" s="39">
        <v>0.90277777777777801</v>
      </c>
      <c r="L99" s="39"/>
      <c r="M99" s="39">
        <v>0.91666666666666696</v>
      </c>
      <c r="N99" s="40">
        <v>1</v>
      </c>
      <c r="O99" s="5">
        <f>(Formeln!E99-Formeln!D99)*24</f>
        <v>0.49999999999999922</v>
      </c>
      <c r="P99" s="5"/>
      <c r="Q99" s="5">
        <f>(Formeln!H99-Formeln!G99)*24</f>
        <v>3.0833333333333424</v>
      </c>
      <c r="R99" s="5"/>
      <c r="S99" s="5">
        <f>(Formeln!K99-Formeln!J99)*24</f>
        <v>2.1666666666666723</v>
      </c>
      <c r="T99" s="5"/>
      <c r="U99" s="5">
        <f>(Formeln!N99-Formeln!M99)*24</f>
        <v>1.9999999999999929</v>
      </c>
      <c r="V99" s="5"/>
      <c r="W99" s="41">
        <f t="shared" si="4"/>
        <v>7.7500000000000071</v>
      </c>
      <c r="X99" s="42">
        <f t="shared" si="5"/>
        <v>3.5833333333333335</v>
      </c>
      <c r="Y99" s="13">
        <f t="shared" si="6"/>
        <v>1.0000000000000071</v>
      </c>
      <c r="Z99" s="14">
        <f t="shared" si="7"/>
        <v>1.0000000000000071</v>
      </c>
      <c r="AA99" s="9"/>
      <c r="AB99" s="13">
        <f>IF(AND(D99&gt;=$AB$2,E99&gt;=$AC$2,D99&lt;$AC$2),$AC$2-D99,IF(AND(D99&lt;=$AB$2,E99&lt;=$AC$2,E99&gt;$AB$2),$AB$2+E99,IF(AND(D99&gt;=$AB$2,E99&lt;=$AC$2),E99-D99,IF(AND(D99=$AB$2,E99&gt;=$AC$2),D99+$AC$2,0))))*24</f>
        <v>0.49999999999999922</v>
      </c>
      <c r="AC99" s="13"/>
      <c r="AD99" s="13"/>
      <c r="AE99" s="13">
        <f>IF(AND(G99&gt;=$AB$2,H99&gt;=$AC$2,G99&lt;$AC$2),$AC$2-G99,IF(AND(G99&lt;=$AB$2,H99&lt;=$AC$2,H99&gt;$AB$2),$AB$2+H99,IF(AND(G99&gt;=$AB$2,H99&lt;=$AC$2),H99-G99,IF(AND(G99=$AB$2,H99&gt;=$AC$2),G99+$AC$2,0))))*24</f>
        <v>3.0833333333333344</v>
      </c>
      <c r="AF99" s="13"/>
      <c r="AG99" s="13"/>
      <c r="AH99" s="13">
        <f>IF(AND(J99&gt;=$AB$2,K99&gt;=$AC$2,J99&lt;$AC$2),$AC$2-J99,IF(AND(J99&lt;=$AB$2,K99&lt;=$AC$2,K99&gt;$AB$2),$AB$2+K99,IF(AND(J99&gt;=$AB$2,K99&lt;=$AC$2),K99-J99,IF(AND(J99=$AB$2,K99&gt;=$AC$2),J99+$AC$2,0))))*24</f>
        <v>0</v>
      </c>
      <c r="AI99" s="13"/>
      <c r="AJ99" s="13"/>
      <c r="AK99" s="13">
        <f>IF(AND(M99&gt;=$AB$2,N99&gt;=$AC$2,M99&lt;$AC$2),$AC$2-M99,IF(AND(M99&lt;=$AB$2,N99&lt;=$AC$2,N99&gt;$AB$2),$AB$2+N99,IF(AND(M99&gt;=$AB$2,N99&lt;=$AC$2),N99-M99,IF(AND(M99=$AB$2,N99&gt;=$AC$2),M99+$AC$2,0))))*24</f>
        <v>0</v>
      </c>
      <c r="AL99" s="13"/>
      <c r="AM99" s="9"/>
      <c r="AN99" s="13">
        <f>IF(AND(D99&gt;=AN$2,E99&gt;=AO$2,D99&lt;AO$2),AO$2-D99,IF(AND(D99&lt;=AN$2,E99&lt;=AO$2,E99&gt;=AN$2),E99-AN$2,IF(AND(D99&gt;=AN$2,E99&lt;=AO$2),E99-D99,IF(AND(D99=AN$2,D99&gt;=AO$2),D99+AO$2,0))))*24</f>
        <v>0</v>
      </c>
      <c r="AO99" s="13"/>
      <c r="AP99" s="13"/>
      <c r="AQ99" s="13">
        <f>IF(AND(G99&gt;=AQ$2,H99&gt;=AR$2,G99&lt;AR$2),AR$2-G99,IF(AND(G99&lt;=AQ$2,H99&lt;=AR$2,H99&gt;=AQ$2),H99-AQ$2,IF(AND(G99&gt;=AQ$2,H99&lt;=AR$2),H99-G99,IF(AND(G99=AQ$2,G99&gt;=AR$2),G99+AR$2,0))))*24</f>
        <v>0</v>
      </c>
      <c r="AR99" s="13"/>
      <c r="AS99" s="13"/>
      <c r="AT99" s="13">
        <f>IF(AND(J99&gt;=AT$2,K99&gt;=AU$2,J99&lt;AU$2),AU$2-J99,IF(AND(J99&lt;=AT$2,K99&lt;=AU$2,K99&gt;=AT$2),K99-AT$2,IF(AND(J99&gt;=AT$2,K99&lt;=AU$2),K99-J99,IF(AND(J99=AT$2,J99&gt;=AU$2),J99+AU$2,0))))*24</f>
        <v>0</v>
      </c>
      <c r="AU99" s="13"/>
      <c r="AV99" s="13"/>
      <c r="AW99" s="13">
        <f>IF(AND(M99&gt;=AW$2,N99&gt;=AX$2,M99&lt;AX$2),AX$2-M99,IF(AND(M99&lt;=AW$2,N99&lt;=AX$2,N99&gt;=AW$2),N99-AW$2,IF(AND(M99&gt;=AW$2,N99&lt;=AX$2),N99-M99,IF(AND(M99=AW$2,M99&gt;=AX$2),M99+AX$2,0))))*24</f>
        <v>0.99999999999999911</v>
      </c>
      <c r="AX99" s="9"/>
      <c r="AY99" s="9"/>
      <c r="AZ99" s="13">
        <f>IF(AND(D99&gt;=AZ$2,E99&gt;=BA$2,D99&lt;BA$2),BA$2-D99,IF(AND(D99&lt;=AZ$2,E99&lt;=BA$2,E99&gt;=AZ$2),E99-AZ$2,IF(AND(D99&gt;=AZ$2,E99&lt;=BA$2),E99-D99,IF(AND(D99=AZ$2,D99&gt;=BA$2),D99+BA$2,0))))*24</f>
        <v>0</v>
      </c>
      <c r="BA99" s="13"/>
      <c r="BB99" s="13"/>
      <c r="BC99" s="13">
        <f>IF(AND(G99&gt;=BC$2,H99&gt;=BD$2,G99&lt;BD$2),BD$2-G99,IF(AND(G99&lt;=BC$2,H99&lt;=BD$2,H99&gt;=BC$2),H99-BC$2,IF(AND(G99&gt;=BC$2,H99&lt;=BD$2),H99-G99,IF(AND(G99=BC$2,G99&gt;=BD$2),G99+BD$2,0))))*24</f>
        <v>7.9936057773011271E-15</v>
      </c>
      <c r="BD99" s="13"/>
      <c r="BE99" s="13"/>
      <c r="BF99" s="13">
        <f>IF(AND(J99&gt;=BF$2,K99&gt;=BG$2,J99&lt;BG$2),BG$2-J99,IF(AND(J99&lt;=BF$2,K99&lt;=BG$2,K99&gt;=BF$2),K99-BF$2,IF(AND(J99&gt;=BF$2,K99&lt;=BG$2),K99-J99,IF(AND(J99=BF$2,J99&gt;=BG$2),J99+BG$2,0))))*24</f>
        <v>0</v>
      </c>
      <c r="BG99" s="13"/>
      <c r="BH99" s="13"/>
      <c r="BI99" s="13">
        <f>IF(AND(M99&gt;=BI$2,N99&gt;=BJ$2,M99&lt;BJ$2),BJ$2-M99,IF(AND(M99&lt;=BI$2,N99&lt;=BJ$2,N99&gt;=BI$2),N99-BI$2,IF(AND(M99&gt;=BI$2,N99&lt;=BJ$2),N99-M99,IF(AND(M99=BI$2,M99&gt;=BJ$2),M99+BJ$2,0))))*24</f>
        <v>0</v>
      </c>
      <c r="BJ99" s="13"/>
      <c r="BK99" s="9"/>
      <c r="BL99" s="9">
        <f>IF(AND(D99&gt;=BL$2,E99&gt;=BM$2,D99&lt;BM$2),BM$2-D99,IF(AND(D99&lt;=BL$2,E99&lt;=BM$2,E99&gt;=BL$2),E99-BL$2,IF(AND(D99&gt;=BL$2,E99&lt;=BM97),E99-D99,IF(AND(D99=BL$2,D99&gt;=BM$2),D99+BM$2,0))))*24</f>
        <v>0</v>
      </c>
      <c r="BM99" s="9"/>
      <c r="BN99" s="9"/>
      <c r="BO99" s="9">
        <f>IF(AND(G99&gt;=BO$2,H99&gt;=BP$2,G99&lt;BP$2),BP$2-G99,IF(AND(G99&lt;=BO$2,H99&lt;=BP$2,H99&gt;=BO$2),H99-BO$2,IF(AND(G99&gt;=BO$2,H99&lt;=BP97),H99-G99,IF(AND(G99=BO$2,G99&gt;=BP$2),G99+BP$2,0))))*24</f>
        <v>0</v>
      </c>
      <c r="BP99" s="9"/>
      <c r="BQ99" s="9"/>
      <c r="BR99" s="9">
        <f>IF(AND(J99&gt;=BR$2,K99&gt;=BS$2,J99&lt;BS$2),BS$2-J99,IF(AND(J99&lt;=BR$2,K99&lt;=BS$2,K99&gt;=BR$2),K99-BR$2,IF(AND(J99&gt;=BR$2,K99&lt;=BS97),K99-J99,IF(AND(J99=BR$2,J99&gt;=BS$2),J99+BS$2,0))))*24</f>
        <v>0</v>
      </c>
      <c r="BS99" s="9"/>
      <c r="BT99" s="9"/>
      <c r="BU99" s="9">
        <f>IF(AND(M99&gt;=BU$2,N99&gt;=BV$2,M99&lt;BV$2),BV$2-M99,IF(AND(M99&lt;=BU$2,N99&lt;=BV$2,N99&gt;=BU$2),N99-BU$2,IF(AND(M99&gt;=BU$2,N99&lt;=BV97),N99-M99,IF(AND(M99=BU$2,M99&gt;=BV$2),M99+BV$2,0))))*24</f>
        <v>0.99999999999999911</v>
      </c>
      <c r="BV99" s="9"/>
      <c r="BW99" s="9"/>
      <c r="BX99" s="13">
        <f>IF(AND(D99&gt;=BX$2,E99&gt;=BY$2,D99&lt;BY$2),BY$2-D99,IF(AND(D99&lt;=BX$2,E99&lt;=BY$2,E99&gt;=BX$2),E99-BX$2,IF(AND(D99&gt;=BX$2,E99&lt;=BY$2),E99-D99,IF(AND(D99=BX$2,D99&gt;=BY$2),D99+BY$2,0))))*24</f>
        <v>0</v>
      </c>
      <c r="BY99" s="13"/>
      <c r="BZ99" s="13"/>
      <c r="CA99" s="13">
        <f>IF(AND(G99&gt;=CA$2,H99&gt;=CB$2,G99&lt;CB$2),CB$2-G99,IF(AND(G99&lt;=CA$2,H99&lt;=CB$2,H99&gt;=CA$2),H99-CA$2,IF(AND(G99&gt;=CA$2,H99&lt;=CB$2),H99-G99,IF(AND(G99=CA$2,G99&gt;=CB$2),G99+CB$2,0))))*24</f>
        <v>7.9936057773011271E-15</v>
      </c>
      <c r="CB99" s="13"/>
      <c r="CC99" s="13"/>
      <c r="CD99" s="13">
        <f>IF(AND(J99&gt;=CD$2,K99&gt;=CE$2,J99&lt;CE$2),CE$2-J99,IF(AND(J99&lt;=CD$2,K99&lt;=CE$2,K99&gt;=CD$2),K99-CD$2,IF(AND(J99&gt;=CD$2,K99&lt;=CE$2),K99-J99,IF(AND(J99=CD$2,J99&gt;=CE$2),J99+CE$2,0))))*24</f>
        <v>0</v>
      </c>
      <c r="CE99" s="13"/>
      <c r="CF99" s="13"/>
      <c r="CG99" s="13">
        <f>IF(AND(M99&gt;=CG$2,N99&gt;=CH$2,M99&lt;CH$2),CH$2-M99,IF(AND(M99&lt;=CG$2,N99&lt;=CH$2,N99&gt;=CG$2),N99-CG$2,IF(AND(M99&gt;=CG$2,N99&lt;=CH$2),N99-M99,IF(AND(M99=CG$2,M99&gt;=CH$2),M99+CH$2,0))))*24</f>
        <v>0</v>
      </c>
      <c r="CH99" s="47"/>
      <c r="CI99" s="49"/>
      <c r="CJ99" s="50"/>
      <c r="CK99" s="51"/>
      <c r="CL99" s="51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</row>
    <row r="100" spans="1:104" s="2" customFormat="1" x14ac:dyDescent="0.25">
      <c r="A100" s="18" t="s">
        <v>4</v>
      </c>
      <c r="B100" s="37">
        <v>43441</v>
      </c>
      <c r="C100" s="38" t="s">
        <v>28</v>
      </c>
      <c r="D100" s="24">
        <v>0</v>
      </c>
      <c r="E100" s="39">
        <v>2.0833333333333301E-2</v>
      </c>
      <c r="F100" s="39"/>
      <c r="G100" s="22">
        <v>3.8194444444444399E-2</v>
      </c>
      <c r="H100" s="22">
        <v>0.16666666666666699</v>
      </c>
      <c r="I100" s="39"/>
      <c r="J100" s="39">
        <v>0.8125</v>
      </c>
      <c r="K100" s="39">
        <v>0.90277777777777801</v>
      </c>
      <c r="L100" s="39"/>
      <c r="M100" s="39">
        <v>0.91666666666666696</v>
      </c>
      <c r="N100" s="40">
        <v>1</v>
      </c>
      <c r="O100" s="5">
        <f>(Formeln!E100-Formeln!D100)*24</f>
        <v>0.49999999999999922</v>
      </c>
      <c r="P100" s="5"/>
      <c r="Q100" s="5">
        <f>(Formeln!H100-Formeln!G100)*24</f>
        <v>3.0833333333333424</v>
      </c>
      <c r="R100" s="5"/>
      <c r="S100" s="5">
        <f>(Formeln!K100-Formeln!J100)*24</f>
        <v>2.1666666666666723</v>
      </c>
      <c r="T100" s="5"/>
      <c r="U100" s="5">
        <f>(Formeln!N100-Formeln!M100)*24</f>
        <v>1.9999999999999929</v>
      </c>
      <c r="V100" s="5"/>
      <c r="W100" s="41">
        <f t="shared" si="4"/>
        <v>7.7500000000000071</v>
      </c>
      <c r="X100" s="42">
        <f t="shared" si="5"/>
        <v>3.5833333333333335</v>
      </c>
      <c r="Y100" s="13">
        <f t="shared" si="6"/>
        <v>1.0000000000000071</v>
      </c>
      <c r="Z100" s="14">
        <f t="shared" si="7"/>
        <v>1.0000000000000071</v>
      </c>
      <c r="AA100" s="9"/>
      <c r="AB100" s="13">
        <f>IF(AND(D100&gt;=$AB$2,E100&gt;=$AC$2,D100&lt;$AC$2),$AC$2-D100,IF(AND(D100&lt;=$AB$2,E100&lt;=$AC$2,E100&gt;$AB$2),$AB$2+E100,IF(AND(D100&gt;=$AB$2,E100&lt;=$AC$2),E100-D100,IF(AND(D100=$AB$2,E100&gt;=$AC$2),D100+$AC$2,0))))*24</f>
        <v>0.49999999999999922</v>
      </c>
      <c r="AC100" s="13"/>
      <c r="AD100" s="13"/>
      <c r="AE100" s="13">
        <f>IF(AND(G100&gt;=$AB$2,H100&gt;=$AC$2,G100&lt;$AC$2),$AC$2-G100,IF(AND(G100&lt;=$AB$2,H100&lt;=$AC$2,H100&gt;$AB$2),$AB$2+H100,IF(AND(G100&gt;=$AB$2,H100&lt;=$AC$2),H100-G100,IF(AND(G100=$AB$2,H100&gt;=$AC$2),G100+$AC$2,0))))*24</f>
        <v>3.0833333333333344</v>
      </c>
      <c r="AF100" s="13"/>
      <c r="AG100" s="13"/>
      <c r="AH100" s="13">
        <f>IF(AND(J100&gt;=$AB$2,K100&gt;=$AC$2,J100&lt;$AC$2),$AC$2-J100,IF(AND(J100&lt;=$AB$2,K100&lt;=$AC$2,K100&gt;$AB$2),$AB$2+K100,IF(AND(J100&gt;=$AB$2,K100&lt;=$AC$2),K100-J100,IF(AND(J100=$AB$2,K100&gt;=$AC$2),J100+$AC$2,0))))*24</f>
        <v>0</v>
      </c>
      <c r="AI100" s="13"/>
      <c r="AJ100" s="13"/>
      <c r="AK100" s="13">
        <f>IF(AND(M100&gt;=$AB$2,N100&gt;=$AC$2,M100&lt;$AC$2),$AC$2-M100,IF(AND(M100&lt;=$AB$2,N100&lt;=$AC$2,N100&gt;$AB$2),$AB$2+N100,IF(AND(M100&gt;=$AB$2,N100&lt;=$AC$2),N100-M100,IF(AND(M100=$AB$2,N100&gt;=$AC$2),M100+$AC$2,0))))*24</f>
        <v>0</v>
      </c>
      <c r="AL100" s="13"/>
      <c r="AM100" s="9"/>
      <c r="AN100" s="13">
        <f>IF(AND(D100&gt;=AN$2,E100&gt;=AO$2,D100&lt;AO$2),AO$2-D100,IF(AND(D100&lt;=AN$2,E100&lt;=AO$2,E100&gt;=AN$2),E100-AN$2,IF(AND(D100&gt;=AN$2,E100&lt;=AO$2),E100-D100,IF(AND(D100=AN$2,D100&gt;=AO$2),D100+AO$2,0))))*24</f>
        <v>0</v>
      </c>
      <c r="AO100" s="13"/>
      <c r="AP100" s="13"/>
      <c r="AQ100" s="13">
        <f>IF(AND(G100&gt;=AQ$2,H100&gt;=AR$2,G100&lt;AR$2),AR$2-G100,IF(AND(G100&lt;=AQ$2,H100&lt;=AR$2,H100&gt;=AQ$2),H100-AQ$2,IF(AND(G100&gt;=AQ$2,H100&lt;=AR$2),H100-G100,IF(AND(G100=AQ$2,G100&gt;=AR$2),G100+AR$2,0))))*24</f>
        <v>0</v>
      </c>
      <c r="AR100" s="13"/>
      <c r="AS100" s="13"/>
      <c r="AT100" s="13">
        <f>IF(AND(J100&gt;=AT$2,K100&gt;=AU$2,J100&lt;AU$2),AU$2-J100,IF(AND(J100&lt;=AT$2,K100&lt;=AU$2,K100&gt;=AT$2),K100-AT$2,IF(AND(J100&gt;=AT$2,K100&lt;=AU$2),K100-J100,IF(AND(J100=AT$2,J100&gt;=AU$2),J100+AU$2,0))))*24</f>
        <v>0</v>
      </c>
      <c r="AU100" s="13"/>
      <c r="AV100" s="13"/>
      <c r="AW100" s="13">
        <f>IF(AND(M100&gt;=AW$2,N100&gt;=AX$2,M100&lt;AX$2),AX$2-M100,IF(AND(M100&lt;=AW$2,N100&lt;=AX$2,N100&gt;=AW$2),N100-AW$2,IF(AND(M100&gt;=AW$2,N100&lt;=AX$2),N100-M100,IF(AND(M100=AW$2,M100&gt;=AX$2),M100+AX$2,0))))*24</f>
        <v>0.99999999999999911</v>
      </c>
      <c r="AX100" s="9"/>
      <c r="AY100" s="9"/>
      <c r="AZ100" s="13">
        <f>IF(AND(D100&gt;=AZ$2,E100&gt;=BA$2,D100&lt;BA$2),BA$2-D100,IF(AND(D100&lt;=AZ$2,E100&lt;=BA$2,E100&gt;=AZ$2),E100-AZ$2,IF(AND(D100&gt;=AZ$2,E100&lt;=BA$2),E100-D100,IF(AND(D100=AZ$2,D100&gt;=BA$2),D100+BA$2,0))))*24</f>
        <v>0</v>
      </c>
      <c r="BA100" s="13"/>
      <c r="BB100" s="13"/>
      <c r="BC100" s="13">
        <f>IF(AND(G100&gt;=BC$2,H100&gt;=BD$2,G100&lt;BD$2),BD$2-G100,IF(AND(G100&lt;=BC$2,H100&lt;=BD$2,H100&gt;=BC$2),H100-BC$2,IF(AND(G100&gt;=BC$2,H100&lt;=BD$2),H100-G100,IF(AND(G100=BC$2,G100&gt;=BD$2),G100+BD$2,0))))*24</f>
        <v>7.9936057773011271E-15</v>
      </c>
      <c r="BD100" s="13"/>
      <c r="BE100" s="13"/>
      <c r="BF100" s="13">
        <f>IF(AND(J100&gt;=BF$2,K100&gt;=BG$2,J100&lt;BG$2),BG$2-J100,IF(AND(J100&lt;=BF$2,K100&lt;=BG$2,K100&gt;=BF$2),K100-BF$2,IF(AND(J100&gt;=BF$2,K100&lt;=BG$2),K100-J100,IF(AND(J100=BF$2,J100&gt;=BG$2),J100+BG$2,0))))*24</f>
        <v>0</v>
      </c>
      <c r="BG100" s="13"/>
      <c r="BH100" s="13"/>
      <c r="BI100" s="13">
        <f>IF(AND(M100&gt;=BI$2,N100&gt;=BJ$2,M100&lt;BJ$2),BJ$2-M100,IF(AND(M100&lt;=BI$2,N100&lt;=BJ$2,N100&gt;=BI$2),N100-BI$2,IF(AND(M100&gt;=BI$2,N100&lt;=BJ$2),N100-M100,IF(AND(M100=BI$2,M100&gt;=BJ$2),M100+BJ$2,0))))*24</f>
        <v>0</v>
      </c>
      <c r="BJ100" s="13"/>
      <c r="BK100" s="9"/>
      <c r="BL100" s="9">
        <f>IF(AND(D100&gt;=BL$2,E100&gt;=BM$2,D100&lt;BM$2),BM$2-D100,IF(AND(D100&lt;=BL$2,E100&lt;=BM$2,E100&gt;=BL$2),E100-BL$2,IF(AND(D100&gt;=BL$2,E100&lt;=BM98),E100-D100,IF(AND(D100=BL$2,D100&gt;=BM$2),D100+BM$2,0))))*24</f>
        <v>0</v>
      </c>
      <c r="BM100" s="9"/>
      <c r="BN100" s="9"/>
      <c r="BO100" s="9">
        <f>IF(AND(G100&gt;=BO$2,H100&gt;=BP$2,G100&lt;BP$2),BP$2-G100,IF(AND(G100&lt;=BO$2,H100&lt;=BP$2,H100&gt;=BO$2),H100-BO$2,IF(AND(G100&gt;=BO$2,H100&lt;=BP98),H100-G100,IF(AND(G100=BO$2,G100&gt;=BP$2),G100+BP$2,0))))*24</f>
        <v>0</v>
      </c>
      <c r="BP100" s="9"/>
      <c r="BQ100" s="9"/>
      <c r="BR100" s="9">
        <f>IF(AND(J100&gt;=BR$2,K100&gt;=BS$2,J100&lt;BS$2),BS$2-J100,IF(AND(J100&lt;=BR$2,K100&lt;=BS$2,K100&gt;=BR$2),K100-BR$2,IF(AND(J100&gt;=BR$2,K100&lt;=BS98),K100-J100,IF(AND(J100=BR$2,J100&gt;=BS$2),J100+BS$2,0))))*24</f>
        <v>0</v>
      </c>
      <c r="BS100" s="9"/>
      <c r="BT100" s="9"/>
      <c r="BU100" s="9">
        <f>IF(AND(M100&gt;=BU$2,N100&gt;=BV$2,M100&lt;BV$2),BV$2-M100,IF(AND(M100&lt;=BU$2,N100&lt;=BV$2,N100&gt;=BU$2),N100-BU$2,IF(AND(M100&gt;=BU$2,N100&lt;=BV98),N100-M100,IF(AND(M100=BU$2,M100&gt;=BV$2),M100+BV$2,0))))*24</f>
        <v>0.99999999999999911</v>
      </c>
      <c r="BV100" s="9"/>
      <c r="BW100" s="9"/>
      <c r="BX100" s="13">
        <f>IF(AND(D100&gt;=BX$2,E100&gt;=BY$2,D100&lt;BY$2),BY$2-D100,IF(AND(D100&lt;=BX$2,E100&lt;=BY$2,E100&gt;=BX$2),E100-BX$2,IF(AND(D100&gt;=BX$2,E100&lt;=BY$2),E100-D100,IF(AND(D100=BX$2,D100&gt;=BY$2),D100+BY$2,0))))*24</f>
        <v>0</v>
      </c>
      <c r="BY100" s="13"/>
      <c r="BZ100" s="13"/>
      <c r="CA100" s="13">
        <f>IF(AND(G100&gt;=CA$2,H100&gt;=CB$2,G100&lt;CB$2),CB$2-G100,IF(AND(G100&lt;=CA$2,H100&lt;=CB$2,H100&gt;=CA$2),H100-CA$2,IF(AND(G100&gt;=CA$2,H100&lt;=CB$2),H100-G100,IF(AND(G100=CA$2,G100&gt;=CB$2),G100+CB$2,0))))*24</f>
        <v>7.9936057773011271E-15</v>
      </c>
      <c r="CB100" s="13"/>
      <c r="CC100" s="13"/>
      <c r="CD100" s="13">
        <f>IF(AND(J100&gt;=CD$2,K100&gt;=CE$2,J100&lt;CE$2),CE$2-J100,IF(AND(J100&lt;=CD$2,K100&lt;=CE$2,K100&gt;=CD$2),K100-CD$2,IF(AND(J100&gt;=CD$2,K100&lt;=CE$2),K100-J100,IF(AND(J100=CD$2,J100&gt;=CE$2),J100+CE$2,0))))*24</f>
        <v>0</v>
      </c>
      <c r="CE100" s="13"/>
      <c r="CF100" s="13"/>
      <c r="CG100" s="13">
        <f>IF(AND(M100&gt;=CG$2,N100&gt;=CH$2,M100&lt;CH$2),CH$2-M100,IF(AND(M100&lt;=CG$2,N100&lt;=CH$2,N100&gt;=CG$2),N100-CG$2,IF(AND(M100&gt;=CG$2,N100&lt;=CH$2),N100-M100,IF(AND(M100=CG$2,M100&gt;=CH$2),M100+CH$2,0))))*24</f>
        <v>0</v>
      </c>
      <c r="CH100" s="47"/>
      <c r="CI100" s="49"/>
      <c r="CJ100" s="50"/>
      <c r="CK100" s="51"/>
      <c r="CL100" s="51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</row>
    <row r="101" spans="1:104" s="2" customFormat="1" x14ac:dyDescent="0.25">
      <c r="A101" s="18" t="s">
        <v>5</v>
      </c>
      <c r="B101" s="37">
        <v>43442</v>
      </c>
      <c r="C101" s="38" t="s">
        <v>28</v>
      </c>
      <c r="D101" s="24">
        <v>0</v>
      </c>
      <c r="E101" s="39">
        <v>2.0833333333333301E-2</v>
      </c>
      <c r="F101" s="39"/>
      <c r="G101" s="22">
        <v>3.8194444444444399E-2</v>
      </c>
      <c r="H101" s="22">
        <v>0.16666666666666699</v>
      </c>
      <c r="I101" s="39"/>
      <c r="J101" s="39"/>
      <c r="K101" s="39"/>
      <c r="L101" s="39"/>
      <c r="M101" s="39"/>
      <c r="N101" s="40"/>
      <c r="O101" s="5">
        <f>(Formeln!E101-Formeln!D101)*24</f>
        <v>0.49999999999999922</v>
      </c>
      <c r="P101" s="5"/>
      <c r="Q101" s="5">
        <f>(Formeln!H101-Formeln!G101)*24</f>
        <v>3.0833333333333424</v>
      </c>
      <c r="R101" s="5"/>
      <c r="S101" s="5">
        <f>(Formeln!K101-Formeln!J101)*24</f>
        <v>0</v>
      </c>
      <c r="T101" s="5"/>
      <c r="U101" s="5">
        <f>(Formeln!N101-Formeln!M101)*24</f>
        <v>0</v>
      </c>
      <c r="V101" s="5"/>
      <c r="W101" s="41">
        <f t="shared" si="4"/>
        <v>3.5833333333333415</v>
      </c>
      <c r="X101" s="42">
        <f t="shared" si="5"/>
        <v>3.5833333333333335</v>
      </c>
      <c r="Y101" s="13">
        <f t="shared" si="6"/>
        <v>7.9936057773011271E-15</v>
      </c>
      <c r="Z101" s="14">
        <f t="shared" si="7"/>
        <v>7.9936057773011271E-15</v>
      </c>
      <c r="AA101" s="9"/>
      <c r="AB101" s="13">
        <f>IF(AND(D101&gt;=$AB$2,E101&gt;=$AC$2,D101&lt;$AC$2),$AC$2-D101,IF(AND(D101&lt;=$AB$2,E101&lt;=$AC$2,E101&gt;$AB$2),$AB$2+E101,IF(AND(D101&gt;=$AB$2,E101&lt;=$AC$2),E101-D101,IF(AND(D101=$AB$2,E101&gt;=$AC$2),D101+$AC$2,0))))*24</f>
        <v>0.49999999999999922</v>
      </c>
      <c r="AC101" s="13"/>
      <c r="AD101" s="13"/>
      <c r="AE101" s="13">
        <f>IF(AND(G101&gt;=$AB$2,H101&gt;=$AC$2,G101&lt;$AC$2),$AC$2-G101,IF(AND(G101&lt;=$AB$2,H101&lt;=$AC$2,H101&gt;$AB$2),$AB$2+H101,IF(AND(G101&gt;=$AB$2,H101&lt;=$AC$2),H101-G101,IF(AND(G101=$AB$2,H101&gt;=$AC$2),G101+$AC$2,0))))*24</f>
        <v>3.0833333333333344</v>
      </c>
      <c r="AF101" s="13"/>
      <c r="AG101" s="13"/>
      <c r="AH101" s="13">
        <f>IF(AND(J101&gt;=$AB$2,K101&gt;=$AC$2,J101&lt;$AC$2),$AC$2-J101,IF(AND(J101&lt;=$AB$2,K101&lt;=$AC$2,K101&gt;$AB$2),$AB$2+K101,IF(AND(J101&gt;=$AB$2,K101&lt;=$AC$2),K101-J101,IF(AND(J101=$AB$2,K101&gt;=$AC$2),J101+$AC$2,0))))*24</f>
        <v>0</v>
      </c>
      <c r="AI101" s="13"/>
      <c r="AJ101" s="13"/>
      <c r="AK101" s="13">
        <f>IF(AND(M101&gt;=$AB$2,N101&gt;=$AC$2,M101&lt;$AC$2),$AC$2-M101,IF(AND(M101&lt;=$AB$2,N101&lt;=$AC$2,N101&gt;$AB$2),$AB$2+N101,IF(AND(M101&gt;=$AB$2,N101&lt;=$AC$2),N101-M101,IF(AND(M101=$AB$2,N101&gt;=$AC$2),M101+$AC$2,0))))*24</f>
        <v>0</v>
      </c>
      <c r="AL101" s="13"/>
      <c r="AM101" s="9"/>
      <c r="AN101" s="13">
        <f>IF(AND(D101&gt;=AN$2,E101&gt;=AO$2,D101&lt;AO$2),AO$2-D101,IF(AND(D101&lt;=AN$2,E101&lt;=AO$2,E101&gt;=AN$2),E101-AN$2,IF(AND(D101&gt;=AN$2,E101&lt;=AO$2),E101-D101,IF(AND(D101=AN$2,D101&gt;=AO$2),D101+AO$2,0))))*24</f>
        <v>0</v>
      </c>
      <c r="AO101" s="13"/>
      <c r="AP101" s="13"/>
      <c r="AQ101" s="13">
        <f>IF(AND(G101&gt;=AQ$2,H101&gt;=AR$2,G101&lt;AR$2),AR$2-G101,IF(AND(G101&lt;=AQ$2,H101&lt;=AR$2,H101&gt;=AQ$2),H101-AQ$2,IF(AND(G101&gt;=AQ$2,H101&lt;=AR$2),H101-G101,IF(AND(G101=AQ$2,G101&gt;=AR$2),G101+AR$2,0))))*24</f>
        <v>0</v>
      </c>
      <c r="AR101" s="13"/>
      <c r="AS101" s="13"/>
      <c r="AT101" s="13">
        <f>IF(AND(J101&gt;=AT$2,K101&gt;=AU$2,J101&lt;AU$2),AU$2-J101,IF(AND(J101&lt;=AT$2,K101&lt;=AU$2,K101&gt;=AT$2),K101-AT$2,IF(AND(J101&gt;=AT$2,K101&lt;=AU$2),K101-J101,IF(AND(J101=AT$2,J101&gt;=AU$2),J101+AU$2,0))))*24</f>
        <v>0</v>
      </c>
      <c r="AU101" s="13"/>
      <c r="AV101" s="13"/>
      <c r="AW101" s="13">
        <f>IF(AND(M101&gt;=AW$2,N101&gt;=AX$2,M101&lt;AX$2),AX$2-M101,IF(AND(M101&lt;=AW$2,N101&lt;=AX$2,N101&gt;=AW$2),N101-AW$2,IF(AND(M101&gt;=AW$2,N101&lt;=AX$2),N101-M101,IF(AND(M101=AW$2,M101&gt;=AX$2),M101+AX$2,0))))*24</f>
        <v>0</v>
      </c>
      <c r="AX101" s="9"/>
      <c r="AY101" s="9"/>
      <c r="AZ101" s="13">
        <f>IF(AND(D101&gt;=AZ$2,E101&gt;=BA$2,D101&lt;BA$2),BA$2-D101,IF(AND(D101&lt;=AZ$2,E101&lt;=BA$2,E101&gt;=AZ$2),E101-AZ$2,IF(AND(D101&gt;=AZ$2,E101&lt;=BA$2),E101-D101,IF(AND(D101=AZ$2,D101&gt;=BA$2),D101+BA$2,0))))*24</f>
        <v>0</v>
      </c>
      <c r="BA101" s="13"/>
      <c r="BB101" s="13"/>
      <c r="BC101" s="13">
        <f>IF(AND(G101&gt;=BC$2,H101&gt;=BD$2,G101&lt;BD$2),BD$2-G101,IF(AND(G101&lt;=BC$2,H101&lt;=BD$2,H101&gt;=BC$2),H101-BC$2,IF(AND(G101&gt;=BC$2,H101&lt;=BD$2),H101-G101,IF(AND(G101=BC$2,G101&gt;=BD$2),G101+BD$2,0))))*24</f>
        <v>7.9936057773011271E-15</v>
      </c>
      <c r="BD101" s="13"/>
      <c r="BE101" s="13"/>
      <c r="BF101" s="13">
        <f>IF(AND(J101&gt;=BF$2,K101&gt;=BG$2,J101&lt;BG$2),BG$2-J101,IF(AND(J101&lt;=BF$2,K101&lt;=BG$2,K101&gt;=BF$2),K101-BF$2,IF(AND(J101&gt;=BF$2,K101&lt;=BG$2),K101-J101,IF(AND(J101=BF$2,J101&gt;=BG$2),J101+BG$2,0))))*24</f>
        <v>0</v>
      </c>
      <c r="BG101" s="13"/>
      <c r="BH101" s="13"/>
      <c r="BI101" s="13">
        <f>IF(AND(M101&gt;=BI$2,N101&gt;=BJ$2,M101&lt;BJ$2),BJ$2-M101,IF(AND(M101&lt;=BI$2,N101&lt;=BJ$2,N101&gt;=BI$2),N101-BI$2,IF(AND(M101&gt;=BI$2,N101&lt;=BJ$2),N101-M101,IF(AND(M101=BI$2,M101&gt;=BJ$2),M101+BJ$2,0))))*24</f>
        <v>0</v>
      </c>
      <c r="BJ101" s="13"/>
      <c r="BK101" s="9"/>
      <c r="BL101" s="9">
        <f>IF(AND(D101&gt;=BL$2,E101&gt;=BM$2,D101&lt;BM$2),BM$2-D101,IF(AND(D101&lt;=BL$2,E101&lt;=BM$2,E101&gt;=BL$2),E101-BL$2,IF(AND(D101&gt;=BL$2,E101&lt;=BM99),E101-D101,IF(AND(D101=BL$2,D101&gt;=BM$2),D101+BM$2,0))))*24</f>
        <v>0</v>
      </c>
      <c r="BM101" s="9"/>
      <c r="BN101" s="9"/>
      <c r="BO101" s="9">
        <f>IF(AND(G101&gt;=BO$2,H101&gt;=BP$2,G101&lt;BP$2),BP$2-G101,IF(AND(G101&lt;=BO$2,H101&lt;=BP$2,H101&gt;=BO$2),H101-BO$2,IF(AND(G101&gt;=BO$2,H101&lt;=BP99),H101-G101,IF(AND(G101=BO$2,G101&gt;=BP$2),G101+BP$2,0))))*24</f>
        <v>0</v>
      </c>
      <c r="BP101" s="9"/>
      <c r="BQ101" s="9"/>
      <c r="BR101" s="9">
        <f>IF(AND(J101&gt;=BR$2,K101&gt;=BS$2,J101&lt;BS$2),BS$2-J101,IF(AND(J101&lt;=BR$2,K101&lt;=BS$2,K101&gt;=BR$2),K101-BR$2,IF(AND(J101&gt;=BR$2,K101&lt;=BS99),K101-J101,IF(AND(J101=BR$2,J101&gt;=BS$2),J101+BS$2,0))))*24</f>
        <v>0</v>
      </c>
      <c r="BS101" s="9"/>
      <c r="BT101" s="9"/>
      <c r="BU101" s="9">
        <f>IF(AND(M101&gt;=BU$2,N101&gt;=BV$2,M101&lt;BV$2),BV$2-M101,IF(AND(M101&lt;=BU$2,N101&lt;=BV$2,N101&gt;=BU$2),N101-BU$2,IF(AND(M101&gt;=BU$2,N101&lt;=BV99),N101-M101,IF(AND(M101=BU$2,M101&gt;=BV$2),M101+BV$2,0))))*24</f>
        <v>0</v>
      </c>
      <c r="BV101" s="9"/>
      <c r="BW101" s="9"/>
      <c r="BX101" s="13">
        <f>IF(AND(D101&gt;=BX$2,E101&gt;=BY$2,D101&lt;BY$2),BY$2-D101,IF(AND(D101&lt;=BX$2,E101&lt;=BY$2,E101&gt;=BX$2),E101-BX$2,IF(AND(D101&gt;=BX$2,E101&lt;=BY$2),E101-D101,IF(AND(D101=BX$2,D101&gt;=BY$2),D101+BY$2,0))))*24</f>
        <v>0</v>
      </c>
      <c r="BY101" s="13"/>
      <c r="BZ101" s="13"/>
      <c r="CA101" s="13">
        <f>IF(AND(G101&gt;=CA$2,H101&gt;=CB$2,G101&lt;CB$2),CB$2-G101,IF(AND(G101&lt;=CA$2,H101&lt;=CB$2,H101&gt;=CA$2),H101-CA$2,IF(AND(G101&gt;=CA$2,H101&lt;=CB$2),H101-G101,IF(AND(G101=CA$2,G101&gt;=CB$2),G101+CB$2,0))))*24</f>
        <v>7.9936057773011271E-15</v>
      </c>
      <c r="CB101" s="13"/>
      <c r="CC101" s="13"/>
      <c r="CD101" s="13">
        <f>IF(AND(J101&gt;=CD$2,K101&gt;=CE$2,J101&lt;CE$2),CE$2-J101,IF(AND(J101&lt;=CD$2,K101&lt;=CE$2,K101&gt;=CD$2),K101-CD$2,IF(AND(J101&gt;=CD$2,K101&lt;=CE$2),K101-J101,IF(AND(J101=CD$2,J101&gt;=CE$2),J101+CE$2,0))))*24</f>
        <v>0</v>
      </c>
      <c r="CE101" s="13"/>
      <c r="CF101" s="13"/>
      <c r="CG101" s="13">
        <f>IF(AND(M101&gt;=CG$2,N101&gt;=CH$2,M101&lt;CH$2),CH$2-M101,IF(AND(M101&lt;=CG$2,N101&lt;=CH$2,N101&gt;=CG$2),N101-CG$2,IF(AND(M101&gt;=CG$2,N101&lt;=CH$2),N101-M101,IF(AND(M101=CG$2,M101&gt;=CH$2),M101+CH$2,0))))*24</f>
        <v>0</v>
      </c>
      <c r="CH101" s="47"/>
      <c r="CI101" s="49"/>
      <c r="CJ101" s="50"/>
      <c r="CK101" s="51"/>
      <c r="CL101" s="51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</row>
    <row r="102" spans="1:104" s="2" customFormat="1" x14ac:dyDescent="0.25">
      <c r="A102" s="18" t="s">
        <v>6</v>
      </c>
      <c r="B102" s="37">
        <v>43443</v>
      </c>
      <c r="C102" s="38"/>
      <c r="D102" s="24"/>
      <c r="E102" s="39"/>
      <c r="F102" s="39"/>
      <c r="G102" s="22"/>
      <c r="H102" s="22"/>
      <c r="I102" s="39"/>
      <c r="J102" s="39"/>
      <c r="K102" s="39"/>
      <c r="L102" s="39"/>
      <c r="M102" s="39"/>
      <c r="N102" s="40"/>
      <c r="O102" s="5">
        <f>(Formeln!E102-Formeln!D102)*24</f>
        <v>0</v>
      </c>
      <c r="P102" s="5"/>
      <c r="Q102" s="5">
        <f>(Formeln!H102-Formeln!G102)*24</f>
        <v>0</v>
      </c>
      <c r="R102" s="5"/>
      <c r="S102" s="5">
        <f>(Formeln!K102-Formeln!J102)*24</f>
        <v>0</v>
      </c>
      <c r="T102" s="5"/>
      <c r="U102" s="5">
        <f>(Formeln!N102-Formeln!M102)*24</f>
        <v>0</v>
      </c>
      <c r="V102" s="5"/>
      <c r="W102" s="41">
        <f t="shared" si="4"/>
        <v>0</v>
      </c>
      <c r="X102" s="42">
        <f t="shared" si="5"/>
        <v>0</v>
      </c>
      <c r="Y102" s="13">
        <f t="shared" si="6"/>
        <v>0</v>
      </c>
      <c r="Z102" s="14">
        <f t="shared" si="7"/>
        <v>0</v>
      </c>
      <c r="AA102" s="9"/>
      <c r="AB102" s="13">
        <f>IF(AND(D102&gt;=$AB$2,E102&gt;=$AC$2,D102&lt;$AC$2),$AC$2-D102,IF(AND(D102&lt;=$AB$2,E102&lt;=$AC$2,E102&gt;$AB$2),$AB$2+E102,IF(AND(D102&gt;=$AB$2,E102&lt;=$AC$2),E102-D102,IF(AND(D102=$AB$2,E102&gt;=$AC$2),D102+$AC$2,0))))*24</f>
        <v>0</v>
      </c>
      <c r="AC102" s="13"/>
      <c r="AD102" s="13"/>
      <c r="AE102" s="13">
        <f>IF(AND(G102&gt;=$AB$2,H102&gt;=$AC$2,G102&lt;$AC$2),$AC$2-G102,IF(AND(G102&lt;=$AB$2,H102&lt;=$AC$2,H102&gt;$AB$2),$AB$2+H102,IF(AND(G102&gt;=$AB$2,H102&lt;=$AC$2),H102-G102,IF(AND(G102=$AB$2,H102&gt;=$AC$2),G102+$AC$2,0))))*24</f>
        <v>0</v>
      </c>
      <c r="AF102" s="13"/>
      <c r="AG102" s="13"/>
      <c r="AH102" s="13">
        <f>IF(AND(J102&gt;=$AB$2,K102&gt;=$AC$2,J102&lt;$AC$2),$AC$2-J102,IF(AND(J102&lt;=$AB$2,K102&lt;=$AC$2,K102&gt;$AB$2),$AB$2+K102,IF(AND(J102&gt;=$AB$2,K102&lt;=$AC$2),K102-J102,IF(AND(J102=$AB$2,K102&gt;=$AC$2),J102+$AC$2,0))))*24</f>
        <v>0</v>
      </c>
      <c r="AI102" s="13"/>
      <c r="AJ102" s="13"/>
      <c r="AK102" s="13">
        <f>IF(AND(M102&gt;=$AB$2,N102&gt;=$AC$2,M102&lt;$AC$2),$AC$2-M102,IF(AND(M102&lt;=$AB$2,N102&lt;=$AC$2,N102&gt;$AB$2),$AB$2+N102,IF(AND(M102&gt;=$AB$2,N102&lt;=$AC$2),N102-M102,IF(AND(M102=$AB$2,N102&gt;=$AC$2),M102+$AC$2,0))))*24</f>
        <v>0</v>
      </c>
      <c r="AL102" s="13"/>
      <c r="AM102" s="9"/>
      <c r="AN102" s="13">
        <f>IF(AND(D102&gt;=AN$2,E102&gt;=AO$2,D102&lt;AO$2),AO$2-D102,IF(AND(D102&lt;=AN$2,E102&lt;=AO$2,E102&gt;=AN$2),E102-AN$2,IF(AND(D102&gt;=AN$2,E102&lt;=AO$2),E102-D102,IF(AND(D102=AN$2,D102&gt;=AO$2),D102+AO$2,0))))*24</f>
        <v>0</v>
      </c>
      <c r="AO102" s="13"/>
      <c r="AP102" s="13"/>
      <c r="AQ102" s="13">
        <f>IF(AND(G102&gt;=AQ$2,H102&gt;=AR$2,G102&lt;AR$2),AR$2-G102,IF(AND(G102&lt;=AQ$2,H102&lt;=AR$2,H102&gt;=AQ$2),H102-AQ$2,IF(AND(G102&gt;=AQ$2,H102&lt;=AR$2),H102-G102,IF(AND(G102=AQ$2,G102&gt;=AR$2),G102+AR$2,0))))*24</f>
        <v>0</v>
      </c>
      <c r="AR102" s="13"/>
      <c r="AS102" s="13"/>
      <c r="AT102" s="13">
        <f>IF(AND(J102&gt;=AT$2,K102&gt;=AU$2,J102&lt;AU$2),AU$2-J102,IF(AND(J102&lt;=AT$2,K102&lt;=AU$2,K102&gt;=AT$2),K102-AT$2,IF(AND(J102&gt;=AT$2,K102&lt;=AU$2),K102-J102,IF(AND(J102=AT$2,J102&gt;=AU$2),J102+AU$2,0))))*24</f>
        <v>0</v>
      </c>
      <c r="AU102" s="13"/>
      <c r="AV102" s="13"/>
      <c r="AW102" s="13">
        <f>IF(AND(M102&gt;=AW$2,N102&gt;=AX$2,M102&lt;AX$2),AX$2-M102,IF(AND(M102&lt;=AW$2,N102&lt;=AX$2,N102&gt;=AW$2),N102-AW$2,IF(AND(M102&gt;=AW$2,N102&lt;=AX$2),N102-M102,IF(AND(M102=AW$2,M102&gt;=AX$2),M102+AX$2,0))))*24</f>
        <v>0</v>
      </c>
      <c r="AX102" s="9"/>
      <c r="AY102" s="9"/>
      <c r="AZ102" s="13">
        <f>IF(AND(D102&gt;=AZ$2,E102&gt;=BA$2,D102&lt;BA$2),BA$2-D102,IF(AND(D102&lt;=AZ$2,E102&lt;=BA$2,E102&gt;=AZ$2),E102-AZ$2,IF(AND(D102&gt;=AZ$2,E102&lt;=BA$2),E102-D102,IF(AND(D102=AZ$2,D102&gt;=BA$2),D102+BA$2,0))))*24</f>
        <v>0</v>
      </c>
      <c r="BA102" s="13"/>
      <c r="BB102" s="13"/>
      <c r="BC102" s="13">
        <f>IF(AND(G102&gt;=BC$2,H102&gt;=BD$2,G102&lt;BD$2),BD$2-G102,IF(AND(G102&lt;=BC$2,H102&lt;=BD$2,H102&gt;=BC$2),H102-BC$2,IF(AND(G102&gt;=BC$2,H102&lt;=BD$2),H102-G102,IF(AND(G102=BC$2,G102&gt;=BD$2),G102+BD$2,0))))*24</f>
        <v>0</v>
      </c>
      <c r="BD102" s="13"/>
      <c r="BE102" s="13"/>
      <c r="BF102" s="13">
        <f>IF(AND(J102&gt;=BF$2,K102&gt;=BG$2,J102&lt;BG$2),BG$2-J102,IF(AND(J102&lt;=BF$2,K102&lt;=BG$2,K102&gt;=BF$2),K102-BF$2,IF(AND(J102&gt;=BF$2,K102&lt;=BG$2),K102-J102,IF(AND(J102=BF$2,J102&gt;=BG$2),J102+BG$2,0))))*24</f>
        <v>0</v>
      </c>
      <c r="BG102" s="13"/>
      <c r="BH102" s="13"/>
      <c r="BI102" s="13">
        <f>IF(AND(M102&gt;=BI$2,N102&gt;=BJ$2,M102&lt;BJ$2),BJ$2-M102,IF(AND(M102&lt;=BI$2,N102&lt;=BJ$2,N102&gt;=BI$2),N102-BI$2,IF(AND(M102&gt;=BI$2,N102&lt;=BJ$2),N102-M102,IF(AND(M102=BI$2,M102&gt;=BJ$2),M102+BJ$2,0))))*24</f>
        <v>0</v>
      </c>
      <c r="BJ102" s="13"/>
      <c r="BK102" s="9"/>
      <c r="BL102" s="9">
        <f>IF(AND(D102&gt;=BL$2,E102&gt;=BM$2,D102&lt;BM$2),BM$2-D102,IF(AND(D102&lt;=BL$2,E102&lt;=BM$2,E102&gt;=BL$2),E102-BL$2,IF(AND(D102&gt;=BL$2,E102&lt;=BM100),E102-D102,IF(AND(D102=BL$2,D102&gt;=BM$2),D102+BM$2,0))))*24</f>
        <v>0</v>
      </c>
      <c r="BM102" s="9"/>
      <c r="BN102" s="9"/>
      <c r="BO102" s="9">
        <f>IF(AND(G102&gt;=BO$2,H102&gt;=BP$2,G102&lt;BP$2),BP$2-G102,IF(AND(G102&lt;=BO$2,H102&lt;=BP$2,H102&gt;=BO$2),H102-BO$2,IF(AND(G102&gt;=BO$2,H102&lt;=BP100),H102-G102,IF(AND(G102=BO$2,G102&gt;=BP$2),G102+BP$2,0))))*24</f>
        <v>0</v>
      </c>
      <c r="BP102" s="9"/>
      <c r="BQ102" s="9"/>
      <c r="BR102" s="9">
        <f>IF(AND(J102&gt;=BR$2,K102&gt;=BS$2,J102&lt;BS$2),BS$2-J102,IF(AND(J102&lt;=BR$2,K102&lt;=BS$2,K102&gt;=BR$2),K102-BR$2,IF(AND(J102&gt;=BR$2,K102&lt;=BS100),K102-J102,IF(AND(J102=BR$2,J102&gt;=BS$2),J102+BS$2,0))))*24</f>
        <v>0</v>
      </c>
      <c r="BS102" s="9"/>
      <c r="BT102" s="9"/>
      <c r="BU102" s="9">
        <f>IF(AND(M102&gt;=BU$2,N102&gt;=BV$2,M102&lt;BV$2),BV$2-M102,IF(AND(M102&lt;=BU$2,N102&lt;=BV$2,N102&gt;=BU$2),N102-BU$2,IF(AND(M102&gt;=BU$2,N102&lt;=BV100),N102-M102,IF(AND(M102=BU$2,M102&gt;=BV$2),M102+BV$2,0))))*24</f>
        <v>0</v>
      </c>
      <c r="BV102" s="9"/>
      <c r="BW102" s="9"/>
      <c r="BX102" s="13">
        <f>IF(AND(D102&gt;=BX$2,E102&gt;=BY$2,D102&lt;BY$2),BY$2-D102,IF(AND(D102&lt;=BX$2,E102&lt;=BY$2,E102&gt;=BX$2),E102-BX$2,IF(AND(D102&gt;=BX$2,E102&lt;=BY$2),E102-D102,IF(AND(D102=BX$2,D102&gt;=BY$2),D102+BY$2,0))))*24</f>
        <v>0</v>
      </c>
      <c r="BY102" s="13"/>
      <c r="BZ102" s="13"/>
      <c r="CA102" s="13">
        <f>IF(AND(G102&gt;=CA$2,H102&gt;=CB$2,G102&lt;CB$2),CB$2-G102,IF(AND(G102&lt;=CA$2,H102&lt;=CB$2,H102&gt;=CA$2),H102-CA$2,IF(AND(G102&gt;=CA$2,H102&lt;=CB$2),H102-G102,IF(AND(G102=CA$2,G102&gt;=CB$2),G102+CB$2,0))))*24</f>
        <v>0</v>
      </c>
      <c r="CB102" s="13"/>
      <c r="CC102" s="13"/>
      <c r="CD102" s="13">
        <f>IF(AND(J102&gt;=CD$2,K102&gt;=CE$2,J102&lt;CE$2),CE$2-J102,IF(AND(J102&lt;=CD$2,K102&lt;=CE$2,K102&gt;=CD$2),K102-CD$2,IF(AND(J102&gt;=CD$2,K102&lt;=CE$2),K102-J102,IF(AND(J102=CD$2,J102&gt;=CE$2),J102+CE$2,0))))*24</f>
        <v>0</v>
      </c>
      <c r="CE102" s="13"/>
      <c r="CF102" s="13"/>
      <c r="CG102" s="13">
        <f>IF(AND(M102&gt;=CG$2,N102&gt;=CH$2,M102&lt;CH$2),CH$2-M102,IF(AND(M102&lt;=CG$2,N102&lt;=CH$2,N102&gt;=CG$2),N102-CG$2,IF(AND(M102&gt;=CG$2,N102&lt;=CH$2),N102-M102,IF(AND(M102=CG$2,M102&gt;=CH$2),M102+CH$2,0))))*24</f>
        <v>0</v>
      </c>
      <c r="CH102" s="47"/>
      <c r="CI102" s="49"/>
      <c r="CJ102" s="50"/>
      <c r="CK102" s="51"/>
      <c r="CL102" s="51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</row>
    <row r="103" spans="1:104" s="2" customFormat="1" x14ac:dyDescent="0.25">
      <c r="A103" s="18" t="s">
        <v>0</v>
      </c>
      <c r="B103" s="37">
        <v>43444</v>
      </c>
      <c r="C103" s="38"/>
      <c r="D103" s="24"/>
      <c r="E103" s="39"/>
      <c r="F103" s="39"/>
      <c r="G103" s="22"/>
      <c r="H103" s="22"/>
      <c r="I103" s="39"/>
      <c r="J103" s="39">
        <v>0.77083333333333337</v>
      </c>
      <c r="K103" s="39">
        <v>0.90277777777777801</v>
      </c>
      <c r="L103" s="39"/>
      <c r="M103" s="39">
        <v>0.91666666666666696</v>
      </c>
      <c r="N103" s="40">
        <v>1</v>
      </c>
      <c r="O103" s="5">
        <f>(Formeln!E103-Formeln!D103)*24</f>
        <v>0</v>
      </c>
      <c r="P103" s="5"/>
      <c r="Q103" s="5">
        <f>(Formeln!H103-Formeln!G103)*24</f>
        <v>0</v>
      </c>
      <c r="R103" s="5"/>
      <c r="S103" s="5">
        <f>(Formeln!K103-Formeln!J103)*24</f>
        <v>3.1666666666666714</v>
      </c>
      <c r="T103" s="5"/>
      <c r="U103" s="5">
        <f>(Formeln!N103-Formeln!M103)*24</f>
        <v>1.9999999999999929</v>
      </c>
      <c r="V103" s="5"/>
      <c r="W103" s="41">
        <f t="shared" si="4"/>
        <v>5.1666666666666643</v>
      </c>
      <c r="X103" s="42">
        <f t="shared" si="5"/>
        <v>0</v>
      </c>
      <c r="Y103" s="13">
        <f t="shared" si="6"/>
        <v>0.99999999999999911</v>
      </c>
      <c r="Z103" s="14">
        <f t="shared" si="7"/>
        <v>0.99999999999999911</v>
      </c>
      <c r="AA103" s="9"/>
      <c r="AB103" s="13">
        <f>IF(AND(D103&gt;=$AB$2,E103&gt;=$AC$2,D103&lt;$AC$2),$AC$2-D103,IF(AND(D103&lt;=$AB$2,E103&lt;=$AC$2,E103&gt;$AB$2),$AB$2+E103,IF(AND(D103&gt;=$AB$2,E103&lt;=$AC$2),E103-D103,IF(AND(D103=$AB$2,E103&gt;=$AC$2),D103+$AC$2,0))))*24</f>
        <v>0</v>
      </c>
      <c r="AC103" s="13"/>
      <c r="AD103" s="13"/>
      <c r="AE103" s="13">
        <f>IF(AND(G103&gt;=$AB$2,H103&gt;=$AC$2,G103&lt;$AC$2),$AC$2-G103,IF(AND(G103&lt;=$AB$2,H103&lt;=$AC$2,H103&gt;$AB$2),$AB$2+H103,IF(AND(G103&gt;=$AB$2,H103&lt;=$AC$2),H103-G103,IF(AND(G103=$AB$2,H103&gt;=$AC$2),G103+$AC$2,0))))*24</f>
        <v>0</v>
      </c>
      <c r="AF103" s="13"/>
      <c r="AG103" s="13"/>
      <c r="AH103" s="13">
        <f>IF(AND(J103&gt;=$AB$2,K103&gt;=$AC$2,J103&lt;$AC$2),$AC$2-J103,IF(AND(J103&lt;=$AB$2,K103&lt;=$AC$2,K103&gt;$AB$2),$AB$2+K103,IF(AND(J103&gt;=$AB$2,K103&lt;=$AC$2),K103-J103,IF(AND(J103=$AB$2,K103&gt;=$AC$2),J103+$AC$2,0))))*24</f>
        <v>0</v>
      </c>
      <c r="AI103" s="13"/>
      <c r="AJ103" s="13"/>
      <c r="AK103" s="13">
        <f>IF(AND(M103&gt;=$AB$2,N103&gt;=$AC$2,M103&lt;$AC$2),$AC$2-M103,IF(AND(M103&lt;=$AB$2,N103&lt;=$AC$2,N103&gt;$AB$2),$AB$2+N103,IF(AND(M103&gt;=$AB$2,N103&lt;=$AC$2),N103-M103,IF(AND(M103=$AB$2,N103&gt;=$AC$2),M103+$AC$2,0))))*24</f>
        <v>0</v>
      </c>
      <c r="AL103" s="13"/>
      <c r="AM103" s="9"/>
      <c r="AN103" s="13">
        <f>IF(AND(D103&gt;=AN$2,E103&gt;=AO$2,D103&lt;AO$2),AO$2-D103,IF(AND(D103&lt;=AN$2,E103&lt;=AO$2,E103&gt;=AN$2),E103-AN$2,IF(AND(D103&gt;=AN$2,E103&lt;=AO$2),E103-D103,IF(AND(D103=AN$2,D103&gt;=AO$2),D103+AO$2,0))))*24</f>
        <v>0</v>
      </c>
      <c r="AO103" s="13"/>
      <c r="AP103" s="13"/>
      <c r="AQ103" s="13">
        <f>IF(AND(G103&gt;=AQ$2,H103&gt;=AR$2,G103&lt;AR$2),AR$2-G103,IF(AND(G103&lt;=AQ$2,H103&lt;=AR$2,H103&gt;=AQ$2),H103-AQ$2,IF(AND(G103&gt;=AQ$2,H103&lt;=AR$2),H103-G103,IF(AND(G103=AQ$2,G103&gt;=AR$2),G103+AR$2,0))))*24</f>
        <v>0</v>
      </c>
      <c r="AR103" s="13"/>
      <c r="AS103" s="13"/>
      <c r="AT103" s="13">
        <f>IF(AND(J103&gt;=AT$2,K103&gt;=AU$2,J103&lt;AU$2),AU$2-J103,IF(AND(J103&lt;=AT$2,K103&lt;=AU$2,K103&gt;=AT$2),K103-AT$2,IF(AND(J103&gt;=AT$2,K103&lt;=AU$2),K103-J103,IF(AND(J103=AT$2,J103&gt;=AU$2),J103+AU$2,0))))*24</f>
        <v>0</v>
      </c>
      <c r="AU103" s="13"/>
      <c r="AV103" s="13"/>
      <c r="AW103" s="13">
        <f>IF(AND(M103&gt;=AW$2,N103&gt;=AX$2,M103&lt;AX$2),AX$2-M103,IF(AND(M103&lt;=AW$2,N103&lt;=AX$2,N103&gt;=AW$2),N103-AW$2,IF(AND(M103&gt;=AW$2,N103&lt;=AX$2),N103-M103,IF(AND(M103=AW$2,M103&gt;=AX$2),M103+AX$2,0))))*24</f>
        <v>0.99999999999999911</v>
      </c>
      <c r="AX103" s="9"/>
      <c r="AY103" s="9"/>
      <c r="AZ103" s="13">
        <f>IF(AND(D103&gt;=AZ$2,E103&gt;=BA$2,D103&lt;BA$2),BA$2-D103,IF(AND(D103&lt;=AZ$2,E103&lt;=BA$2,E103&gt;=AZ$2),E103-AZ$2,IF(AND(D103&gt;=AZ$2,E103&lt;=BA$2),E103-D103,IF(AND(D103=AZ$2,D103&gt;=BA$2),D103+BA$2,0))))*24</f>
        <v>0</v>
      </c>
      <c r="BA103" s="13"/>
      <c r="BB103" s="13"/>
      <c r="BC103" s="13">
        <f>IF(AND(G103&gt;=BC$2,H103&gt;=BD$2,G103&lt;BD$2),BD$2-G103,IF(AND(G103&lt;=BC$2,H103&lt;=BD$2,H103&gt;=BC$2),H103-BC$2,IF(AND(G103&gt;=BC$2,H103&lt;=BD$2),H103-G103,IF(AND(G103=BC$2,G103&gt;=BD$2),G103+BD$2,0))))*24</f>
        <v>0</v>
      </c>
      <c r="BD103" s="13"/>
      <c r="BE103" s="13"/>
      <c r="BF103" s="13">
        <f>IF(AND(J103&gt;=BF$2,K103&gt;=BG$2,J103&lt;BG$2),BG$2-J103,IF(AND(J103&lt;=BF$2,K103&lt;=BG$2,K103&gt;=BF$2),K103-BF$2,IF(AND(J103&gt;=BF$2,K103&lt;=BG$2),K103-J103,IF(AND(J103=BF$2,J103&gt;=BG$2),J103+BG$2,0))))*24</f>
        <v>0</v>
      </c>
      <c r="BG103" s="13"/>
      <c r="BH103" s="13"/>
      <c r="BI103" s="13">
        <f>IF(AND(M103&gt;=BI$2,N103&gt;=BJ$2,M103&lt;BJ$2),BJ$2-M103,IF(AND(M103&lt;=BI$2,N103&lt;=BJ$2,N103&gt;=BI$2),N103-BI$2,IF(AND(M103&gt;=BI$2,N103&lt;=BJ$2),N103-M103,IF(AND(M103=BI$2,M103&gt;=BJ$2),M103+BJ$2,0))))*24</f>
        <v>0</v>
      </c>
      <c r="BJ103" s="13"/>
      <c r="BK103" s="9"/>
      <c r="BL103" s="9">
        <f>IF(AND(D103&gt;=BL$2,E103&gt;=BM$2,D103&lt;BM$2),BM$2-D103,IF(AND(D103&lt;=BL$2,E103&lt;=BM$2,E103&gt;=BL$2),E103-BL$2,IF(AND(D103&gt;=BL$2,E103&lt;=BM101),E103-D103,IF(AND(D103=BL$2,D103&gt;=BM$2),D103+BM$2,0))))*24</f>
        <v>0</v>
      </c>
      <c r="BM103" s="9"/>
      <c r="BN103" s="9"/>
      <c r="BO103" s="9">
        <f>IF(AND(G103&gt;=BO$2,H103&gt;=BP$2,G103&lt;BP$2),BP$2-G103,IF(AND(G103&lt;=BO$2,H103&lt;=BP$2,H103&gt;=BO$2),H103-BO$2,IF(AND(G103&gt;=BO$2,H103&lt;=BP101),H103-G103,IF(AND(G103=BO$2,G103&gt;=BP$2),G103+BP$2,0))))*24</f>
        <v>0</v>
      </c>
      <c r="BP103" s="9"/>
      <c r="BQ103" s="9"/>
      <c r="BR103" s="9">
        <f>IF(AND(J103&gt;=BR$2,K103&gt;=BS$2,J103&lt;BS$2),BS$2-J103,IF(AND(J103&lt;=BR$2,K103&lt;=BS$2,K103&gt;=BR$2),K103-BR$2,IF(AND(J103&gt;=BR$2,K103&lt;=BS101),K103-J103,IF(AND(J103=BR$2,J103&gt;=BS$2),J103+BS$2,0))))*24</f>
        <v>0</v>
      </c>
      <c r="BS103" s="9"/>
      <c r="BT103" s="9"/>
      <c r="BU103" s="9">
        <f>IF(AND(M103&gt;=BU$2,N103&gt;=BV$2,M103&lt;BV$2),BV$2-M103,IF(AND(M103&lt;=BU$2,N103&lt;=BV$2,N103&gt;=BU$2),N103-BU$2,IF(AND(M103&gt;=BU$2,N103&lt;=BV101),N103-M103,IF(AND(M103=BU$2,M103&gt;=BV$2),M103+BV$2,0))))*24</f>
        <v>0.99999999999999911</v>
      </c>
      <c r="BV103" s="9"/>
      <c r="BW103" s="9"/>
      <c r="BX103" s="13">
        <f>IF(AND(D103&gt;=BX$2,E103&gt;=BY$2,D103&lt;BY$2),BY$2-D103,IF(AND(D103&lt;=BX$2,E103&lt;=BY$2,E103&gt;=BX$2),E103-BX$2,IF(AND(D103&gt;=BX$2,E103&lt;=BY$2),E103-D103,IF(AND(D103=BX$2,D103&gt;=BY$2),D103+BY$2,0))))*24</f>
        <v>0</v>
      </c>
      <c r="BY103" s="13"/>
      <c r="BZ103" s="13"/>
      <c r="CA103" s="13">
        <f>IF(AND(G103&gt;=CA$2,H103&gt;=CB$2,G103&lt;CB$2),CB$2-G103,IF(AND(G103&lt;=CA$2,H103&lt;=CB$2,H103&gt;=CA$2),H103-CA$2,IF(AND(G103&gt;=CA$2,H103&lt;=CB$2),H103-G103,IF(AND(G103=CA$2,G103&gt;=CB$2),G103+CB$2,0))))*24</f>
        <v>0</v>
      </c>
      <c r="CB103" s="13"/>
      <c r="CC103" s="13"/>
      <c r="CD103" s="13">
        <f>IF(AND(J103&gt;=CD$2,K103&gt;=CE$2,J103&lt;CE$2),CE$2-J103,IF(AND(J103&lt;=CD$2,K103&lt;=CE$2,K103&gt;=CD$2),K103-CD$2,IF(AND(J103&gt;=CD$2,K103&lt;=CE$2),K103-J103,IF(AND(J103=CD$2,J103&gt;=CE$2),J103+CE$2,0))))*24</f>
        <v>0</v>
      </c>
      <c r="CE103" s="13"/>
      <c r="CF103" s="13"/>
      <c r="CG103" s="13">
        <f>IF(AND(M103&gt;=CG$2,N103&gt;=CH$2,M103&lt;CH$2),CH$2-M103,IF(AND(M103&lt;=CG$2,N103&lt;=CH$2,N103&gt;=CG$2),N103-CG$2,IF(AND(M103&gt;=CG$2,N103&lt;=CH$2),N103-M103,IF(AND(M103=CG$2,M103&gt;=CH$2),M103+CH$2,0))))*24</f>
        <v>0</v>
      </c>
      <c r="CH103" s="47"/>
      <c r="CI103" s="49"/>
      <c r="CJ103" s="50"/>
      <c r="CK103" s="51"/>
      <c r="CL103" s="51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</row>
    <row r="104" spans="1:104" s="2" customFormat="1" x14ac:dyDescent="0.25">
      <c r="A104" s="18" t="s">
        <v>1</v>
      </c>
      <c r="B104" s="37">
        <v>43445</v>
      </c>
      <c r="C104" s="38" t="s">
        <v>28</v>
      </c>
      <c r="D104" s="24">
        <v>0</v>
      </c>
      <c r="E104" s="39">
        <v>2.0833333333333301E-2</v>
      </c>
      <c r="F104" s="39"/>
      <c r="G104" s="22">
        <v>3.8194444444444399E-2</v>
      </c>
      <c r="H104" s="22">
        <v>0.20833333333333334</v>
      </c>
      <c r="I104" s="39"/>
      <c r="J104" s="39">
        <v>0.77083333333333337</v>
      </c>
      <c r="K104" s="39">
        <v>0.90277777777777801</v>
      </c>
      <c r="L104" s="39"/>
      <c r="M104" s="39">
        <v>0.91666666666666696</v>
      </c>
      <c r="N104" s="40">
        <v>1</v>
      </c>
      <c r="O104" s="5">
        <f>(Formeln!E104-Formeln!D104)*24</f>
        <v>0.49999999999999922</v>
      </c>
      <c r="P104" s="5"/>
      <c r="Q104" s="5">
        <f>(Formeln!H104-Formeln!G104)*24</f>
        <v>4.0833333333333348</v>
      </c>
      <c r="R104" s="5"/>
      <c r="S104" s="5">
        <f>(Formeln!K104-Formeln!J104)*24</f>
        <v>3.1666666666666714</v>
      </c>
      <c r="T104" s="5"/>
      <c r="U104" s="5">
        <f>(Formeln!N104-Formeln!M104)*24</f>
        <v>1.9999999999999929</v>
      </c>
      <c r="V104" s="5"/>
      <c r="W104" s="41">
        <f t="shared" si="4"/>
        <v>9.7499999999999982</v>
      </c>
      <c r="X104" s="42">
        <f t="shared" si="5"/>
        <v>3.5833333333333335</v>
      </c>
      <c r="Y104" s="13">
        <f t="shared" si="6"/>
        <v>1.9999999999999996</v>
      </c>
      <c r="Z104" s="14">
        <f t="shared" si="7"/>
        <v>1.9999999999999996</v>
      </c>
      <c r="AA104" s="9"/>
      <c r="AB104" s="13">
        <f>IF(AND(D104&gt;=$AB$2,E104&gt;=$AC$2,D104&lt;$AC$2),$AC$2-D104,IF(AND(D104&lt;=$AB$2,E104&lt;=$AC$2,E104&gt;$AB$2),$AB$2+E104,IF(AND(D104&gt;=$AB$2,E104&lt;=$AC$2),E104-D104,IF(AND(D104=$AB$2,E104&gt;=$AC$2),D104+$AC$2,0))))*24</f>
        <v>0.49999999999999922</v>
      </c>
      <c r="AC104" s="13"/>
      <c r="AD104" s="13"/>
      <c r="AE104" s="13">
        <f>IF(AND(G104&gt;=$AB$2,H104&gt;=$AC$2,G104&lt;$AC$2),$AC$2-G104,IF(AND(G104&lt;=$AB$2,H104&lt;=$AC$2,H104&gt;$AB$2),$AB$2+H104,IF(AND(G104&gt;=$AB$2,H104&lt;=$AC$2),H104-G104,IF(AND(G104=$AB$2,H104&gt;=$AC$2),G104+$AC$2,0))))*24</f>
        <v>3.0833333333333344</v>
      </c>
      <c r="AF104" s="13"/>
      <c r="AG104" s="13"/>
      <c r="AH104" s="13">
        <f>IF(AND(J104&gt;=$AB$2,K104&gt;=$AC$2,J104&lt;$AC$2),$AC$2-J104,IF(AND(J104&lt;=$AB$2,K104&lt;=$AC$2,K104&gt;$AB$2),$AB$2+K104,IF(AND(J104&gt;=$AB$2,K104&lt;=$AC$2),K104-J104,IF(AND(J104=$AB$2,K104&gt;=$AC$2),J104+$AC$2,0))))*24</f>
        <v>0</v>
      </c>
      <c r="AI104" s="13"/>
      <c r="AJ104" s="13"/>
      <c r="AK104" s="13">
        <f>IF(AND(M104&gt;=$AB$2,N104&gt;=$AC$2,M104&lt;$AC$2),$AC$2-M104,IF(AND(M104&lt;=$AB$2,N104&lt;=$AC$2,N104&gt;$AB$2),$AB$2+N104,IF(AND(M104&gt;=$AB$2,N104&lt;=$AC$2),N104-M104,IF(AND(M104=$AB$2,N104&gt;=$AC$2),M104+$AC$2,0))))*24</f>
        <v>0</v>
      </c>
      <c r="AL104" s="13"/>
      <c r="AM104" s="9"/>
      <c r="AN104" s="13">
        <f>IF(AND(D104&gt;=AN$2,E104&gt;=AO$2,D104&lt;AO$2),AO$2-D104,IF(AND(D104&lt;=AN$2,E104&lt;=AO$2,E104&gt;=AN$2),E104-AN$2,IF(AND(D104&gt;=AN$2,E104&lt;=AO$2),E104-D104,IF(AND(D104=AN$2,D104&gt;=AO$2),D104+AO$2,0))))*24</f>
        <v>0</v>
      </c>
      <c r="AO104" s="13"/>
      <c r="AP104" s="13"/>
      <c r="AQ104" s="13">
        <f>IF(AND(G104&gt;=AQ$2,H104&gt;=AR$2,G104&lt;AR$2),AR$2-G104,IF(AND(G104&lt;=AQ$2,H104&lt;=AR$2,H104&gt;=AQ$2),H104-AQ$2,IF(AND(G104&gt;=AQ$2,H104&lt;=AR$2),H104-G104,IF(AND(G104=AQ$2,G104&gt;=AR$2),G104+AR$2,0))))*24</f>
        <v>0</v>
      </c>
      <c r="AR104" s="13"/>
      <c r="AS104" s="13"/>
      <c r="AT104" s="13">
        <f>IF(AND(J104&gt;=AT$2,K104&gt;=AU$2,J104&lt;AU$2),AU$2-J104,IF(AND(J104&lt;=AT$2,K104&lt;=AU$2,K104&gt;=AT$2),K104-AT$2,IF(AND(J104&gt;=AT$2,K104&lt;=AU$2),K104-J104,IF(AND(J104=AT$2,J104&gt;=AU$2),J104+AU$2,0))))*24</f>
        <v>0</v>
      </c>
      <c r="AU104" s="13"/>
      <c r="AV104" s="13"/>
      <c r="AW104" s="13">
        <f>IF(AND(M104&gt;=AW$2,N104&gt;=AX$2,M104&lt;AX$2),AX$2-M104,IF(AND(M104&lt;=AW$2,N104&lt;=AX$2,N104&gt;=AW$2),N104-AW$2,IF(AND(M104&gt;=AW$2,N104&lt;=AX$2),N104-M104,IF(AND(M104=AW$2,M104&gt;=AX$2),M104+AX$2,0))))*24</f>
        <v>0.99999999999999911</v>
      </c>
      <c r="AX104" s="9"/>
      <c r="AY104" s="9"/>
      <c r="AZ104" s="13">
        <f>IF(AND(D104&gt;=AZ$2,E104&gt;=BA$2,D104&lt;BA$2),BA$2-D104,IF(AND(D104&lt;=AZ$2,E104&lt;=BA$2,E104&gt;=AZ$2),E104-AZ$2,IF(AND(D104&gt;=AZ$2,E104&lt;=BA$2),E104-D104,IF(AND(D104=AZ$2,D104&gt;=BA$2),D104+BA$2,0))))*24</f>
        <v>0</v>
      </c>
      <c r="BA104" s="13"/>
      <c r="BB104" s="13"/>
      <c r="BC104" s="13">
        <f>IF(AND(G104&gt;=BC$2,H104&gt;=BD$2,G104&lt;BD$2),BD$2-G104,IF(AND(G104&lt;=BC$2,H104&lt;=BD$2,H104&gt;=BC$2),H104-BC$2,IF(AND(G104&gt;=BC$2,H104&lt;=BD$2),H104-G104,IF(AND(G104=BC$2,G104&gt;=BD$2),G104+BD$2,0))))*24</f>
        <v>1.0000000000000004</v>
      </c>
      <c r="BD104" s="13"/>
      <c r="BE104" s="13"/>
      <c r="BF104" s="13">
        <f>IF(AND(J104&gt;=BF$2,K104&gt;=BG$2,J104&lt;BG$2),BG$2-J104,IF(AND(J104&lt;=BF$2,K104&lt;=BG$2,K104&gt;=BF$2),K104-BF$2,IF(AND(J104&gt;=BF$2,K104&lt;=BG$2),K104-J104,IF(AND(J104=BF$2,J104&gt;=BG$2),J104+BG$2,0))))*24</f>
        <v>0</v>
      </c>
      <c r="BG104" s="13"/>
      <c r="BH104" s="13"/>
      <c r="BI104" s="13">
        <f>IF(AND(M104&gt;=BI$2,N104&gt;=BJ$2,M104&lt;BJ$2),BJ$2-M104,IF(AND(M104&lt;=BI$2,N104&lt;=BJ$2,N104&gt;=BI$2),N104-BI$2,IF(AND(M104&gt;=BI$2,N104&lt;=BJ$2),N104-M104,IF(AND(M104=BI$2,M104&gt;=BJ$2),M104+BJ$2,0))))*24</f>
        <v>0</v>
      </c>
      <c r="BJ104" s="13"/>
      <c r="BK104" s="9"/>
      <c r="BL104" s="9">
        <f>IF(AND(D104&gt;=BL$2,E104&gt;=BM$2,D104&lt;BM$2),BM$2-D104,IF(AND(D104&lt;=BL$2,E104&lt;=BM$2,E104&gt;=BL$2),E104-BL$2,IF(AND(D104&gt;=BL$2,E104&lt;=BM102),E104-D104,IF(AND(D104=BL$2,D104&gt;=BM$2),D104+BM$2,0))))*24</f>
        <v>0</v>
      </c>
      <c r="BM104" s="9"/>
      <c r="BN104" s="9"/>
      <c r="BO104" s="9">
        <f>IF(AND(G104&gt;=BO$2,H104&gt;=BP$2,G104&lt;BP$2),BP$2-G104,IF(AND(G104&lt;=BO$2,H104&lt;=BP$2,H104&gt;=BO$2),H104-BO$2,IF(AND(G104&gt;=BO$2,H104&lt;=BP102),H104-G104,IF(AND(G104=BO$2,G104&gt;=BP$2),G104+BP$2,0))))*24</f>
        <v>0</v>
      </c>
      <c r="BP104" s="9"/>
      <c r="BQ104" s="9"/>
      <c r="BR104" s="9">
        <f>IF(AND(J104&gt;=BR$2,K104&gt;=BS$2,J104&lt;BS$2),BS$2-J104,IF(AND(J104&lt;=BR$2,K104&lt;=BS$2,K104&gt;=BR$2),K104-BR$2,IF(AND(J104&gt;=BR$2,K104&lt;=BS102),K104-J104,IF(AND(J104=BR$2,J104&gt;=BS$2),J104+BS$2,0))))*24</f>
        <v>0</v>
      </c>
      <c r="BS104" s="9"/>
      <c r="BT104" s="9"/>
      <c r="BU104" s="9">
        <f>IF(AND(M104&gt;=BU$2,N104&gt;=BV$2,M104&lt;BV$2),BV$2-M104,IF(AND(M104&lt;=BU$2,N104&lt;=BV$2,N104&gt;=BU$2),N104-BU$2,IF(AND(M104&gt;=BU$2,N104&lt;=BV102),N104-M104,IF(AND(M104=BU$2,M104&gt;=BV$2),M104+BV$2,0))))*24</f>
        <v>0.99999999999999911</v>
      </c>
      <c r="BV104" s="9"/>
      <c r="BW104" s="9"/>
      <c r="BX104" s="13">
        <f>IF(AND(D104&gt;=BX$2,E104&gt;=BY$2,D104&lt;BY$2),BY$2-D104,IF(AND(D104&lt;=BX$2,E104&lt;=BY$2,E104&gt;=BX$2),E104-BX$2,IF(AND(D104&gt;=BX$2,E104&lt;=BY$2),E104-D104,IF(AND(D104=BX$2,D104&gt;=BY$2),D104+BY$2,0))))*24</f>
        <v>0</v>
      </c>
      <c r="BY104" s="13"/>
      <c r="BZ104" s="13"/>
      <c r="CA104" s="13">
        <f>IF(AND(G104&gt;=CA$2,H104&gt;=CB$2,G104&lt;CB$2),CB$2-G104,IF(AND(G104&lt;=CA$2,H104&lt;=CB$2,H104&gt;=CA$2),H104-CA$2,IF(AND(G104&gt;=CA$2,H104&lt;=CB$2),H104-G104,IF(AND(G104=CA$2,G104&gt;=CB$2),G104+CB$2,0))))*24</f>
        <v>1.0000000000000004</v>
      </c>
      <c r="CB104" s="13"/>
      <c r="CC104" s="13"/>
      <c r="CD104" s="13">
        <f>IF(AND(J104&gt;=CD$2,K104&gt;=CE$2,J104&lt;CE$2),CE$2-J104,IF(AND(J104&lt;=CD$2,K104&lt;=CE$2,K104&gt;=CD$2),K104-CD$2,IF(AND(J104&gt;=CD$2,K104&lt;=CE$2),K104-J104,IF(AND(J104=CD$2,J104&gt;=CE$2),J104+CE$2,0))))*24</f>
        <v>0</v>
      </c>
      <c r="CE104" s="13"/>
      <c r="CF104" s="13"/>
      <c r="CG104" s="13">
        <f>IF(AND(M104&gt;=CG$2,N104&gt;=CH$2,M104&lt;CH$2),CH$2-M104,IF(AND(M104&lt;=CG$2,N104&lt;=CH$2,N104&gt;=CG$2),N104-CG$2,IF(AND(M104&gt;=CG$2,N104&lt;=CH$2),N104-M104,IF(AND(M104=CG$2,M104&gt;=CH$2),M104+CH$2,0))))*24</f>
        <v>0</v>
      </c>
      <c r="CH104" s="47"/>
      <c r="CI104" s="49"/>
      <c r="CJ104" s="50"/>
      <c r="CK104" s="51"/>
      <c r="CL104" s="51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</row>
    <row r="105" spans="1:104" s="2" customFormat="1" x14ac:dyDescent="0.25">
      <c r="A105" s="18" t="s">
        <v>2</v>
      </c>
      <c r="B105" s="37">
        <v>43446</v>
      </c>
      <c r="C105" s="38" t="s">
        <v>28</v>
      </c>
      <c r="D105" s="24">
        <v>0</v>
      </c>
      <c r="E105" s="39">
        <v>2.0833333333333301E-2</v>
      </c>
      <c r="F105" s="39"/>
      <c r="G105" s="22">
        <v>3.8194444444444399E-2</v>
      </c>
      <c r="H105" s="22">
        <v>0.16666666666666699</v>
      </c>
      <c r="I105" s="39"/>
      <c r="J105" s="39">
        <v>0.77083333333333337</v>
      </c>
      <c r="K105" s="39">
        <v>0.90277777777777801</v>
      </c>
      <c r="L105" s="39"/>
      <c r="M105" s="39">
        <v>0.91666666666666696</v>
      </c>
      <c r="N105" s="40">
        <v>1</v>
      </c>
      <c r="O105" s="5">
        <f>(Formeln!E105-Formeln!D105)*24</f>
        <v>0.49999999999999922</v>
      </c>
      <c r="P105" s="5"/>
      <c r="Q105" s="5">
        <f>(Formeln!H105-Formeln!G105)*24</f>
        <v>3.0833333333333424</v>
      </c>
      <c r="R105" s="5"/>
      <c r="S105" s="5">
        <f>(Formeln!K105-Formeln!J105)*24</f>
        <v>3.1666666666666714</v>
      </c>
      <c r="T105" s="5"/>
      <c r="U105" s="5">
        <f>(Formeln!N105-Formeln!M105)*24</f>
        <v>1.9999999999999929</v>
      </c>
      <c r="V105" s="5"/>
      <c r="W105" s="41">
        <f t="shared" si="4"/>
        <v>8.7500000000000053</v>
      </c>
      <c r="X105" s="42">
        <f t="shared" si="5"/>
        <v>3.5833333333333335</v>
      </c>
      <c r="Y105" s="13">
        <f t="shared" si="6"/>
        <v>1.0000000000000071</v>
      </c>
      <c r="Z105" s="14">
        <f t="shared" si="7"/>
        <v>1.0000000000000071</v>
      </c>
      <c r="AA105" s="9"/>
      <c r="AB105" s="13">
        <f>IF(AND(D105&gt;=$AB$2,E105&gt;=$AC$2,D105&lt;$AC$2),$AC$2-D105,IF(AND(D105&lt;=$AB$2,E105&lt;=$AC$2,E105&gt;$AB$2),$AB$2+E105,IF(AND(D105&gt;=$AB$2,E105&lt;=$AC$2),E105-D105,IF(AND(D105=$AB$2,E105&gt;=$AC$2),D105+$AC$2,0))))*24</f>
        <v>0.49999999999999922</v>
      </c>
      <c r="AC105" s="13"/>
      <c r="AD105" s="13"/>
      <c r="AE105" s="13">
        <f>IF(AND(G105&gt;=$AB$2,H105&gt;=$AC$2,G105&lt;$AC$2),$AC$2-G105,IF(AND(G105&lt;=$AB$2,H105&lt;=$AC$2,H105&gt;$AB$2),$AB$2+H105,IF(AND(G105&gt;=$AB$2,H105&lt;=$AC$2),H105-G105,IF(AND(G105=$AB$2,H105&gt;=$AC$2),G105+$AC$2,0))))*24</f>
        <v>3.0833333333333344</v>
      </c>
      <c r="AF105" s="13"/>
      <c r="AG105" s="13"/>
      <c r="AH105" s="13">
        <f>IF(AND(J105&gt;=$AB$2,K105&gt;=$AC$2,J105&lt;$AC$2),$AC$2-J105,IF(AND(J105&lt;=$AB$2,K105&lt;=$AC$2,K105&gt;$AB$2),$AB$2+K105,IF(AND(J105&gt;=$AB$2,K105&lt;=$AC$2),K105-J105,IF(AND(J105=$AB$2,K105&gt;=$AC$2),J105+$AC$2,0))))*24</f>
        <v>0</v>
      </c>
      <c r="AI105" s="13"/>
      <c r="AJ105" s="13"/>
      <c r="AK105" s="13">
        <f>IF(AND(M105&gt;=$AB$2,N105&gt;=$AC$2,M105&lt;$AC$2),$AC$2-M105,IF(AND(M105&lt;=$AB$2,N105&lt;=$AC$2,N105&gt;$AB$2),$AB$2+N105,IF(AND(M105&gt;=$AB$2,N105&lt;=$AC$2),N105-M105,IF(AND(M105=$AB$2,N105&gt;=$AC$2),M105+$AC$2,0))))*24</f>
        <v>0</v>
      </c>
      <c r="AL105" s="13"/>
      <c r="AM105" s="9"/>
      <c r="AN105" s="13">
        <f>IF(AND(D105&gt;=AN$2,E105&gt;=AO$2,D105&lt;AO$2),AO$2-D105,IF(AND(D105&lt;=AN$2,E105&lt;=AO$2,E105&gt;=AN$2),E105-AN$2,IF(AND(D105&gt;=AN$2,E105&lt;=AO$2),E105-D105,IF(AND(D105=AN$2,D105&gt;=AO$2),D105+AO$2,0))))*24</f>
        <v>0</v>
      </c>
      <c r="AO105" s="13"/>
      <c r="AP105" s="13"/>
      <c r="AQ105" s="13">
        <f>IF(AND(G105&gt;=AQ$2,H105&gt;=AR$2,G105&lt;AR$2),AR$2-G105,IF(AND(G105&lt;=AQ$2,H105&lt;=AR$2,H105&gt;=AQ$2),H105-AQ$2,IF(AND(G105&gt;=AQ$2,H105&lt;=AR$2),H105-G105,IF(AND(G105=AQ$2,G105&gt;=AR$2),G105+AR$2,0))))*24</f>
        <v>0</v>
      </c>
      <c r="AR105" s="13"/>
      <c r="AS105" s="13"/>
      <c r="AT105" s="13">
        <f>IF(AND(J105&gt;=AT$2,K105&gt;=AU$2,J105&lt;AU$2),AU$2-J105,IF(AND(J105&lt;=AT$2,K105&lt;=AU$2,K105&gt;=AT$2),K105-AT$2,IF(AND(J105&gt;=AT$2,K105&lt;=AU$2),K105-J105,IF(AND(J105=AT$2,J105&gt;=AU$2),J105+AU$2,0))))*24</f>
        <v>0</v>
      </c>
      <c r="AU105" s="13"/>
      <c r="AV105" s="13"/>
      <c r="AW105" s="13">
        <f>IF(AND(M105&gt;=AW$2,N105&gt;=AX$2,M105&lt;AX$2),AX$2-M105,IF(AND(M105&lt;=AW$2,N105&lt;=AX$2,N105&gt;=AW$2),N105-AW$2,IF(AND(M105&gt;=AW$2,N105&lt;=AX$2),N105-M105,IF(AND(M105=AW$2,M105&gt;=AX$2),M105+AX$2,0))))*24</f>
        <v>0.99999999999999911</v>
      </c>
      <c r="AX105" s="9"/>
      <c r="AY105" s="9"/>
      <c r="AZ105" s="13">
        <f>IF(AND(D105&gt;=AZ$2,E105&gt;=BA$2,D105&lt;BA$2),BA$2-D105,IF(AND(D105&lt;=AZ$2,E105&lt;=BA$2,E105&gt;=AZ$2),E105-AZ$2,IF(AND(D105&gt;=AZ$2,E105&lt;=BA$2),E105-D105,IF(AND(D105=AZ$2,D105&gt;=BA$2),D105+BA$2,0))))*24</f>
        <v>0</v>
      </c>
      <c r="BA105" s="13"/>
      <c r="BB105" s="13"/>
      <c r="BC105" s="13">
        <f>IF(AND(G105&gt;=BC$2,H105&gt;=BD$2,G105&lt;BD$2),BD$2-G105,IF(AND(G105&lt;=BC$2,H105&lt;=BD$2,H105&gt;=BC$2),H105-BC$2,IF(AND(G105&gt;=BC$2,H105&lt;=BD$2),H105-G105,IF(AND(G105=BC$2,G105&gt;=BD$2),G105+BD$2,0))))*24</f>
        <v>7.9936057773011271E-15</v>
      </c>
      <c r="BD105" s="13"/>
      <c r="BE105" s="13"/>
      <c r="BF105" s="13">
        <f>IF(AND(J105&gt;=BF$2,K105&gt;=BG$2,J105&lt;BG$2),BG$2-J105,IF(AND(J105&lt;=BF$2,K105&lt;=BG$2,K105&gt;=BF$2),K105-BF$2,IF(AND(J105&gt;=BF$2,K105&lt;=BG$2),K105-J105,IF(AND(J105=BF$2,J105&gt;=BG$2),J105+BG$2,0))))*24</f>
        <v>0</v>
      </c>
      <c r="BG105" s="13"/>
      <c r="BH105" s="13"/>
      <c r="BI105" s="13">
        <f>IF(AND(M105&gt;=BI$2,N105&gt;=BJ$2,M105&lt;BJ$2),BJ$2-M105,IF(AND(M105&lt;=BI$2,N105&lt;=BJ$2,N105&gt;=BI$2),N105-BI$2,IF(AND(M105&gt;=BI$2,N105&lt;=BJ$2),N105-M105,IF(AND(M105=BI$2,M105&gt;=BJ$2),M105+BJ$2,0))))*24</f>
        <v>0</v>
      </c>
      <c r="BJ105" s="13"/>
      <c r="BK105" s="9"/>
      <c r="BL105" s="9">
        <f>IF(AND(D105&gt;=BL$2,E105&gt;=BM$2,D105&lt;BM$2),BM$2-D105,IF(AND(D105&lt;=BL$2,E105&lt;=BM$2,E105&gt;=BL$2),E105-BL$2,IF(AND(D105&gt;=BL$2,E105&lt;=BM103),E105-D105,IF(AND(D105=BL$2,D105&gt;=BM$2),D105+BM$2,0))))*24</f>
        <v>0</v>
      </c>
      <c r="BM105" s="9"/>
      <c r="BN105" s="9"/>
      <c r="BO105" s="9">
        <f>IF(AND(G105&gt;=BO$2,H105&gt;=BP$2,G105&lt;BP$2),BP$2-G105,IF(AND(G105&lt;=BO$2,H105&lt;=BP$2,H105&gt;=BO$2),H105-BO$2,IF(AND(G105&gt;=BO$2,H105&lt;=BP103),H105-G105,IF(AND(G105=BO$2,G105&gt;=BP$2),G105+BP$2,0))))*24</f>
        <v>0</v>
      </c>
      <c r="BP105" s="9"/>
      <c r="BQ105" s="9"/>
      <c r="BR105" s="9">
        <f>IF(AND(J105&gt;=BR$2,K105&gt;=BS$2,J105&lt;BS$2),BS$2-J105,IF(AND(J105&lt;=BR$2,K105&lt;=BS$2,K105&gt;=BR$2),K105-BR$2,IF(AND(J105&gt;=BR$2,K105&lt;=BS103),K105-J105,IF(AND(J105=BR$2,J105&gt;=BS$2),J105+BS$2,0))))*24</f>
        <v>0</v>
      </c>
      <c r="BS105" s="9"/>
      <c r="BT105" s="9"/>
      <c r="BU105" s="9">
        <f>IF(AND(M105&gt;=BU$2,N105&gt;=BV$2,M105&lt;BV$2),BV$2-M105,IF(AND(M105&lt;=BU$2,N105&lt;=BV$2,N105&gt;=BU$2),N105-BU$2,IF(AND(M105&gt;=BU$2,N105&lt;=BV103),N105-M105,IF(AND(M105=BU$2,M105&gt;=BV$2),M105+BV$2,0))))*24</f>
        <v>0.99999999999999911</v>
      </c>
      <c r="BV105" s="9"/>
      <c r="BW105" s="9"/>
      <c r="BX105" s="13">
        <f>IF(AND(D105&gt;=BX$2,E105&gt;=BY$2,D105&lt;BY$2),BY$2-D105,IF(AND(D105&lt;=BX$2,E105&lt;=BY$2,E105&gt;=BX$2),E105-BX$2,IF(AND(D105&gt;=BX$2,E105&lt;=BY$2),E105-D105,IF(AND(D105=BX$2,D105&gt;=BY$2),D105+BY$2,0))))*24</f>
        <v>0</v>
      </c>
      <c r="BY105" s="13"/>
      <c r="BZ105" s="13"/>
      <c r="CA105" s="13">
        <f>IF(AND(G105&gt;=CA$2,H105&gt;=CB$2,G105&lt;CB$2),CB$2-G105,IF(AND(G105&lt;=CA$2,H105&lt;=CB$2,H105&gt;=CA$2),H105-CA$2,IF(AND(G105&gt;=CA$2,H105&lt;=CB$2),H105-G105,IF(AND(G105=CA$2,G105&gt;=CB$2),G105+CB$2,0))))*24</f>
        <v>7.9936057773011271E-15</v>
      </c>
      <c r="CB105" s="13"/>
      <c r="CC105" s="13"/>
      <c r="CD105" s="13">
        <f>IF(AND(J105&gt;=CD$2,K105&gt;=CE$2,J105&lt;CE$2),CE$2-J105,IF(AND(J105&lt;=CD$2,K105&lt;=CE$2,K105&gt;=CD$2),K105-CD$2,IF(AND(J105&gt;=CD$2,K105&lt;=CE$2),K105-J105,IF(AND(J105=CD$2,J105&gt;=CE$2),J105+CE$2,0))))*24</f>
        <v>0</v>
      </c>
      <c r="CE105" s="13"/>
      <c r="CF105" s="13"/>
      <c r="CG105" s="13">
        <f>IF(AND(M105&gt;=CG$2,N105&gt;=CH$2,M105&lt;CH$2),CH$2-M105,IF(AND(M105&lt;=CG$2,N105&lt;=CH$2,N105&gt;=CG$2),N105-CG$2,IF(AND(M105&gt;=CG$2,N105&lt;=CH$2),N105-M105,IF(AND(M105=CG$2,M105&gt;=CH$2),M105+CH$2,0))))*24</f>
        <v>0</v>
      </c>
      <c r="CH105" s="47"/>
      <c r="CI105" s="49"/>
      <c r="CJ105" s="50"/>
      <c r="CK105" s="51"/>
      <c r="CL105" s="51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</row>
    <row r="106" spans="1:104" s="2" customFormat="1" x14ac:dyDescent="0.25">
      <c r="A106" s="18" t="s">
        <v>3</v>
      </c>
      <c r="B106" s="37">
        <v>43447</v>
      </c>
      <c r="C106" s="38" t="s">
        <v>28</v>
      </c>
      <c r="D106" s="24">
        <v>0</v>
      </c>
      <c r="E106" s="39">
        <v>2.0833333333333301E-2</v>
      </c>
      <c r="F106" s="39"/>
      <c r="G106" s="22">
        <v>3.8194444444444399E-2</v>
      </c>
      <c r="H106" s="22">
        <v>0.16666666666666699</v>
      </c>
      <c r="I106" s="39"/>
      <c r="J106" s="39">
        <v>0.77083333333333337</v>
      </c>
      <c r="K106" s="39">
        <v>0.90277777777777801</v>
      </c>
      <c r="L106" s="39"/>
      <c r="M106" s="39">
        <v>0.91666666666666696</v>
      </c>
      <c r="N106" s="40">
        <v>1</v>
      </c>
      <c r="O106" s="5">
        <f>(Formeln!E106-Formeln!D106)*24</f>
        <v>0.49999999999999922</v>
      </c>
      <c r="P106" s="5"/>
      <c r="Q106" s="5">
        <f>(Formeln!H106-Formeln!G106)*24</f>
        <v>3.0833333333333424</v>
      </c>
      <c r="R106" s="5"/>
      <c r="S106" s="5">
        <f>(Formeln!K106-Formeln!J106)*24</f>
        <v>3.1666666666666714</v>
      </c>
      <c r="T106" s="5"/>
      <c r="U106" s="5">
        <f>(Formeln!N106-Formeln!M106)*24</f>
        <v>1.9999999999999929</v>
      </c>
      <c r="V106" s="5"/>
      <c r="W106" s="41">
        <f t="shared" si="4"/>
        <v>8.7500000000000053</v>
      </c>
      <c r="X106" s="42">
        <f t="shared" si="5"/>
        <v>3.5833333333333335</v>
      </c>
      <c r="Y106" s="13">
        <f t="shared" si="6"/>
        <v>1.0000000000000071</v>
      </c>
      <c r="Z106" s="14">
        <f t="shared" si="7"/>
        <v>1.0000000000000071</v>
      </c>
      <c r="AA106" s="9"/>
      <c r="AB106" s="13">
        <f>IF(AND(D106&gt;=$AB$2,E106&gt;=$AC$2,D106&lt;$AC$2),$AC$2-D106,IF(AND(D106&lt;=$AB$2,E106&lt;=$AC$2,E106&gt;$AB$2),$AB$2+E106,IF(AND(D106&gt;=$AB$2,E106&lt;=$AC$2),E106-D106,IF(AND(D106=$AB$2,E106&gt;=$AC$2),D106+$AC$2,0))))*24</f>
        <v>0.49999999999999922</v>
      </c>
      <c r="AC106" s="13"/>
      <c r="AD106" s="13"/>
      <c r="AE106" s="13">
        <f>IF(AND(G106&gt;=$AB$2,H106&gt;=$AC$2,G106&lt;$AC$2),$AC$2-G106,IF(AND(G106&lt;=$AB$2,H106&lt;=$AC$2,H106&gt;$AB$2),$AB$2+H106,IF(AND(G106&gt;=$AB$2,H106&lt;=$AC$2),H106-G106,IF(AND(G106=$AB$2,H106&gt;=$AC$2),G106+$AC$2,0))))*24</f>
        <v>3.0833333333333344</v>
      </c>
      <c r="AF106" s="13"/>
      <c r="AG106" s="13"/>
      <c r="AH106" s="13">
        <f>IF(AND(J106&gt;=$AB$2,K106&gt;=$AC$2,J106&lt;$AC$2),$AC$2-J106,IF(AND(J106&lt;=$AB$2,K106&lt;=$AC$2,K106&gt;$AB$2),$AB$2+K106,IF(AND(J106&gt;=$AB$2,K106&lt;=$AC$2),K106-J106,IF(AND(J106=$AB$2,K106&gt;=$AC$2),J106+$AC$2,0))))*24</f>
        <v>0</v>
      </c>
      <c r="AI106" s="13"/>
      <c r="AJ106" s="13"/>
      <c r="AK106" s="13">
        <f>IF(AND(M106&gt;=$AB$2,N106&gt;=$AC$2,M106&lt;$AC$2),$AC$2-M106,IF(AND(M106&lt;=$AB$2,N106&lt;=$AC$2,N106&gt;$AB$2),$AB$2+N106,IF(AND(M106&gt;=$AB$2,N106&lt;=$AC$2),N106-M106,IF(AND(M106=$AB$2,N106&gt;=$AC$2),M106+$AC$2,0))))*24</f>
        <v>0</v>
      </c>
      <c r="AL106" s="13"/>
      <c r="AM106" s="9"/>
      <c r="AN106" s="13">
        <f>IF(AND(D106&gt;=AN$2,E106&gt;=AO$2,D106&lt;AO$2),AO$2-D106,IF(AND(D106&lt;=AN$2,E106&lt;=AO$2,E106&gt;=AN$2),E106-AN$2,IF(AND(D106&gt;=AN$2,E106&lt;=AO$2),E106-D106,IF(AND(D106=AN$2,D106&gt;=AO$2),D106+AO$2,0))))*24</f>
        <v>0</v>
      </c>
      <c r="AO106" s="13"/>
      <c r="AP106" s="13"/>
      <c r="AQ106" s="13">
        <f>IF(AND(G106&gt;=AQ$2,H106&gt;=AR$2,G106&lt;AR$2),AR$2-G106,IF(AND(G106&lt;=AQ$2,H106&lt;=AR$2,H106&gt;=AQ$2),H106-AQ$2,IF(AND(G106&gt;=AQ$2,H106&lt;=AR$2),H106-G106,IF(AND(G106=AQ$2,G106&gt;=AR$2),G106+AR$2,0))))*24</f>
        <v>0</v>
      </c>
      <c r="AR106" s="13"/>
      <c r="AS106" s="13"/>
      <c r="AT106" s="13">
        <f>IF(AND(J106&gt;=AT$2,K106&gt;=AU$2,J106&lt;AU$2),AU$2-J106,IF(AND(J106&lt;=AT$2,K106&lt;=AU$2,K106&gt;=AT$2),K106-AT$2,IF(AND(J106&gt;=AT$2,K106&lt;=AU$2),K106-J106,IF(AND(J106=AT$2,J106&gt;=AU$2),J106+AU$2,0))))*24</f>
        <v>0</v>
      </c>
      <c r="AU106" s="13"/>
      <c r="AV106" s="13"/>
      <c r="AW106" s="13">
        <f>IF(AND(M106&gt;=AW$2,N106&gt;=AX$2,M106&lt;AX$2),AX$2-M106,IF(AND(M106&lt;=AW$2,N106&lt;=AX$2,N106&gt;=AW$2),N106-AW$2,IF(AND(M106&gt;=AW$2,N106&lt;=AX$2),N106-M106,IF(AND(M106=AW$2,M106&gt;=AX$2),M106+AX$2,0))))*24</f>
        <v>0.99999999999999911</v>
      </c>
      <c r="AX106" s="9"/>
      <c r="AY106" s="9"/>
      <c r="AZ106" s="13">
        <f>IF(AND(D106&gt;=AZ$2,E106&gt;=BA$2,D106&lt;BA$2),BA$2-D106,IF(AND(D106&lt;=AZ$2,E106&lt;=BA$2,E106&gt;=AZ$2),E106-AZ$2,IF(AND(D106&gt;=AZ$2,E106&lt;=BA$2),E106-D106,IF(AND(D106=AZ$2,D106&gt;=BA$2),D106+BA$2,0))))*24</f>
        <v>0</v>
      </c>
      <c r="BA106" s="13"/>
      <c r="BB106" s="13"/>
      <c r="BC106" s="13">
        <f>IF(AND(G106&gt;=BC$2,H106&gt;=BD$2,G106&lt;BD$2),BD$2-G106,IF(AND(G106&lt;=BC$2,H106&lt;=BD$2,H106&gt;=BC$2),H106-BC$2,IF(AND(G106&gt;=BC$2,H106&lt;=BD$2),H106-G106,IF(AND(G106=BC$2,G106&gt;=BD$2),G106+BD$2,0))))*24</f>
        <v>7.9936057773011271E-15</v>
      </c>
      <c r="BD106" s="13"/>
      <c r="BE106" s="13"/>
      <c r="BF106" s="13">
        <f>IF(AND(J106&gt;=BF$2,K106&gt;=BG$2,J106&lt;BG$2),BG$2-J106,IF(AND(J106&lt;=BF$2,K106&lt;=BG$2,K106&gt;=BF$2),K106-BF$2,IF(AND(J106&gt;=BF$2,K106&lt;=BG$2),K106-J106,IF(AND(J106=BF$2,J106&gt;=BG$2),J106+BG$2,0))))*24</f>
        <v>0</v>
      </c>
      <c r="BG106" s="13"/>
      <c r="BH106" s="13"/>
      <c r="BI106" s="13">
        <f>IF(AND(M106&gt;=BI$2,N106&gt;=BJ$2,M106&lt;BJ$2),BJ$2-M106,IF(AND(M106&lt;=BI$2,N106&lt;=BJ$2,N106&gt;=BI$2),N106-BI$2,IF(AND(M106&gt;=BI$2,N106&lt;=BJ$2),N106-M106,IF(AND(M106=BI$2,M106&gt;=BJ$2),M106+BJ$2,0))))*24</f>
        <v>0</v>
      </c>
      <c r="BJ106" s="13"/>
      <c r="BK106" s="9"/>
      <c r="BL106" s="9">
        <f>IF(AND(D106&gt;=BL$2,E106&gt;=BM$2,D106&lt;BM$2),BM$2-D106,IF(AND(D106&lt;=BL$2,E106&lt;=BM$2,E106&gt;=BL$2),E106-BL$2,IF(AND(D106&gt;=BL$2,E106&lt;=BM104),E106-D106,IF(AND(D106=BL$2,D106&gt;=BM$2),D106+BM$2,0))))*24</f>
        <v>0</v>
      </c>
      <c r="BM106" s="9"/>
      <c r="BN106" s="9"/>
      <c r="BO106" s="9">
        <f>IF(AND(G106&gt;=BO$2,H106&gt;=BP$2,G106&lt;BP$2),BP$2-G106,IF(AND(G106&lt;=BO$2,H106&lt;=BP$2,H106&gt;=BO$2),H106-BO$2,IF(AND(G106&gt;=BO$2,H106&lt;=BP104),H106-G106,IF(AND(G106=BO$2,G106&gt;=BP$2),G106+BP$2,0))))*24</f>
        <v>0</v>
      </c>
      <c r="BP106" s="9"/>
      <c r="BQ106" s="9"/>
      <c r="BR106" s="9">
        <f>IF(AND(J106&gt;=BR$2,K106&gt;=BS$2,J106&lt;BS$2),BS$2-J106,IF(AND(J106&lt;=BR$2,K106&lt;=BS$2,K106&gt;=BR$2),K106-BR$2,IF(AND(J106&gt;=BR$2,K106&lt;=BS104),K106-J106,IF(AND(J106=BR$2,J106&gt;=BS$2),J106+BS$2,0))))*24</f>
        <v>0</v>
      </c>
      <c r="BS106" s="9"/>
      <c r="BT106" s="9"/>
      <c r="BU106" s="9">
        <f>IF(AND(M106&gt;=BU$2,N106&gt;=BV$2,M106&lt;BV$2),BV$2-M106,IF(AND(M106&lt;=BU$2,N106&lt;=BV$2,N106&gt;=BU$2),N106-BU$2,IF(AND(M106&gt;=BU$2,N106&lt;=BV104),N106-M106,IF(AND(M106=BU$2,M106&gt;=BV$2),M106+BV$2,0))))*24</f>
        <v>0.99999999999999911</v>
      </c>
      <c r="BV106" s="9"/>
      <c r="BW106" s="9"/>
      <c r="BX106" s="13">
        <f>IF(AND(D106&gt;=BX$2,E106&gt;=BY$2,D106&lt;BY$2),BY$2-D106,IF(AND(D106&lt;=BX$2,E106&lt;=BY$2,E106&gt;=BX$2),E106-BX$2,IF(AND(D106&gt;=BX$2,E106&lt;=BY$2),E106-D106,IF(AND(D106=BX$2,D106&gt;=BY$2),D106+BY$2,0))))*24</f>
        <v>0</v>
      </c>
      <c r="BY106" s="13"/>
      <c r="BZ106" s="13"/>
      <c r="CA106" s="13">
        <f>IF(AND(G106&gt;=CA$2,H106&gt;=CB$2,G106&lt;CB$2),CB$2-G106,IF(AND(G106&lt;=CA$2,H106&lt;=CB$2,H106&gt;=CA$2),H106-CA$2,IF(AND(G106&gt;=CA$2,H106&lt;=CB$2),H106-G106,IF(AND(G106=CA$2,G106&gt;=CB$2),G106+CB$2,0))))*24</f>
        <v>7.9936057773011271E-15</v>
      </c>
      <c r="CB106" s="13"/>
      <c r="CC106" s="13"/>
      <c r="CD106" s="13">
        <f>IF(AND(J106&gt;=CD$2,K106&gt;=CE$2,J106&lt;CE$2),CE$2-J106,IF(AND(J106&lt;=CD$2,K106&lt;=CE$2,K106&gt;=CD$2),K106-CD$2,IF(AND(J106&gt;=CD$2,K106&lt;=CE$2),K106-J106,IF(AND(J106=CD$2,J106&gt;=CE$2),J106+CE$2,0))))*24</f>
        <v>0</v>
      </c>
      <c r="CE106" s="13"/>
      <c r="CF106" s="13"/>
      <c r="CG106" s="13">
        <f>IF(AND(M106&gt;=CG$2,N106&gt;=CH$2,M106&lt;CH$2),CH$2-M106,IF(AND(M106&lt;=CG$2,N106&lt;=CH$2,N106&gt;=CG$2),N106-CG$2,IF(AND(M106&gt;=CG$2,N106&lt;=CH$2),N106-M106,IF(AND(M106=CG$2,M106&gt;=CH$2),M106+CH$2,0))))*24</f>
        <v>0</v>
      </c>
      <c r="CH106" s="47"/>
      <c r="CI106" s="49"/>
      <c r="CJ106" s="50"/>
      <c r="CK106" s="51"/>
      <c r="CL106" s="51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</row>
    <row r="107" spans="1:104" s="2" customFormat="1" x14ac:dyDescent="0.25">
      <c r="A107" s="18" t="s">
        <v>4</v>
      </c>
      <c r="B107" s="37">
        <v>43448</v>
      </c>
      <c r="C107" s="38" t="s">
        <v>28</v>
      </c>
      <c r="D107" s="24">
        <v>0</v>
      </c>
      <c r="E107" s="39">
        <v>2.0833333333333301E-2</v>
      </c>
      <c r="F107" s="39"/>
      <c r="G107" s="22">
        <v>3.8194444444444399E-2</v>
      </c>
      <c r="H107" s="22">
        <v>0.16666666666666699</v>
      </c>
      <c r="I107" s="39"/>
      <c r="J107" s="39">
        <v>0.77083333333333337</v>
      </c>
      <c r="K107" s="39">
        <v>0.90277777777777801</v>
      </c>
      <c r="L107" s="39"/>
      <c r="M107" s="39">
        <v>0.91666666666666696</v>
      </c>
      <c r="N107" s="40">
        <v>1</v>
      </c>
      <c r="O107" s="5">
        <f>(Formeln!E107-Formeln!D107)*24</f>
        <v>0.49999999999999922</v>
      </c>
      <c r="P107" s="5"/>
      <c r="Q107" s="5">
        <f>(Formeln!H107-Formeln!G107)*24</f>
        <v>3.0833333333333424</v>
      </c>
      <c r="R107" s="5"/>
      <c r="S107" s="5">
        <f>(Formeln!K107-Formeln!J107)*24</f>
        <v>3.1666666666666714</v>
      </c>
      <c r="T107" s="5"/>
      <c r="U107" s="5">
        <f>(Formeln!N107-Formeln!M107)*24</f>
        <v>1.9999999999999929</v>
      </c>
      <c r="V107" s="5"/>
      <c r="W107" s="41">
        <f t="shared" si="4"/>
        <v>8.7500000000000053</v>
      </c>
      <c r="X107" s="42">
        <f t="shared" si="5"/>
        <v>3.5833333333333335</v>
      </c>
      <c r="Y107" s="13">
        <f t="shared" si="6"/>
        <v>1.0000000000000071</v>
      </c>
      <c r="Z107" s="14">
        <f t="shared" si="7"/>
        <v>1.0000000000000071</v>
      </c>
      <c r="AA107" s="9"/>
      <c r="AB107" s="13">
        <f>IF(AND(D107&gt;=$AB$2,E107&gt;=$AC$2,D107&lt;$AC$2),$AC$2-D107,IF(AND(D107&lt;=$AB$2,E107&lt;=$AC$2,E107&gt;$AB$2),$AB$2+E107,IF(AND(D107&gt;=$AB$2,E107&lt;=$AC$2),E107-D107,IF(AND(D107=$AB$2,E107&gt;=$AC$2),D107+$AC$2,0))))*24</f>
        <v>0.49999999999999922</v>
      </c>
      <c r="AC107" s="13"/>
      <c r="AD107" s="13"/>
      <c r="AE107" s="13">
        <f>IF(AND(G107&gt;=$AB$2,H107&gt;=$AC$2,G107&lt;$AC$2),$AC$2-G107,IF(AND(G107&lt;=$AB$2,H107&lt;=$AC$2,H107&gt;$AB$2),$AB$2+H107,IF(AND(G107&gt;=$AB$2,H107&lt;=$AC$2),H107-G107,IF(AND(G107=$AB$2,H107&gt;=$AC$2),G107+$AC$2,0))))*24</f>
        <v>3.0833333333333344</v>
      </c>
      <c r="AF107" s="13"/>
      <c r="AG107" s="13"/>
      <c r="AH107" s="13">
        <f>IF(AND(J107&gt;=$AB$2,K107&gt;=$AC$2,J107&lt;$AC$2),$AC$2-J107,IF(AND(J107&lt;=$AB$2,K107&lt;=$AC$2,K107&gt;$AB$2),$AB$2+K107,IF(AND(J107&gt;=$AB$2,K107&lt;=$AC$2),K107-J107,IF(AND(J107=$AB$2,K107&gt;=$AC$2),J107+$AC$2,0))))*24</f>
        <v>0</v>
      </c>
      <c r="AI107" s="13"/>
      <c r="AJ107" s="13"/>
      <c r="AK107" s="13">
        <f>IF(AND(M107&gt;=$AB$2,N107&gt;=$AC$2,M107&lt;$AC$2),$AC$2-M107,IF(AND(M107&lt;=$AB$2,N107&lt;=$AC$2,N107&gt;$AB$2),$AB$2+N107,IF(AND(M107&gt;=$AB$2,N107&lt;=$AC$2),N107-M107,IF(AND(M107=$AB$2,N107&gt;=$AC$2),M107+$AC$2,0))))*24</f>
        <v>0</v>
      </c>
      <c r="AL107" s="13"/>
      <c r="AM107" s="9"/>
      <c r="AN107" s="13">
        <f>IF(AND(D107&gt;=AN$2,E107&gt;=AO$2,D107&lt;AO$2),AO$2-D107,IF(AND(D107&lt;=AN$2,E107&lt;=AO$2,E107&gt;=AN$2),E107-AN$2,IF(AND(D107&gt;=AN$2,E107&lt;=AO$2),E107-D107,IF(AND(D107=AN$2,D107&gt;=AO$2),D107+AO$2,0))))*24</f>
        <v>0</v>
      </c>
      <c r="AO107" s="13"/>
      <c r="AP107" s="13"/>
      <c r="AQ107" s="13">
        <f>IF(AND(G107&gt;=AQ$2,H107&gt;=AR$2,G107&lt;AR$2),AR$2-G107,IF(AND(G107&lt;=AQ$2,H107&lt;=AR$2,H107&gt;=AQ$2),H107-AQ$2,IF(AND(G107&gt;=AQ$2,H107&lt;=AR$2),H107-G107,IF(AND(G107=AQ$2,G107&gt;=AR$2),G107+AR$2,0))))*24</f>
        <v>0</v>
      </c>
      <c r="AR107" s="13"/>
      <c r="AS107" s="13"/>
      <c r="AT107" s="13">
        <f>IF(AND(J107&gt;=AT$2,K107&gt;=AU$2,J107&lt;AU$2),AU$2-J107,IF(AND(J107&lt;=AT$2,K107&lt;=AU$2,K107&gt;=AT$2),K107-AT$2,IF(AND(J107&gt;=AT$2,K107&lt;=AU$2),K107-J107,IF(AND(J107=AT$2,J107&gt;=AU$2),J107+AU$2,0))))*24</f>
        <v>0</v>
      </c>
      <c r="AU107" s="13"/>
      <c r="AV107" s="13"/>
      <c r="AW107" s="13">
        <f>IF(AND(M107&gt;=AW$2,N107&gt;=AX$2,M107&lt;AX$2),AX$2-M107,IF(AND(M107&lt;=AW$2,N107&lt;=AX$2,N107&gt;=AW$2),N107-AW$2,IF(AND(M107&gt;=AW$2,N107&lt;=AX$2),N107-M107,IF(AND(M107=AW$2,M107&gt;=AX$2),M107+AX$2,0))))*24</f>
        <v>0.99999999999999911</v>
      </c>
      <c r="AX107" s="9"/>
      <c r="AY107" s="9"/>
      <c r="AZ107" s="13">
        <f>IF(AND(D107&gt;=AZ$2,E107&gt;=BA$2,D107&lt;BA$2),BA$2-D107,IF(AND(D107&lt;=AZ$2,E107&lt;=BA$2,E107&gt;=AZ$2),E107-AZ$2,IF(AND(D107&gt;=AZ$2,E107&lt;=BA$2),E107-D107,IF(AND(D107=AZ$2,D107&gt;=BA$2),D107+BA$2,0))))*24</f>
        <v>0</v>
      </c>
      <c r="BA107" s="13"/>
      <c r="BB107" s="13"/>
      <c r="BC107" s="13">
        <f>IF(AND(G107&gt;=BC$2,H107&gt;=BD$2,G107&lt;BD$2),BD$2-G107,IF(AND(G107&lt;=BC$2,H107&lt;=BD$2,H107&gt;=BC$2),H107-BC$2,IF(AND(G107&gt;=BC$2,H107&lt;=BD$2),H107-G107,IF(AND(G107=BC$2,G107&gt;=BD$2),G107+BD$2,0))))*24</f>
        <v>7.9936057773011271E-15</v>
      </c>
      <c r="BD107" s="13"/>
      <c r="BE107" s="13"/>
      <c r="BF107" s="13">
        <f>IF(AND(J107&gt;=BF$2,K107&gt;=BG$2,J107&lt;BG$2),BG$2-J107,IF(AND(J107&lt;=BF$2,K107&lt;=BG$2,K107&gt;=BF$2),K107-BF$2,IF(AND(J107&gt;=BF$2,K107&lt;=BG$2),K107-J107,IF(AND(J107=BF$2,J107&gt;=BG$2),J107+BG$2,0))))*24</f>
        <v>0</v>
      </c>
      <c r="BG107" s="13"/>
      <c r="BH107" s="13"/>
      <c r="BI107" s="13">
        <f>IF(AND(M107&gt;=BI$2,N107&gt;=BJ$2,M107&lt;BJ$2),BJ$2-M107,IF(AND(M107&lt;=BI$2,N107&lt;=BJ$2,N107&gt;=BI$2),N107-BI$2,IF(AND(M107&gt;=BI$2,N107&lt;=BJ$2),N107-M107,IF(AND(M107=BI$2,M107&gt;=BJ$2),M107+BJ$2,0))))*24</f>
        <v>0</v>
      </c>
      <c r="BJ107" s="13"/>
      <c r="BK107" s="9"/>
      <c r="BL107" s="9">
        <f>IF(AND(D107&gt;=BL$2,E107&gt;=BM$2,D107&lt;BM$2),BM$2-D107,IF(AND(D107&lt;=BL$2,E107&lt;=BM$2,E107&gt;=BL$2),E107-BL$2,IF(AND(D107&gt;=BL$2,E107&lt;=BM105),E107-D107,IF(AND(D107=BL$2,D107&gt;=BM$2),D107+BM$2,0))))*24</f>
        <v>0</v>
      </c>
      <c r="BM107" s="9"/>
      <c r="BN107" s="9"/>
      <c r="BO107" s="9">
        <f>IF(AND(G107&gt;=BO$2,H107&gt;=BP$2,G107&lt;BP$2),BP$2-G107,IF(AND(G107&lt;=BO$2,H107&lt;=BP$2,H107&gt;=BO$2),H107-BO$2,IF(AND(G107&gt;=BO$2,H107&lt;=BP105),H107-G107,IF(AND(G107=BO$2,G107&gt;=BP$2),G107+BP$2,0))))*24</f>
        <v>0</v>
      </c>
      <c r="BP107" s="9"/>
      <c r="BQ107" s="9"/>
      <c r="BR107" s="9">
        <f>IF(AND(J107&gt;=BR$2,K107&gt;=BS$2,J107&lt;BS$2),BS$2-J107,IF(AND(J107&lt;=BR$2,K107&lt;=BS$2,K107&gt;=BR$2),K107-BR$2,IF(AND(J107&gt;=BR$2,K107&lt;=BS105),K107-J107,IF(AND(J107=BR$2,J107&gt;=BS$2),J107+BS$2,0))))*24</f>
        <v>0</v>
      </c>
      <c r="BS107" s="9"/>
      <c r="BT107" s="9"/>
      <c r="BU107" s="9">
        <f>IF(AND(M107&gt;=BU$2,N107&gt;=BV$2,M107&lt;BV$2),BV$2-M107,IF(AND(M107&lt;=BU$2,N107&lt;=BV$2,N107&gt;=BU$2),N107-BU$2,IF(AND(M107&gt;=BU$2,N107&lt;=BV105),N107-M107,IF(AND(M107=BU$2,M107&gt;=BV$2),M107+BV$2,0))))*24</f>
        <v>0.99999999999999911</v>
      </c>
      <c r="BV107" s="9"/>
      <c r="BW107" s="9"/>
      <c r="BX107" s="13">
        <f>IF(AND(D107&gt;=BX$2,E107&gt;=BY$2,D107&lt;BY$2),BY$2-D107,IF(AND(D107&lt;=BX$2,E107&lt;=BY$2,E107&gt;=BX$2),E107-BX$2,IF(AND(D107&gt;=BX$2,E107&lt;=BY$2),E107-D107,IF(AND(D107=BX$2,D107&gt;=BY$2),D107+BY$2,0))))*24</f>
        <v>0</v>
      </c>
      <c r="BY107" s="13"/>
      <c r="BZ107" s="13"/>
      <c r="CA107" s="13">
        <f>IF(AND(G107&gt;=CA$2,H107&gt;=CB$2,G107&lt;CB$2),CB$2-G107,IF(AND(G107&lt;=CA$2,H107&lt;=CB$2,H107&gt;=CA$2),H107-CA$2,IF(AND(G107&gt;=CA$2,H107&lt;=CB$2),H107-G107,IF(AND(G107=CA$2,G107&gt;=CB$2),G107+CB$2,0))))*24</f>
        <v>7.9936057773011271E-15</v>
      </c>
      <c r="CB107" s="13"/>
      <c r="CC107" s="13"/>
      <c r="CD107" s="13">
        <f>IF(AND(J107&gt;=CD$2,K107&gt;=CE$2,J107&lt;CE$2),CE$2-J107,IF(AND(J107&lt;=CD$2,K107&lt;=CE$2,K107&gt;=CD$2),K107-CD$2,IF(AND(J107&gt;=CD$2,K107&lt;=CE$2),K107-J107,IF(AND(J107=CD$2,J107&gt;=CE$2),J107+CE$2,0))))*24</f>
        <v>0</v>
      </c>
      <c r="CE107" s="13"/>
      <c r="CF107" s="13"/>
      <c r="CG107" s="13">
        <f>IF(AND(M107&gt;=CG$2,N107&gt;=CH$2,M107&lt;CH$2),CH$2-M107,IF(AND(M107&lt;=CG$2,N107&lt;=CH$2,N107&gt;=CG$2),N107-CG$2,IF(AND(M107&gt;=CG$2,N107&lt;=CH$2),N107-M107,IF(AND(M107=CG$2,M107&gt;=CH$2),M107+CH$2,0))))*24</f>
        <v>0</v>
      </c>
      <c r="CH107" s="47"/>
      <c r="CI107" s="49"/>
      <c r="CJ107" s="50"/>
      <c r="CK107" s="51"/>
      <c r="CL107" s="51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</row>
    <row r="108" spans="1:104" s="2" customFormat="1" x14ac:dyDescent="0.25">
      <c r="A108" s="18" t="s">
        <v>5</v>
      </c>
      <c r="B108" s="37">
        <v>43449</v>
      </c>
      <c r="C108" s="38" t="s">
        <v>28</v>
      </c>
      <c r="D108" s="24">
        <v>0</v>
      </c>
      <c r="E108" s="39">
        <v>2.0833333333333301E-2</v>
      </c>
      <c r="F108" s="39"/>
      <c r="G108" s="22">
        <v>3.8194444444444399E-2</v>
      </c>
      <c r="H108" s="22">
        <v>0.16666666666666699</v>
      </c>
      <c r="I108" s="39"/>
      <c r="J108" s="39"/>
      <c r="K108" s="39"/>
      <c r="L108" s="39"/>
      <c r="M108" s="39"/>
      <c r="N108" s="40"/>
      <c r="O108" s="5">
        <f>(Formeln!E108-Formeln!D108)*24</f>
        <v>0.49999999999999922</v>
      </c>
      <c r="P108" s="5"/>
      <c r="Q108" s="5">
        <f>(Formeln!H108-Formeln!G108)*24</f>
        <v>3.0833333333333424</v>
      </c>
      <c r="R108" s="5"/>
      <c r="S108" s="5">
        <f>(Formeln!K108-Formeln!J108)*24</f>
        <v>0</v>
      </c>
      <c r="T108" s="5"/>
      <c r="U108" s="5">
        <f>(Formeln!N108-Formeln!M108)*24</f>
        <v>0</v>
      </c>
      <c r="V108" s="5"/>
      <c r="W108" s="41">
        <f t="shared" si="4"/>
        <v>3.5833333333333415</v>
      </c>
      <c r="X108" s="42">
        <f t="shared" si="5"/>
        <v>3.5833333333333335</v>
      </c>
      <c r="Y108" s="13">
        <f t="shared" si="6"/>
        <v>7.9936057773011271E-15</v>
      </c>
      <c r="Z108" s="14">
        <f t="shared" si="7"/>
        <v>7.9936057773011271E-15</v>
      </c>
      <c r="AA108" s="9"/>
      <c r="AB108" s="13">
        <f>IF(AND(D108&gt;=$AB$2,E108&gt;=$AC$2,D108&lt;$AC$2),$AC$2-D108,IF(AND(D108&lt;=$AB$2,E108&lt;=$AC$2,E108&gt;$AB$2),$AB$2+E108,IF(AND(D108&gt;=$AB$2,E108&lt;=$AC$2),E108-D108,IF(AND(D108=$AB$2,E108&gt;=$AC$2),D108+$AC$2,0))))*24</f>
        <v>0.49999999999999922</v>
      </c>
      <c r="AC108" s="13"/>
      <c r="AD108" s="13"/>
      <c r="AE108" s="13">
        <f>IF(AND(G108&gt;=$AB$2,H108&gt;=$AC$2,G108&lt;$AC$2),$AC$2-G108,IF(AND(G108&lt;=$AB$2,H108&lt;=$AC$2,H108&gt;$AB$2),$AB$2+H108,IF(AND(G108&gt;=$AB$2,H108&lt;=$AC$2),H108-G108,IF(AND(G108=$AB$2,H108&gt;=$AC$2),G108+$AC$2,0))))*24</f>
        <v>3.0833333333333344</v>
      </c>
      <c r="AF108" s="13"/>
      <c r="AG108" s="13"/>
      <c r="AH108" s="13">
        <f>IF(AND(J108&gt;=$AB$2,K108&gt;=$AC$2,J108&lt;$AC$2),$AC$2-J108,IF(AND(J108&lt;=$AB$2,K108&lt;=$AC$2,K108&gt;$AB$2),$AB$2+K108,IF(AND(J108&gt;=$AB$2,K108&lt;=$AC$2),K108-J108,IF(AND(J108=$AB$2,K108&gt;=$AC$2),J108+$AC$2,0))))*24</f>
        <v>0</v>
      </c>
      <c r="AI108" s="13"/>
      <c r="AJ108" s="13"/>
      <c r="AK108" s="13">
        <f>IF(AND(M108&gt;=$AB$2,N108&gt;=$AC$2,M108&lt;$AC$2),$AC$2-M108,IF(AND(M108&lt;=$AB$2,N108&lt;=$AC$2,N108&gt;$AB$2),$AB$2+N108,IF(AND(M108&gt;=$AB$2,N108&lt;=$AC$2),N108-M108,IF(AND(M108=$AB$2,N108&gt;=$AC$2),M108+$AC$2,0))))*24</f>
        <v>0</v>
      </c>
      <c r="AL108" s="13"/>
      <c r="AM108" s="9"/>
      <c r="AN108" s="13">
        <f>IF(AND(D108&gt;=AN$2,E108&gt;=AO$2,D108&lt;AO$2),AO$2-D108,IF(AND(D108&lt;=AN$2,E108&lt;=AO$2,E108&gt;=AN$2),E108-AN$2,IF(AND(D108&gt;=AN$2,E108&lt;=AO$2),E108-D108,IF(AND(D108=AN$2,D108&gt;=AO$2),D108+AO$2,0))))*24</f>
        <v>0</v>
      </c>
      <c r="AO108" s="13"/>
      <c r="AP108" s="13"/>
      <c r="AQ108" s="13">
        <f>IF(AND(G108&gt;=AQ$2,H108&gt;=AR$2,G108&lt;AR$2),AR$2-G108,IF(AND(G108&lt;=AQ$2,H108&lt;=AR$2,H108&gt;=AQ$2),H108-AQ$2,IF(AND(G108&gt;=AQ$2,H108&lt;=AR$2),H108-G108,IF(AND(G108=AQ$2,G108&gt;=AR$2),G108+AR$2,0))))*24</f>
        <v>0</v>
      </c>
      <c r="AR108" s="13"/>
      <c r="AS108" s="13"/>
      <c r="AT108" s="13">
        <f>IF(AND(J108&gt;=AT$2,K108&gt;=AU$2,J108&lt;AU$2),AU$2-J108,IF(AND(J108&lt;=AT$2,K108&lt;=AU$2,K108&gt;=AT$2),K108-AT$2,IF(AND(J108&gt;=AT$2,K108&lt;=AU$2),K108-J108,IF(AND(J108=AT$2,J108&gt;=AU$2),J108+AU$2,0))))*24</f>
        <v>0</v>
      </c>
      <c r="AU108" s="13"/>
      <c r="AV108" s="13"/>
      <c r="AW108" s="13">
        <f>IF(AND(M108&gt;=AW$2,N108&gt;=AX$2,M108&lt;AX$2),AX$2-M108,IF(AND(M108&lt;=AW$2,N108&lt;=AX$2,N108&gt;=AW$2),N108-AW$2,IF(AND(M108&gt;=AW$2,N108&lt;=AX$2),N108-M108,IF(AND(M108=AW$2,M108&gt;=AX$2),M108+AX$2,0))))*24</f>
        <v>0</v>
      </c>
      <c r="AX108" s="9"/>
      <c r="AY108" s="9"/>
      <c r="AZ108" s="13">
        <f>IF(AND(D108&gt;=AZ$2,E108&gt;=BA$2,D108&lt;BA$2),BA$2-D108,IF(AND(D108&lt;=AZ$2,E108&lt;=BA$2,E108&gt;=AZ$2),E108-AZ$2,IF(AND(D108&gt;=AZ$2,E108&lt;=BA$2),E108-D108,IF(AND(D108=AZ$2,D108&gt;=BA$2),D108+BA$2,0))))*24</f>
        <v>0</v>
      </c>
      <c r="BA108" s="13"/>
      <c r="BB108" s="13"/>
      <c r="BC108" s="13">
        <f>IF(AND(G108&gt;=BC$2,H108&gt;=BD$2,G108&lt;BD$2),BD$2-G108,IF(AND(G108&lt;=BC$2,H108&lt;=BD$2,H108&gt;=BC$2),H108-BC$2,IF(AND(G108&gt;=BC$2,H108&lt;=BD$2),H108-G108,IF(AND(G108=BC$2,G108&gt;=BD$2),G108+BD$2,0))))*24</f>
        <v>7.9936057773011271E-15</v>
      </c>
      <c r="BD108" s="13"/>
      <c r="BE108" s="13"/>
      <c r="BF108" s="13">
        <f>IF(AND(J108&gt;=BF$2,K108&gt;=BG$2,J108&lt;BG$2),BG$2-J108,IF(AND(J108&lt;=BF$2,K108&lt;=BG$2,K108&gt;=BF$2),K108-BF$2,IF(AND(J108&gt;=BF$2,K108&lt;=BG$2),K108-J108,IF(AND(J108=BF$2,J108&gt;=BG$2),J108+BG$2,0))))*24</f>
        <v>0</v>
      </c>
      <c r="BG108" s="13"/>
      <c r="BH108" s="13"/>
      <c r="BI108" s="13">
        <f>IF(AND(M108&gt;=BI$2,N108&gt;=BJ$2,M108&lt;BJ$2),BJ$2-M108,IF(AND(M108&lt;=BI$2,N108&lt;=BJ$2,N108&gt;=BI$2),N108-BI$2,IF(AND(M108&gt;=BI$2,N108&lt;=BJ$2),N108-M108,IF(AND(M108=BI$2,M108&gt;=BJ$2),M108+BJ$2,0))))*24</f>
        <v>0</v>
      </c>
      <c r="BJ108" s="13"/>
      <c r="BK108" s="9"/>
      <c r="BL108" s="9">
        <f>IF(AND(D108&gt;=BL$2,E108&gt;=BM$2,D108&lt;BM$2),BM$2-D108,IF(AND(D108&lt;=BL$2,E108&lt;=BM$2,E108&gt;=BL$2),E108-BL$2,IF(AND(D108&gt;=BL$2,E108&lt;=BM106),E108-D108,IF(AND(D108=BL$2,D108&gt;=BM$2),D108+BM$2,0))))*24</f>
        <v>0</v>
      </c>
      <c r="BM108" s="9"/>
      <c r="BN108" s="9"/>
      <c r="BO108" s="9">
        <f>IF(AND(G108&gt;=BO$2,H108&gt;=BP$2,G108&lt;BP$2),BP$2-G108,IF(AND(G108&lt;=BO$2,H108&lt;=BP$2,H108&gt;=BO$2),H108-BO$2,IF(AND(G108&gt;=BO$2,H108&lt;=BP106),H108-G108,IF(AND(G108=BO$2,G108&gt;=BP$2),G108+BP$2,0))))*24</f>
        <v>0</v>
      </c>
      <c r="BP108" s="9"/>
      <c r="BQ108" s="9"/>
      <c r="BR108" s="9">
        <f>IF(AND(J108&gt;=BR$2,K108&gt;=BS$2,J108&lt;BS$2),BS$2-J108,IF(AND(J108&lt;=BR$2,K108&lt;=BS$2,K108&gt;=BR$2),K108-BR$2,IF(AND(J108&gt;=BR$2,K108&lt;=BS106),K108-J108,IF(AND(J108=BR$2,J108&gt;=BS$2),J108+BS$2,0))))*24</f>
        <v>0</v>
      </c>
      <c r="BS108" s="9"/>
      <c r="BT108" s="9"/>
      <c r="BU108" s="9">
        <f>IF(AND(M108&gt;=BU$2,N108&gt;=BV$2,M108&lt;BV$2),BV$2-M108,IF(AND(M108&lt;=BU$2,N108&lt;=BV$2,N108&gt;=BU$2),N108-BU$2,IF(AND(M108&gt;=BU$2,N108&lt;=BV106),N108-M108,IF(AND(M108=BU$2,M108&gt;=BV$2),M108+BV$2,0))))*24</f>
        <v>0</v>
      </c>
      <c r="BV108" s="9"/>
      <c r="BW108" s="9"/>
      <c r="BX108" s="13">
        <f>IF(AND(D108&gt;=BX$2,E108&gt;=BY$2,D108&lt;BY$2),BY$2-D108,IF(AND(D108&lt;=BX$2,E108&lt;=BY$2,E108&gt;=BX$2),E108-BX$2,IF(AND(D108&gt;=BX$2,E108&lt;=BY$2),E108-D108,IF(AND(D108=BX$2,D108&gt;=BY$2),D108+BY$2,0))))*24</f>
        <v>0</v>
      </c>
      <c r="BY108" s="13"/>
      <c r="BZ108" s="13"/>
      <c r="CA108" s="13">
        <f>IF(AND(G108&gt;=CA$2,H108&gt;=CB$2,G108&lt;CB$2),CB$2-G108,IF(AND(G108&lt;=CA$2,H108&lt;=CB$2,H108&gt;=CA$2),H108-CA$2,IF(AND(G108&gt;=CA$2,H108&lt;=CB$2),H108-G108,IF(AND(G108=CA$2,G108&gt;=CB$2),G108+CB$2,0))))*24</f>
        <v>7.9936057773011271E-15</v>
      </c>
      <c r="CB108" s="13"/>
      <c r="CC108" s="13"/>
      <c r="CD108" s="13">
        <f>IF(AND(J108&gt;=CD$2,K108&gt;=CE$2,J108&lt;CE$2),CE$2-J108,IF(AND(J108&lt;=CD$2,K108&lt;=CE$2,K108&gt;=CD$2),K108-CD$2,IF(AND(J108&gt;=CD$2,K108&lt;=CE$2),K108-J108,IF(AND(J108=CD$2,J108&gt;=CE$2),J108+CE$2,0))))*24</f>
        <v>0</v>
      </c>
      <c r="CE108" s="13"/>
      <c r="CF108" s="13"/>
      <c r="CG108" s="13">
        <f>IF(AND(M108&gt;=CG$2,N108&gt;=CH$2,M108&lt;CH$2),CH$2-M108,IF(AND(M108&lt;=CG$2,N108&lt;=CH$2,N108&gt;=CG$2),N108-CG$2,IF(AND(M108&gt;=CG$2,N108&lt;=CH$2),N108-M108,IF(AND(M108=CG$2,M108&gt;=CH$2),M108+CH$2,0))))*24</f>
        <v>0</v>
      </c>
      <c r="CH108" s="47"/>
      <c r="CI108" s="49"/>
      <c r="CJ108" s="50"/>
      <c r="CK108" s="51"/>
      <c r="CL108" s="51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</row>
    <row r="109" spans="1:104" s="2" customFormat="1" x14ac:dyDescent="0.25">
      <c r="A109" s="18" t="s">
        <v>6</v>
      </c>
      <c r="B109" s="37">
        <v>43450</v>
      </c>
      <c r="C109" s="38"/>
      <c r="D109" s="24"/>
      <c r="E109" s="39"/>
      <c r="F109" s="39"/>
      <c r="G109" s="22"/>
      <c r="H109" s="22"/>
      <c r="I109" s="39"/>
      <c r="J109" s="39"/>
      <c r="K109" s="39"/>
      <c r="L109" s="39"/>
      <c r="M109" s="39"/>
      <c r="N109" s="40"/>
      <c r="O109" s="5">
        <f>(Formeln!E109-Formeln!D109)*24</f>
        <v>0</v>
      </c>
      <c r="P109" s="5"/>
      <c r="Q109" s="5">
        <f>(Formeln!H109-Formeln!G109)*24</f>
        <v>0</v>
      </c>
      <c r="R109" s="5"/>
      <c r="S109" s="5">
        <f>(Formeln!K109-Formeln!J109)*24</f>
        <v>0</v>
      </c>
      <c r="T109" s="5"/>
      <c r="U109" s="5">
        <f>(Formeln!N109-Formeln!M109)*24</f>
        <v>0</v>
      </c>
      <c r="V109" s="5"/>
      <c r="W109" s="41">
        <f t="shared" si="4"/>
        <v>0</v>
      </c>
      <c r="X109" s="42">
        <f t="shared" si="5"/>
        <v>0</v>
      </c>
      <c r="Y109" s="13">
        <f t="shared" si="6"/>
        <v>0</v>
      </c>
      <c r="Z109" s="14">
        <f t="shared" si="7"/>
        <v>0</v>
      </c>
      <c r="AA109" s="9"/>
      <c r="AB109" s="13">
        <f>IF(AND(D109&gt;=$AB$2,E109&gt;=$AC$2,D109&lt;$AC$2),$AC$2-D109,IF(AND(D109&lt;=$AB$2,E109&lt;=$AC$2,E109&gt;$AB$2),$AB$2+E109,IF(AND(D109&gt;=$AB$2,E109&lt;=$AC$2),E109-D109,IF(AND(D109=$AB$2,E109&gt;=$AC$2),D109+$AC$2,0))))*24</f>
        <v>0</v>
      </c>
      <c r="AC109" s="13"/>
      <c r="AD109" s="13"/>
      <c r="AE109" s="13">
        <f>IF(AND(G109&gt;=$AB$2,H109&gt;=$AC$2,G109&lt;$AC$2),$AC$2-G109,IF(AND(G109&lt;=$AB$2,H109&lt;=$AC$2,H109&gt;$AB$2),$AB$2+H109,IF(AND(G109&gt;=$AB$2,H109&lt;=$AC$2),H109-G109,IF(AND(G109=$AB$2,H109&gt;=$AC$2),G109+$AC$2,0))))*24</f>
        <v>0</v>
      </c>
      <c r="AF109" s="13"/>
      <c r="AG109" s="13"/>
      <c r="AH109" s="13">
        <f>IF(AND(J109&gt;=$AB$2,K109&gt;=$AC$2,J109&lt;$AC$2),$AC$2-J109,IF(AND(J109&lt;=$AB$2,K109&lt;=$AC$2,K109&gt;$AB$2),$AB$2+K109,IF(AND(J109&gt;=$AB$2,K109&lt;=$AC$2),K109-J109,IF(AND(J109=$AB$2,K109&gt;=$AC$2),J109+$AC$2,0))))*24</f>
        <v>0</v>
      </c>
      <c r="AI109" s="13"/>
      <c r="AJ109" s="13"/>
      <c r="AK109" s="13">
        <f>IF(AND(M109&gt;=$AB$2,N109&gt;=$AC$2,M109&lt;$AC$2),$AC$2-M109,IF(AND(M109&lt;=$AB$2,N109&lt;=$AC$2,N109&gt;$AB$2),$AB$2+N109,IF(AND(M109&gt;=$AB$2,N109&lt;=$AC$2),N109-M109,IF(AND(M109=$AB$2,N109&gt;=$AC$2),M109+$AC$2,0))))*24</f>
        <v>0</v>
      </c>
      <c r="AL109" s="13"/>
      <c r="AM109" s="9"/>
      <c r="AN109" s="13">
        <f>IF(AND(D109&gt;=AN$2,E109&gt;=AO$2,D109&lt;AO$2),AO$2-D109,IF(AND(D109&lt;=AN$2,E109&lt;=AO$2,E109&gt;=AN$2),E109-AN$2,IF(AND(D109&gt;=AN$2,E109&lt;=AO$2),E109-D109,IF(AND(D109=AN$2,D109&gt;=AO$2),D109+AO$2,0))))*24</f>
        <v>0</v>
      </c>
      <c r="AO109" s="13"/>
      <c r="AP109" s="13"/>
      <c r="AQ109" s="13">
        <f>IF(AND(G109&gt;=AQ$2,H109&gt;=AR$2,G109&lt;AR$2),AR$2-G109,IF(AND(G109&lt;=AQ$2,H109&lt;=AR$2,H109&gt;=AQ$2),H109-AQ$2,IF(AND(G109&gt;=AQ$2,H109&lt;=AR$2),H109-G109,IF(AND(G109=AQ$2,G109&gt;=AR$2),G109+AR$2,0))))*24</f>
        <v>0</v>
      </c>
      <c r="AR109" s="13"/>
      <c r="AS109" s="13"/>
      <c r="AT109" s="13">
        <f>IF(AND(J109&gt;=AT$2,K109&gt;=AU$2,J109&lt;AU$2),AU$2-J109,IF(AND(J109&lt;=AT$2,K109&lt;=AU$2,K109&gt;=AT$2),K109-AT$2,IF(AND(J109&gt;=AT$2,K109&lt;=AU$2),K109-J109,IF(AND(J109=AT$2,J109&gt;=AU$2),J109+AU$2,0))))*24</f>
        <v>0</v>
      </c>
      <c r="AU109" s="13"/>
      <c r="AV109" s="13"/>
      <c r="AW109" s="13">
        <f>IF(AND(M109&gt;=AW$2,N109&gt;=AX$2,M109&lt;AX$2),AX$2-M109,IF(AND(M109&lt;=AW$2,N109&lt;=AX$2,N109&gt;=AW$2),N109-AW$2,IF(AND(M109&gt;=AW$2,N109&lt;=AX$2),N109-M109,IF(AND(M109=AW$2,M109&gt;=AX$2),M109+AX$2,0))))*24</f>
        <v>0</v>
      </c>
      <c r="AX109" s="9"/>
      <c r="AY109" s="9"/>
      <c r="AZ109" s="13">
        <f>IF(AND(D109&gt;=AZ$2,E109&gt;=BA$2,D109&lt;BA$2),BA$2-D109,IF(AND(D109&lt;=AZ$2,E109&lt;=BA$2,E109&gt;=AZ$2),E109-AZ$2,IF(AND(D109&gt;=AZ$2,E109&lt;=BA$2),E109-D109,IF(AND(D109=AZ$2,D109&gt;=BA$2),D109+BA$2,0))))*24</f>
        <v>0</v>
      </c>
      <c r="BA109" s="13"/>
      <c r="BB109" s="13"/>
      <c r="BC109" s="13">
        <f>IF(AND(G109&gt;=BC$2,H109&gt;=BD$2,G109&lt;BD$2),BD$2-G109,IF(AND(G109&lt;=BC$2,H109&lt;=BD$2,H109&gt;=BC$2),H109-BC$2,IF(AND(G109&gt;=BC$2,H109&lt;=BD$2),H109-G109,IF(AND(G109=BC$2,G109&gt;=BD$2),G109+BD$2,0))))*24</f>
        <v>0</v>
      </c>
      <c r="BD109" s="13"/>
      <c r="BE109" s="13"/>
      <c r="BF109" s="13">
        <f>IF(AND(J109&gt;=BF$2,K109&gt;=BG$2,J109&lt;BG$2),BG$2-J109,IF(AND(J109&lt;=BF$2,K109&lt;=BG$2,K109&gt;=BF$2),K109-BF$2,IF(AND(J109&gt;=BF$2,K109&lt;=BG$2),K109-J109,IF(AND(J109=BF$2,J109&gt;=BG$2),J109+BG$2,0))))*24</f>
        <v>0</v>
      </c>
      <c r="BG109" s="13"/>
      <c r="BH109" s="13"/>
      <c r="BI109" s="13">
        <f>IF(AND(M109&gt;=BI$2,N109&gt;=BJ$2,M109&lt;BJ$2),BJ$2-M109,IF(AND(M109&lt;=BI$2,N109&lt;=BJ$2,N109&gt;=BI$2),N109-BI$2,IF(AND(M109&gt;=BI$2,N109&lt;=BJ$2),N109-M109,IF(AND(M109=BI$2,M109&gt;=BJ$2),M109+BJ$2,0))))*24</f>
        <v>0</v>
      </c>
      <c r="BJ109" s="13"/>
      <c r="BK109" s="9"/>
      <c r="BL109" s="9">
        <f>IF(AND(D109&gt;=BL$2,E109&gt;=BM$2,D109&lt;BM$2),BM$2-D109,IF(AND(D109&lt;=BL$2,E109&lt;=BM$2,E109&gt;=BL$2),E109-BL$2,IF(AND(D109&gt;=BL$2,E109&lt;=BM107),E109-D109,IF(AND(D109=BL$2,D109&gt;=BM$2),D109+BM$2,0))))*24</f>
        <v>0</v>
      </c>
      <c r="BM109" s="9"/>
      <c r="BN109" s="9"/>
      <c r="BO109" s="9">
        <f>IF(AND(G109&gt;=BO$2,H109&gt;=BP$2,G109&lt;BP$2),BP$2-G109,IF(AND(G109&lt;=BO$2,H109&lt;=BP$2,H109&gt;=BO$2),H109-BO$2,IF(AND(G109&gt;=BO$2,H109&lt;=BP107),H109-G109,IF(AND(G109=BO$2,G109&gt;=BP$2),G109+BP$2,0))))*24</f>
        <v>0</v>
      </c>
      <c r="BP109" s="9"/>
      <c r="BQ109" s="9"/>
      <c r="BR109" s="9">
        <f>IF(AND(J109&gt;=BR$2,K109&gt;=BS$2,J109&lt;BS$2),BS$2-J109,IF(AND(J109&lt;=BR$2,K109&lt;=BS$2,K109&gt;=BR$2),K109-BR$2,IF(AND(J109&gt;=BR$2,K109&lt;=BS107),K109-J109,IF(AND(J109=BR$2,J109&gt;=BS$2),J109+BS$2,0))))*24</f>
        <v>0</v>
      </c>
      <c r="BS109" s="9"/>
      <c r="BT109" s="9"/>
      <c r="BU109" s="9">
        <f>IF(AND(M109&gt;=BU$2,N109&gt;=BV$2,M109&lt;BV$2),BV$2-M109,IF(AND(M109&lt;=BU$2,N109&lt;=BV$2,N109&gt;=BU$2),N109-BU$2,IF(AND(M109&gt;=BU$2,N109&lt;=BV107),N109-M109,IF(AND(M109=BU$2,M109&gt;=BV$2),M109+BV$2,0))))*24</f>
        <v>0</v>
      </c>
      <c r="BV109" s="9"/>
      <c r="BW109" s="9"/>
      <c r="BX109" s="13">
        <f>IF(AND(D109&gt;=BX$2,E109&gt;=BY$2,D109&lt;BY$2),BY$2-D109,IF(AND(D109&lt;=BX$2,E109&lt;=BY$2,E109&gt;=BX$2),E109-BX$2,IF(AND(D109&gt;=BX$2,E109&lt;=BY$2),E109-D109,IF(AND(D109=BX$2,D109&gt;=BY$2),D109+BY$2,0))))*24</f>
        <v>0</v>
      </c>
      <c r="BY109" s="13"/>
      <c r="BZ109" s="13"/>
      <c r="CA109" s="13">
        <f>IF(AND(G109&gt;=CA$2,H109&gt;=CB$2,G109&lt;CB$2),CB$2-G109,IF(AND(G109&lt;=CA$2,H109&lt;=CB$2,H109&gt;=CA$2),H109-CA$2,IF(AND(G109&gt;=CA$2,H109&lt;=CB$2),H109-G109,IF(AND(G109=CA$2,G109&gt;=CB$2),G109+CB$2,0))))*24</f>
        <v>0</v>
      </c>
      <c r="CB109" s="13"/>
      <c r="CC109" s="13"/>
      <c r="CD109" s="13">
        <f>IF(AND(J109&gt;=CD$2,K109&gt;=CE$2,J109&lt;CE$2),CE$2-J109,IF(AND(J109&lt;=CD$2,K109&lt;=CE$2,K109&gt;=CD$2),K109-CD$2,IF(AND(J109&gt;=CD$2,K109&lt;=CE$2),K109-J109,IF(AND(J109=CD$2,J109&gt;=CE$2),J109+CE$2,0))))*24</f>
        <v>0</v>
      </c>
      <c r="CE109" s="13"/>
      <c r="CF109" s="13"/>
      <c r="CG109" s="13">
        <f>IF(AND(M109&gt;=CG$2,N109&gt;=CH$2,M109&lt;CH$2),CH$2-M109,IF(AND(M109&lt;=CG$2,N109&lt;=CH$2,N109&gt;=CG$2),N109-CG$2,IF(AND(M109&gt;=CG$2,N109&lt;=CH$2),N109-M109,IF(AND(M109=CG$2,M109&gt;=CH$2),M109+CH$2,0))))*24</f>
        <v>0</v>
      </c>
      <c r="CH109" s="47"/>
      <c r="CI109" s="49"/>
      <c r="CJ109" s="50"/>
      <c r="CK109" s="51"/>
      <c r="CL109" s="51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</row>
    <row r="110" spans="1:104" s="2" customFormat="1" x14ac:dyDescent="0.25">
      <c r="A110" s="18" t="s">
        <v>0</v>
      </c>
      <c r="B110" s="37">
        <v>43451</v>
      </c>
      <c r="C110" s="38"/>
      <c r="D110" s="24"/>
      <c r="E110" s="39"/>
      <c r="F110" s="39"/>
      <c r="G110" s="22"/>
      <c r="H110" s="22"/>
      <c r="I110" s="39"/>
      <c r="J110" s="39">
        <v>0.77083333333333337</v>
      </c>
      <c r="K110" s="39">
        <v>0.90277777777777801</v>
      </c>
      <c r="L110" s="39"/>
      <c r="M110" s="39">
        <v>0.91666666666666696</v>
      </c>
      <c r="N110" s="40">
        <v>1</v>
      </c>
      <c r="O110" s="5">
        <f>(Formeln!E110-Formeln!D110)*24</f>
        <v>0</v>
      </c>
      <c r="P110" s="5"/>
      <c r="Q110" s="5">
        <f>(Formeln!H110-Formeln!G110)*24</f>
        <v>0</v>
      </c>
      <c r="R110" s="5"/>
      <c r="S110" s="5">
        <f>(Formeln!K110-Formeln!J110)*24</f>
        <v>3.1666666666666714</v>
      </c>
      <c r="T110" s="5"/>
      <c r="U110" s="5">
        <f>(Formeln!N110-Formeln!M110)*24</f>
        <v>1.9999999999999929</v>
      </c>
      <c r="V110" s="5"/>
      <c r="W110" s="41">
        <f t="shared" si="4"/>
        <v>5.1666666666666643</v>
      </c>
      <c r="X110" s="42">
        <f t="shared" si="5"/>
        <v>0</v>
      </c>
      <c r="Y110" s="13">
        <f t="shared" si="6"/>
        <v>0.99999999999999911</v>
      </c>
      <c r="Z110" s="14">
        <f t="shared" si="7"/>
        <v>0.99999999999999911</v>
      </c>
      <c r="AA110" s="9"/>
      <c r="AB110" s="13">
        <f>IF(AND(D110&gt;=$AB$2,E110&gt;=$AC$2,D110&lt;$AC$2),$AC$2-D110,IF(AND(D110&lt;=$AB$2,E110&lt;=$AC$2,E110&gt;$AB$2),$AB$2+E110,IF(AND(D110&gt;=$AB$2,E110&lt;=$AC$2),E110-D110,IF(AND(D110=$AB$2,E110&gt;=$AC$2),D110+$AC$2,0))))*24</f>
        <v>0</v>
      </c>
      <c r="AC110" s="13"/>
      <c r="AD110" s="13"/>
      <c r="AE110" s="13">
        <f>IF(AND(G110&gt;=$AB$2,H110&gt;=$AC$2,G110&lt;$AC$2),$AC$2-G110,IF(AND(G110&lt;=$AB$2,H110&lt;=$AC$2,H110&gt;$AB$2),$AB$2+H110,IF(AND(G110&gt;=$AB$2,H110&lt;=$AC$2),H110-G110,IF(AND(G110=$AB$2,H110&gt;=$AC$2),G110+$AC$2,0))))*24</f>
        <v>0</v>
      </c>
      <c r="AF110" s="13"/>
      <c r="AG110" s="13"/>
      <c r="AH110" s="13">
        <f>IF(AND(J110&gt;=$AB$2,K110&gt;=$AC$2,J110&lt;$AC$2),$AC$2-J110,IF(AND(J110&lt;=$AB$2,K110&lt;=$AC$2,K110&gt;$AB$2),$AB$2+K110,IF(AND(J110&gt;=$AB$2,K110&lt;=$AC$2),K110-J110,IF(AND(J110=$AB$2,K110&gt;=$AC$2),J110+$AC$2,0))))*24</f>
        <v>0</v>
      </c>
      <c r="AI110" s="13"/>
      <c r="AJ110" s="13"/>
      <c r="AK110" s="13">
        <f>IF(AND(M110&gt;=$AB$2,N110&gt;=$AC$2,M110&lt;$AC$2),$AC$2-M110,IF(AND(M110&lt;=$AB$2,N110&lt;=$AC$2,N110&gt;$AB$2),$AB$2+N110,IF(AND(M110&gt;=$AB$2,N110&lt;=$AC$2),N110-M110,IF(AND(M110=$AB$2,N110&gt;=$AC$2),M110+$AC$2,0))))*24</f>
        <v>0</v>
      </c>
      <c r="AL110" s="13"/>
      <c r="AM110" s="9"/>
      <c r="AN110" s="13">
        <f>IF(AND(D110&gt;=AN$2,E110&gt;=AO$2,D110&lt;AO$2),AO$2-D110,IF(AND(D110&lt;=AN$2,E110&lt;=AO$2,E110&gt;=AN$2),E110-AN$2,IF(AND(D110&gt;=AN$2,E110&lt;=AO$2),E110-D110,IF(AND(D110=AN$2,D110&gt;=AO$2),D110+AO$2,0))))*24</f>
        <v>0</v>
      </c>
      <c r="AO110" s="13"/>
      <c r="AP110" s="13"/>
      <c r="AQ110" s="13">
        <f>IF(AND(G110&gt;=AQ$2,H110&gt;=AR$2,G110&lt;AR$2),AR$2-G110,IF(AND(G110&lt;=AQ$2,H110&lt;=AR$2,H110&gt;=AQ$2),H110-AQ$2,IF(AND(G110&gt;=AQ$2,H110&lt;=AR$2),H110-G110,IF(AND(G110=AQ$2,G110&gt;=AR$2),G110+AR$2,0))))*24</f>
        <v>0</v>
      </c>
      <c r="AR110" s="13"/>
      <c r="AS110" s="13"/>
      <c r="AT110" s="13">
        <f>IF(AND(J110&gt;=AT$2,K110&gt;=AU$2,J110&lt;AU$2),AU$2-J110,IF(AND(J110&lt;=AT$2,K110&lt;=AU$2,K110&gt;=AT$2),K110-AT$2,IF(AND(J110&gt;=AT$2,K110&lt;=AU$2),K110-J110,IF(AND(J110=AT$2,J110&gt;=AU$2),J110+AU$2,0))))*24</f>
        <v>0</v>
      </c>
      <c r="AU110" s="13"/>
      <c r="AV110" s="13"/>
      <c r="AW110" s="13">
        <f>IF(AND(M110&gt;=AW$2,N110&gt;=AX$2,M110&lt;AX$2),AX$2-M110,IF(AND(M110&lt;=AW$2,N110&lt;=AX$2,N110&gt;=AW$2),N110-AW$2,IF(AND(M110&gt;=AW$2,N110&lt;=AX$2),N110-M110,IF(AND(M110=AW$2,M110&gt;=AX$2),M110+AX$2,0))))*24</f>
        <v>0.99999999999999911</v>
      </c>
      <c r="AX110" s="9"/>
      <c r="AY110" s="9"/>
      <c r="AZ110" s="13">
        <f>IF(AND(D110&gt;=AZ$2,E110&gt;=BA$2,D110&lt;BA$2),BA$2-D110,IF(AND(D110&lt;=AZ$2,E110&lt;=BA$2,E110&gt;=AZ$2),E110-AZ$2,IF(AND(D110&gt;=AZ$2,E110&lt;=BA$2),E110-D110,IF(AND(D110=AZ$2,D110&gt;=BA$2),D110+BA$2,0))))*24</f>
        <v>0</v>
      </c>
      <c r="BA110" s="13"/>
      <c r="BB110" s="13"/>
      <c r="BC110" s="13">
        <f>IF(AND(G110&gt;=BC$2,H110&gt;=BD$2,G110&lt;BD$2),BD$2-G110,IF(AND(G110&lt;=BC$2,H110&lt;=BD$2,H110&gt;=BC$2),H110-BC$2,IF(AND(G110&gt;=BC$2,H110&lt;=BD$2),H110-G110,IF(AND(G110=BC$2,G110&gt;=BD$2),G110+BD$2,0))))*24</f>
        <v>0</v>
      </c>
      <c r="BD110" s="13"/>
      <c r="BE110" s="13"/>
      <c r="BF110" s="13">
        <f>IF(AND(J110&gt;=BF$2,K110&gt;=BG$2,J110&lt;BG$2),BG$2-J110,IF(AND(J110&lt;=BF$2,K110&lt;=BG$2,K110&gt;=BF$2),K110-BF$2,IF(AND(J110&gt;=BF$2,K110&lt;=BG$2),K110-J110,IF(AND(J110=BF$2,J110&gt;=BG$2),J110+BG$2,0))))*24</f>
        <v>0</v>
      </c>
      <c r="BG110" s="13"/>
      <c r="BH110" s="13"/>
      <c r="BI110" s="13">
        <f>IF(AND(M110&gt;=BI$2,N110&gt;=BJ$2,M110&lt;BJ$2),BJ$2-M110,IF(AND(M110&lt;=BI$2,N110&lt;=BJ$2,N110&gt;=BI$2),N110-BI$2,IF(AND(M110&gt;=BI$2,N110&lt;=BJ$2),N110-M110,IF(AND(M110=BI$2,M110&gt;=BJ$2),M110+BJ$2,0))))*24</f>
        <v>0</v>
      </c>
      <c r="BJ110" s="13"/>
      <c r="BK110" s="9"/>
      <c r="BL110" s="9">
        <f>IF(AND(D110&gt;=BL$2,E110&gt;=BM$2,D110&lt;BM$2),BM$2-D110,IF(AND(D110&lt;=BL$2,E110&lt;=BM$2,E110&gt;=BL$2),E110-BL$2,IF(AND(D110&gt;=BL$2,E110&lt;=BM108),E110-D110,IF(AND(D110=BL$2,D110&gt;=BM$2),D110+BM$2,0))))*24</f>
        <v>0</v>
      </c>
      <c r="BM110" s="9"/>
      <c r="BN110" s="9"/>
      <c r="BO110" s="9">
        <f>IF(AND(G110&gt;=BO$2,H110&gt;=BP$2,G110&lt;BP$2),BP$2-G110,IF(AND(G110&lt;=BO$2,H110&lt;=BP$2,H110&gt;=BO$2),H110-BO$2,IF(AND(G110&gt;=BO$2,H110&lt;=BP108),H110-G110,IF(AND(G110=BO$2,G110&gt;=BP$2),G110+BP$2,0))))*24</f>
        <v>0</v>
      </c>
      <c r="BP110" s="9"/>
      <c r="BQ110" s="9"/>
      <c r="BR110" s="9">
        <f>IF(AND(J110&gt;=BR$2,K110&gt;=BS$2,J110&lt;BS$2),BS$2-J110,IF(AND(J110&lt;=BR$2,K110&lt;=BS$2,K110&gt;=BR$2),K110-BR$2,IF(AND(J110&gt;=BR$2,K110&lt;=BS108),K110-J110,IF(AND(J110=BR$2,J110&gt;=BS$2),J110+BS$2,0))))*24</f>
        <v>0</v>
      </c>
      <c r="BS110" s="9"/>
      <c r="BT110" s="9"/>
      <c r="BU110" s="9">
        <f>IF(AND(M110&gt;=BU$2,N110&gt;=BV$2,M110&lt;BV$2),BV$2-M110,IF(AND(M110&lt;=BU$2,N110&lt;=BV$2,N110&gt;=BU$2),N110-BU$2,IF(AND(M110&gt;=BU$2,N110&lt;=BV108),N110-M110,IF(AND(M110=BU$2,M110&gt;=BV$2),M110+BV$2,0))))*24</f>
        <v>0.99999999999999911</v>
      </c>
      <c r="BV110" s="9"/>
      <c r="BW110" s="9"/>
      <c r="BX110" s="13">
        <f>IF(AND(D110&gt;=BX$2,E110&gt;=BY$2,D110&lt;BY$2),BY$2-D110,IF(AND(D110&lt;=BX$2,E110&lt;=BY$2,E110&gt;=BX$2),E110-BX$2,IF(AND(D110&gt;=BX$2,E110&lt;=BY$2),E110-D110,IF(AND(D110=BX$2,D110&gt;=BY$2),D110+BY$2,0))))*24</f>
        <v>0</v>
      </c>
      <c r="BY110" s="13"/>
      <c r="BZ110" s="13"/>
      <c r="CA110" s="13">
        <f>IF(AND(G110&gt;=CA$2,H110&gt;=CB$2,G110&lt;CB$2),CB$2-G110,IF(AND(G110&lt;=CA$2,H110&lt;=CB$2,H110&gt;=CA$2),H110-CA$2,IF(AND(G110&gt;=CA$2,H110&lt;=CB$2),H110-G110,IF(AND(G110=CA$2,G110&gt;=CB$2),G110+CB$2,0))))*24</f>
        <v>0</v>
      </c>
      <c r="CB110" s="13"/>
      <c r="CC110" s="13"/>
      <c r="CD110" s="13">
        <f>IF(AND(J110&gt;=CD$2,K110&gt;=CE$2,J110&lt;CE$2),CE$2-J110,IF(AND(J110&lt;=CD$2,K110&lt;=CE$2,K110&gt;=CD$2),K110-CD$2,IF(AND(J110&gt;=CD$2,K110&lt;=CE$2),K110-J110,IF(AND(J110=CD$2,J110&gt;=CE$2),J110+CE$2,0))))*24</f>
        <v>0</v>
      </c>
      <c r="CE110" s="13"/>
      <c r="CF110" s="13"/>
      <c r="CG110" s="13">
        <f>IF(AND(M110&gt;=CG$2,N110&gt;=CH$2,M110&lt;CH$2),CH$2-M110,IF(AND(M110&lt;=CG$2,N110&lt;=CH$2,N110&gt;=CG$2),N110-CG$2,IF(AND(M110&gt;=CG$2,N110&lt;=CH$2),N110-M110,IF(AND(M110=CG$2,M110&gt;=CH$2),M110+CH$2,0))))*24</f>
        <v>0</v>
      </c>
      <c r="CH110" s="47"/>
      <c r="CI110" s="49"/>
      <c r="CJ110" s="50"/>
      <c r="CK110" s="51"/>
      <c r="CL110" s="51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</row>
    <row r="111" spans="1:104" s="2" customFormat="1" x14ac:dyDescent="0.25">
      <c r="A111" s="18" t="s">
        <v>1</v>
      </c>
      <c r="B111" s="37">
        <v>43452</v>
      </c>
      <c r="C111" s="38" t="s">
        <v>28</v>
      </c>
      <c r="D111" s="24">
        <v>0</v>
      </c>
      <c r="E111" s="39">
        <v>2.0833333333333301E-2</v>
      </c>
      <c r="F111" s="39"/>
      <c r="G111" s="22">
        <v>3.8194444444444399E-2</v>
      </c>
      <c r="H111" s="22">
        <v>0.16666666666666699</v>
      </c>
      <c r="I111" s="39"/>
      <c r="J111" s="39">
        <v>0.77083333333333337</v>
      </c>
      <c r="K111" s="39">
        <v>0.90277777777777801</v>
      </c>
      <c r="L111" s="39"/>
      <c r="M111" s="39">
        <v>0.91666666666666696</v>
      </c>
      <c r="N111" s="40">
        <v>1</v>
      </c>
      <c r="O111" s="5">
        <f>(Formeln!E111-Formeln!D111)*24</f>
        <v>0.49999999999999922</v>
      </c>
      <c r="P111" s="5"/>
      <c r="Q111" s="5">
        <f>(Formeln!H111-Formeln!G111)*24</f>
        <v>3.0833333333333424</v>
      </c>
      <c r="R111" s="5"/>
      <c r="S111" s="5">
        <f>(Formeln!K111-Formeln!J111)*24</f>
        <v>3.1666666666666714</v>
      </c>
      <c r="T111" s="5"/>
      <c r="U111" s="5">
        <f>(Formeln!N111-Formeln!M111)*24</f>
        <v>1.9999999999999929</v>
      </c>
      <c r="V111" s="5"/>
      <c r="W111" s="41">
        <f t="shared" si="4"/>
        <v>8.7500000000000053</v>
      </c>
      <c r="X111" s="42">
        <f t="shared" si="5"/>
        <v>3.5833333333333335</v>
      </c>
      <c r="Y111" s="13">
        <f t="shared" si="6"/>
        <v>1.0000000000000071</v>
      </c>
      <c r="Z111" s="14">
        <f t="shared" si="7"/>
        <v>1.0000000000000071</v>
      </c>
      <c r="AA111" s="9"/>
      <c r="AB111" s="13">
        <f>IF(AND(D111&gt;=$AB$2,E111&gt;=$AC$2,D111&lt;$AC$2),$AC$2-D111,IF(AND(D111&lt;=$AB$2,E111&lt;=$AC$2,E111&gt;$AB$2),$AB$2+E111,IF(AND(D111&gt;=$AB$2,E111&lt;=$AC$2),E111-D111,IF(AND(D111=$AB$2,E111&gt;=$AC$2),D111+$AC$2,0))))*24</f>
        <v>0.49999999999999922</v>
      </c>
      <c r="AC111" s="13"/>
      <c r="AD111" s="13"/>
      <c r="AE111" s="13">
        <f>IF(AND(G111&gt;=$AB$2,H111&gt;=$AC$2,G111&lt;$AC$2),$AC$2-G111,IF(AND(G111&lt;=$AB$2,H111&lt;=$AC$2,H111&gt;$AB$2),$AB$2+H111,IF(AND(G111&gt;=$AB$2,H111&lt;=$AC$2),H111-G111,IF(AND(G111=$AB$2,H111&gt;=$AC$2),G111+$AC$2,0))))*24</f>
        <v>3.0833333333333344</v>
      </c>
      <c r="AF111" s="13"/>
      <c r="AG111" s="13"/>
      <c r="AH111" s="13">
        <f>IF(AND(J111&gt;=$AB$2,K111&gt;=$AC$2,J111&lt;$AC$2),$AC$2-J111,IF(AND(J111&lt;=$AB$2,K111&lt;=$AC$2,K111&gt;$AB$2),$AB$2+K111,IF(AND(J111&gt;=$AB$2,K111&lt;=$AC$2),K111-J111,IF(AND(J111=$AB$2,K111&gt;=$AC$2),J111+$AC$2,0))))*24</f>
        <v>0</v>
      </c>
      <c r="AI111" s="13"/>
      <c r="AJ111" s="13"/>
      <c r="AK111" s="13">
        <f>IF(AND(M111&gt;=$AB$2,N111&gt;=$AC$2,M111&lt;$AC$2),$AC$2-M111,IF(AND(M111&lt;=$AB$2,N111&lt;=$AC$2,N111&gt;$AB$2),$AB$2+N111,IF(AND(M111&gt;=$AB$2,N111&lt;=$AC$2),N111-M111,IF(AND(M111=$AB$2,N111&gt;=$AC$2),M111+$AC$2,0))))*24</f>
        <v>0</v>
      </c>
      <c r="AL111" s="13"/>
      <c r="AM111" s="9"/>
      <c r="AN111" s="13">
        <f>IF(AND(D111&gt;=AN$2,E111&gt;=AO$2,D111&lt;AO$2),AO$2-D111,IF(AND(D111&lt;=AN$2,E111&lt;=AO$2,E111&gt;=AN$2),E111-AN$2,IF(AND(D111&gt;=AN$2,E111&lt;=AO$2),E111-D111,IF(AND(D111=AN$2,D111&gt;=AO$2),D111+AO$2,0))))*24</f>
        <v>0</v>
      </c>
      <c r="AO111" s="13"/>
      <c r="AP111" s="13"/>
      <c r="AQ111" s="13">
        <f>IF(AND(G111&gt;=AQ$2,H111&gt;=AR$2,G111&lt;AR$2),AR$2-G111,IF(AND(G111&lt;=AQ$2,H111&lt;=AR$2,H111&gt;=AQ$2),H111-AQ$2,IF(AND(G111&gt;=AQ$2,H111&lt;=AR$2),H111-G111,IF(AND(G111=AQ$2,G111&gt;=AR$2),G111+AR$2,0))))*24</f>
        <v>0</v>
      </c>
      <c r="AR111" s="13"/>
      <c r="AS111" s="13"/>
      <c r="AT111" s="13">
        <f>IF(AND(J111&gt;=AT$2,K111&gt;=AU$2,J111&lt;AU$2),AU$2-J111,IF(AND(J111&lt;=AT$2,K111&lt;=AU$2,K111&gt;=AT$2),K111-AT$2,IF(AND(J111&gt;=AT$2,K111&lt;=AU$2),K111-J111,IF(AND(J111=AT$2,J111&gt;=AU$2),J111+AU$2,0))))*24</f>
        <v>0</v>
      </c>
      <c r="AU111" s="13"/>
      <c r="AV111" s="13"/>
      <c r="AW111" s="13">
        <f>IF(AND(M111&gt;=AW$2,N111&gt;=AX$2,M111&lt;AX$2),AX$2-M111,IF(AND(M111&lt;=AW$2,N111&lt;=AX$2,N111&gt;=AW$2),N111-AW$2,IF(AND(M111&gt;=AW$2,N111&lt;=AX$2),N111-M111,IF(AND(M111=AW$2,M111&gt;=AX$2),M111+AX$2,0))))*24</f>
        <v>0.99999999999999911</v>
      </c>
      <c r="AX111" s="9"/>
      <c r="AY111" s="9"/>
      <c r="AZ111" s="13">
        <f>IF(AND(D111&gt;=AZ$2,E111&gt;=BA$2,D111&lt;BA$2),BA$2-D111,IF(AND(D111&lt;=AZ$2,E111&lt;=BA$2,E111&gt;=AZ$2),E111-AZ$2,IF(AND(D111&gt;=AZ$2,E111&lt;=BA$2),E111-D111,IF(AND(D111=AZ$2,D111&gt;=BA$2),D111+BA$2,0))))*24</f>
        <v>0</v>
      </c>
      <c r="BA111" s="13"/>
      <c r="BB111" s="13"/>
      <c r="BC111" s="13">
        <f>IF(AND(G111&gt;=BC$2,H111&gt;=BD$2,G111&lt;BD$2),BD$2-G111,IF(AND(G111&lt;=BC$2,H111&lt;=BD$2,H111&gt;=BC$2),H111-BC$2,IF(AND(G111&gt;=BC$2,H111&lt;=BD$2),H111-G111,IF(AND(G111=BC$2,G111&gt;=BD$2),G111+BD$2,0))))*24</f>
        <v>7.9936057773011271E-15</v>
      </c>
      <c r="BD111" s="13"/>
      <c r="BE111" s="13"/>
      <c r="BF111" s="13">
        <f>IF(AND(J111&gt;=BF$2,K111&gt;=BG$2,J111&lt;BG$2),BG$2-J111,IF(AND(J111&lt;=BF$2,K111&lt;=BG$2,K111&gt;=BF$2),K111-BF$2,IF(AND(J111&gt;=BF$2,K111&lt;=BG$2),K111-J111,IF(AND(J111=BF$2,J111&gt;=BG$2),J111+BG$2,0))))*24</f>
        <v>0</v>
      </c>
      <c r="BG111" s="13"/>
      <c r="BH111" s="13"/>
      <c r="BI111" s="13">
        <f>IF(AND(M111&gt;=BI$2,N111&gt;=BJ$2,M111&lt;BJ$2),BJ$2-M111,IF(AND(M111&lt;=BI$2,N111&lt;=BJ$2,N111&gt;=BI$2),N111-BI$2,IF(AND(M111&gt;=BI$2,N111&lt;=BJ$2),N111-M111,IF(AND(M111=BI$2,M111&gt;=BJ$2),M111+BJ$2,0))))*24</f>
        <v>0</v>
      </c>
      <c r="BJ111" s="13"/>
      <c r="BK111" s="9"/>
      <c r="BL111" s="9">
        <f>IF(AND(D111&gt;=BL$2,E111&gt;=BM$2,D111&lt;BM$2),BM$2-D111,IF(AND(D111&lt;=BL$2,E111&lt;=BM$2,E111&gt;=BL$2),E111-BL$2,IF(AND(D111&gt;=BL$2,E111&lt;=BM109),E111-D111,IF(AND(D111=BL$2,D111&gt;=BM$2),D111+BM$2,0))))*24</f>
        <v>0</v>
      </c>
      <c r="BM111" s="9"/>
      <c r="BN111" s="9"/>
      <c r="BO111" s="9">
        <f>IF(AND(G111&gt;=BO$2,H111&gt;=BP$2,G111&lt;BP$2),BP$2-G111,IF(AND(G111&lt;=BO$2,H111&lt;=BP$2,H111&gt;=BO$2),H111-BO$2,IF(AND(G111&gt;=BO$2,H111&lt;=BP109),H111-G111,IF(AND(G111=BO$2,G111&gt;=BP$2),G111+BP$2,0))))*24</f>
        <v>0</v>
      </c>
      <c r="BP111" s="9"/>
      <c r="BQ111" s="9"/>
      <c r="BR111" s="9">
        <f>IF(AND(J111&gt;=BR$2,K111&gt;=BS$2,J111&lt;BS$2),BS$2-J111,IF(AND(J111&lt;=BR$2,K111&lt;=BS$2,K111&gt;=BR$2),K111-BR$2,IF(AND(J111&gt;=BR$2,K111&lt;=BS109),K111-J111,IF(AND(J111=BR$2,J111&gt;=BS$2),J111+BS$2,0))))*24</f>
        <v>0</v>
      </c>
      <c r="BS111" s="9"/>
      <c r="BT111" s="9"/>
      <c r="BU111" s="9">
        <f>IF(AND(M111&gt;=BU$2,N111&gt;=BV$2,M111&lt;BV$2),BV$2-M111,IF(AND(M111&lt;=BU$2,N111&lt;=BV$2,N111&gt;=BU$2),N111-BU$2,IF(AND(M111&gt;=BU$2,N111&lt;=BV109),N111-M111,IF(AND(M111=BU$2,M111&gt;=BV$2),M111+BV$2,0))))*24</f>
        <v>0.99999999999999911</v>
      </c>
      <c r="BV111" s="9"/>
      <c r="BW111" s="9"/>
      <c r="BX111" s="13">
        <f>IF(AND(D111&gt;=BX$2,E111&gt;=BY$2,D111&lt;BY$2),BY$2-D111,IF(AND(D111&lt;=BX$2,E111&lt;=BY$2,E111&gt;=BX$2),E111-BX$2,IF(AND(D111&gt;=BX$2,E111&lt;=BY$2),E111-D111,IF(AND(D111=BX$2,D111&gt;=BY$2),D111+BY$2,0))))*24</f>
        <v>0</v>
      </c>
      <c r="BY111" s="13"/>
      <c r="BZ111" s="13"/>
      <c r="CA111" s="13">
        <f>IF(AND(G111&gt;=CA$2,H111&gt;=CB$2,G111&lt;CB$2),CB$2-G111,IF(AND(G111&lt;=CA$2,H111&lt;=CB$2,H111&gt;=CA$2),H111-CA$2,IF(AND(G111&gt;=CA$2,H111&lt;=CB$2),H111-G111,IF(AND(G111=CA$2,G111&gt;=CB$2),G111+CB$2,0))))*24</f>
        <v>7.9936057773011271E-15</v>
      </c>
      <c r="CB111" s="13"/>
      <c r="CC111" s="13"/>
      <c r="CD111" s="13">
        <f>IF(AND(J111&gt;=CD$2,K111&gt;=CE$2,J111&lt;CE$2),CE$2-J111,IF(AND(J111&lt;=CD$2,K111&lt;=CE$2,K111&gt;=CD$2),K111-CD$2,IF(AND(J111&gt;=CD$2,K111&lt;=CE$2),K111-J111,IF(AND(J111=CD$2,J111&gt;=CE$2),J111+CE$2,0))))*24</f>
        <v>0</v>
      </c>
      <c r="CE111" s="13"/>
      <c r="CF111" s="13"/>
      <c r="CG111" s="13">
        <f>IF(AND(M111&gt;=CG$2,N111&gt;=CH$2,M111&lt;CH$2),CH$2-M111,IF(AND(M111&lt;=CG$2,N111&lt;=CH$2,N111&gt;=CG$2),N111-CG$2,IF(AND(M111&gt;=CG$2,N111&lt;=CH$2),N111-M111,IF(AND(M111=CG$2,M111&gt;=CH$2),M111+CH$2,0))))*24</f>
        <v>0</v>
      </c>
      <c r="CH111" s="47"/>
      <c r="CI111" s="49"/>
      <c r="CJ111" s="50"/>
      <c r="CK111" s="51"/>
      <c r="CL111" s="51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</row>
    <row r="112" spans="1:104" s="2" customFormat="1" x14ac:dyDescent="0.25">
      <c r="A112" s="18" t="s">
        <v>2</v>
      </c>
      <c r="B112" s="37">
        <v>43453</v>
      </c>
      <c r="C112" s="38" t="s">
        <v>28</v>
      </c>
      <c r="D112" s="24">
        <v>0</v>
      </c>
      <c r="E112" s="39">
        <v>2.0833333333333301E-2</v>
      </c>
      <c r="F112" s="39"/>
      <c r="G112" s="22">
        <v>3.8194444444444399E-2</v>
      </c>
      <c r="H112" s="22">
        <v>0.16666666666666699</v>
      </c>
      <c r="I112" s="39"/>
      <c r="J112" s="39">
        <v>0.77083333333333337</v>
      </c>
      <c r="K112" s="39">
        <v>0.90277777777777801</v>
      </c>
      <c r="L112" s="39"/>
      <c r="M112" s="39">
        <v>0.91666666666666696</v>
      </c>
      <c r="N112" s="40">
        <v>1</v>
      </c>
      <c r="O112" s="5">
        <f>(Formeln!E112-Formeln!D112)*24</f>
        <v>0.49999999999999922</v>
      </c>
      <c r="P112" s="5"/>
      <c r="Q112" s="5">
        <f>(Formeln!H112-Formeln!G112)*24</f>
        <v>3.0833333333333424</v>
      </c>
      <c r="R112" s="5"/>
      <c r="S112" s="5">
        <f>(Formeln!K112-Formeln!J112)*24</f>
        <v>3.1666666666666714</v>
      </c>
      <c r="T112" s="5"/>
      <c r="U112" s="5">
        <f>(Formeln!N112-Formeln!M112)*24</f>
        <v>1.9999999999999929</v>
      </c>
      <c r="V112" s="5"/>
      <c r="W112" s="41">
        <f t="shared" si="4"/>
        <v>8.7500000000000053</v>
      </c>
      <c r="X112" s="42">
        <f t="shared" si="5"/>
        <v>3.5833333333333335</v>
      </c>
      <c r="Y112" s="13">
        <f t="shared" si="6"/>
        <v>1.0000000000000071</v>
      </c>
      <c r="Z112" s="14">
        <f t="shared" si="7"/>
        <v>1.0000000000000071</v>
      </c>
      <c r="AA112" s="9"/>
      <c r="AB112" s="13">
        <f>IF(AND(D112&gt;=$AB$2,E112&gt;=$AC$2,D112&lt;$AC$2),$AC$2-D112,IF(AND(D112&lt;=$AB$2,E112&lt;=$AC$2,E112&gt;$AB$2),$AB$2+E112,IF(AND(D112&gt;=$AB$2,E112&lt;=$AC$2),E112-D112,IF(AND(D112=$AB$2,E112&gt;=$AC$2),D112+$AC$2,0))))*24</f>
        <v>0.49999999999999922</v>
      </c>
      <c r="AC112" s="13"/>
      <c r="AD112" s="13"/>
      <c r="AE112" s="13">
        <f>IF(AND(G112&gt;=$AB$2,H112&gt;=$AC$2,G112&lt;$AC$2),$AC$2-G112,IF(AND(G112&lt;=$AB$2,H112&lt;=$AC$2,H112&gt;$AB$2),$AB$2+H112,IF(AND(G112&gt;=$AB$2,H112&lt;=$AC$2),H112-G112,IF(AND(G112=$AB$2,H112&gt;=$AC$2),G112+$AC$2,0))))*24</f>
        <v>3.0833333333333344</v>
      </c>
      <c r="AF112" s="13"/>
      <c r="AG112" s="13"/>
      <c r="AH112" s="13">
        <f>IF(AND(J112&gt;=$AB$2,K112&gt;=$AC$2,J112&lt;$AC$2),$AC$2-J112,IF(AND(J112&lt;=$AB$2,K112&lt;=$AC$2,K112&gt;$AB$2),$AB$2+K112,IF(AND(J112&gt;=$AB$2,K112&lt;=$AC$2),K112-J112,IF(AND(J112=$AB$2,K112&gt;=$AC$2),J112+$AC$2,0))))*24</f>
        <v>0</v>
      </c>
      <c r="AI112" s="13"/>
      <c r="AJ112" s="13"/>
      <c r="AK112" s="13">
        <f>IF(AND(M112&gt;=$AB$2,N112&gt;=$AC$2,M112&lt;$AC$2),$AC$2-M112,IF(AND(M112&lt;=$AB$2,N112&lt;=$AC$2,N112&gt;$AB$2),$AB$2+N112,IF(AND(M112&gt;=$AB$2,N112&lt;=$AC$2),N112-M112,IF(AND(M112=$AB$2,N112&gt;=$AC$2),M112+$AC$2,0))))*24</f>
        <v>0</v>
      </c>
      <c r="AL112" s="13"/>
      <c r="AM112" s="9"/>
      <c r="AN112" s="13">
        <f>IF(AND(D112&gt;=AN$2,E112&gt;=AO$2,D112&lt;AO$2),AO$2-D112,IF(AND(D112&lt;=AN$2,E112&lt;=AO$2,E112&gt;=AN$2),E112-AN$2,IF(AND(D112&gt;=AN$2,E112&lt;=AO$2),E112-D112,IF(AND(D112=AN$2,D112&gt;=AO$2),D112+AO$2,0))))*24</f>
        <v>0</v>
      </c>
      <c r="AO112" s="13"/>
      <c r="AP112" s="13"/>
      <c r="AQ112" s="13">
        <f>IF(AND(G112&gt;=AQ$2,H112&gt;=AR$2,G112&lt;AR$2),AR$2-G112,IF(AND(G112&lt;=AQ$2,H112&lt;=AR$2,H112&gt;=AQ$2),H112-AQ$2,IF(AND(G112&gt;=AQ$2,H112&lt;=AR$2),H112-G112,IF(AND(G112=AQ$2,G112&gt;=AR$2),G112+AR$2,0))))*24</f>
        <v>0</v>
      </c>
      <c r="AR112" s="13"/>
      <c r="AS112" s="13"/>
      <c r="AT112" s="13">
        <f>IF(AND(J112&gt;=AT$2,K112&gt;=AU$2,J112&lt;AU$2),AU$2-J112,IF(AND(J112&lt;=AT$2,K112&lt;=AU$2,K112&gt;=AT$2),K112-AT$2,IF(AND(J112&gt;=AT$2,K112&lt;=AU$2),K112-J112,IF(AND(J112=AT$2,J112&gt;=AU$2),J112+AU$2,0))))*24</f>
        <v>0</v>
      </c>
      <c r="AU112" s="13"/>
      <c r="AV112" s="13"/>
      <c r="AW112" s="13">
        <f>IF(AND(M112&gt;=AW$2,N112&gt;=AX$2,M112&lt;AX$2),AX$2-M112,IF(AND(M112&lt;=AW$2,N112&lt;=AX$2,N112&gt;=AW$2),N112-AW$2,IF(AND(M112&gt;=AW$2,N112&lt;=AX$2),N112-M112,IF(AND(M112=AW$2,M112&gt;=AX$2),M112+AX$2,0))))*24</f>
        <v>0.99999999999999911</v>
      </c>
      <c r="AX112" s="9"/>
      <c r="AY112" s="9"/>
      <c r="AZ112" s="13">
        <f>IF(AND(D112&gt;=AZ$2,E112&gt;=BA$2,D112&lt;BA$2),BA$2-D112,IF(AND(D112&lt;=AZ$2,E112&lt;=BA$2,E112&gt;=AZ$2),E112-AZ$2,IF(AND(D112&gt;=AZ$2,E112&lt;=BA$2),E112-D112,IF(AND(D112=AZ$2,D112&gt;=BA$2),D112+BA$2,0))))*24</f>
        <v>0</v>
      </c>
      <c r="BA112" s="13"/>
      <c r="BB112" s="13"/>
      <c r="BC112" s="13">
        <f>IF(AND(G112&gt;=BC$2,H112&gt;=BD$2,G112&lt;BD$2),BD$2-G112,IF(AND(G112&lt;=BC$2,H112&lt;=BD$2,H112&gt;=BC$2),H112-BC$2,IF(AND(G112&gt;=BC$2,H112&lt;=BD$2),H112-G112,IF(AND(G112=BC$2,G112&gt;=BD$2),G112+BD$2,0))))*24</f>
        <v>7.9936057773011271E-15</v>
      </c>
      <c r="BD112" s="13"/>
      <c r="BE112" s="13"/>
      <c r="BF112" s="13">
        <f>IF(AND(J112&gt;=BF$2,K112&gt;=BG$2,J112&lt;BG$2),BG$2-J112,IF(AND(J112&lt;=BF$2,K112&lt;=BG$2,K112&gt;=BF$2),K112-BF$2,IF(AND(J112&gt;=BF$2,K112&lt;=BG$2),K112-J112,IF(AND(J112=BF$2,J112&gt;=BG$2),J112+BG$2,0))))*24</f>
        <v>0</v>
      </c>
      <c r="BG112" s="13"/>
      <c r="BH112" s="13"/>
      <c r="BI112" s="13">
        <f>IF(AND(M112&gt;=BI$2,N112&gt;=BJ$2,M112&lt;BJ$2),BJ$2-M112,IF(AND(M112&lt;=BI$2,N112&lt;=BJ$2,N112&gt;=BI$2),N112-BI$2,IF(AND(M112&gt;=BI$2,N112&lt;=BJ$2),N112-M112,IF(AND(M112=BI$2,M112&gt;=BJ$2),M112+BJ$2,0))))*24</f>
        <v>0</v>
      </c>
      <c r="BJ112" s="13"/>
      <c r="BK112" s="9"/>
      <c r="BL112" s="9">
        <f>IF(AND(D112&gt;=BL$2,E112&gt;=BM$2,D112&lt;BM$2),BM$2-D112,IF(AND(D112&lt;=BL$2,E112&lt;=BM$2,E112&gt;=BL$2),E112-BL$2,IF(AND(D112&gt;=BL$2,E112&lt;=BM110),E112-D112,IF(AND(D112=BL$2,D112&gt;=BM$2),D112+BM$2,0))))*24</f>
        <v>0</v>
      </c>
      <c r="BM112" s="9"/>
      <c r="BN112" s="9"/>
      <c r="BO112" s="9">
        <f>IF(AND(G112&gt;=BO$2,H112&gt;=BP$2,G112&lt;BP$2),BP$2-G112,IF(AND(G112&lt;=BO$2,H112&lt;=BP$2,H112&gt;=BO$2),H112-BO$2,IF(AND(G112&gt;=BO$2,H112&lt;=BP110),H112-G112,IF(AND(G112=BO$2,G112&gt;=BP$2),G112+BP$2,0))))*24</f>
        <v>0</v>
      </c>
      <c r="BP112" s="9"/>
      <c r="BQ112" s="9"/>
      <c r="BR112" s="9">
        <f>IF(AND(J112&gt;=BR$2,K112&gt;=BS$2,J112&lt;BS$2),BS$2-J112,IF(AND(J112&lt;=BR$2,K112&lt;=BS$2,K112&gt;=BR$2),K112-BR$2,IF(AND(J112&gt;=BR$2,K112&lt;=BS110),K112-J112,IF(AND(J112=BR$2,J112&gt;=BS$2),J112+BS$2,0))))*24</f>
        <v>0</v>
      </c>
      <c r="BS112" s="9"/>
      <c r="BT112" s="9"/>
      <c r="BU112" s="9">
        <f>IF(AND(M112&gt;=BU$2,N112&gt;=BV$2,M112&lt;BV$2),BV$2-M112,IF(AND(M112&lt;=BU$2,N112&lt;=BV$2,N112&gt;=BU$2),N112-BU$2,IF(AND(M112&gt;=BU$2,N112&lt;=BV110),N112-M112,IF(AND(M112=BU$2,M112&gt;=BV$2),M112+BV$2,0))))*24</f>
        <v>0.99999999999999911</v>
      </c>
      <c r="BV112" s="9"/>
      <c r="BW112" s="9"/>
      <c r="BX112" s="13">
        <f>IF(AND(D112&gt;=BX$2,E112&gt;=BY$2,D112&lt;BY$2),BY$2-D112,IF(AND(D112&lt;=BX$2,E112&lt;=BY$2,E112&gt;=BX$2),E112-BX$2,IF(AND(D112&gt;=BX$2,E112&lt;=BY$2),E112-D112,IF(AND(D112=BX$2,D112&gt;=BY$2),D112+BY$2,0))))*24</f>
        <v>0</v>
      </c>
      <c r="BY112" s="13"/>
      <c r="BZ112" s="13"/>
      <c r="CA112" s="13">
        <f>IF(AND(G112&gt;=CA$2,H112&gt;=CB$2,G112&lt;CB$2),CB$2-G112,IF(AND(G112&lt;=CA$2,H112&lt;=CB$2,H112&gt;=CA$2),H112-CA$2,IF(AND(G112&gt;=CA$2,H112&lt;=CB$2),H112-G112,IF(AND(G112=CA$2,G112&gt;=CB$2),G112+CB$2,0))))*24</f>
        <v>7.9936057773011271E-15</v>
      </c>
      <c r="CB112" s="13"/>
      <c r="CC112" s="13"/>
      <c r="CD112" s="13">
        <f>IF(AND(J112&gt;=CD$2,K112&gt;=CE$2,J112&lt;CE$2),CE$2-J112,IF(AND(J112&lt;=CD$2,K112&lt;=CE$2,K112&gt;=CD$2),K112-CD$2,IF(AND(J112&gt;=CD$2,K112&lt;=CE$2),K112-J112,IF(AND(J112=CD$2,J112&gt;=CE$2),J112+CE$2,0))))*24</f>
        <v>0</v>
      </c>
      <c r="CE112" s="13"/>
      <c r="CF112" s="13"/>
      <c r="CG112" s="13">
        <f>IF(AND(M112&gt;=CG$2,N112&gt;=CH$2,M112&lt;CH$2),CH$2-M112,IF(AND(M112&lt;=CG$2,N112&lt;=CH$2,N112&gt;=CG$2),N112-CG$2,IF(AND(M112&gt;=CG$2,N112&lt;=CH$2),N112-M112,IF(AND(M112=CG$2,M112&gt;=CH$2),M112+CH$2,0))))*24</f>
        <v>0</v>
      </c>
      <c r="CH112" s="47"/>
      <c r="CI112" s="49"/>
      <c r="CJ112" s="50"/>
      <c r="CK112" s="51"/>
      <c r="CL112" s="51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</row>
    <row r="113" spans="1:104" s="2" customFormat="1" x14ac:dyDescent="0.25">
      <c r="A113" s="18" t="s">
        <v>3</v>
      </c>
      <c r="B113" s="37">
        <v>43454</v>
      </c>
      <c r="C113" s="38" t="s">
        <v>28</v>
      </c>
      <c r="D113" s="24">
        <v>0</v>
      </c>
      <c r="E113" s="39">
        <v>2.0833333333333301E-2</v>
      </c>
      <c r="F113" s="39"/>
      <c r="G113" s="22">
        <v>3.8194444444444399E-2</v>
      </c>
      <c r="H113" s="22">
        <v>0.16666666666666699</v>
      </c>
      <c r="I113" s="39"/>
      <c r="J113" s="39">
        <v>0.77083333333333337</v>
      </c>
      <c r="K113" s="39">
        <v>0.90277777777777801</v>
      </c>
      <c r="L113" s="39"/>
      <c r="M113" s="39">
        <v>0.91666666666666696</v>
      </c>
      <c r="N113" s="40">
        <v>1</v>
      </c>
      <c r="O113" s="5">
        <f>(Formeln!E113-Formeln!D113)*24</f>
        <v>0.49999999999999922</v>
      </c>
      <c r="P113" s="5"/>
      <c r="Q113" s="5">
        <f>(Formeln!H113-Formeln!G113)*24</f>
        <v>3.0833333333333424</v>
      </c>
      <c r="R113" s="5"/>
      <c r="S113" s="5">
        <f>(Formeln!K113-Formeln!J113)*24</f>
        <v>3.1666666666666714</v>
      </c>
      <c r="T113" s="5"/>
      <c r="U113" s="5">
        <f>(Formeln!N113-Formeln!M113)*24</f>
        <v>1.9999999999999929</v>
      </c>
      <c r="V113" s="5"/>
      <c r="W113" s="41">
        <f t="shared" si="4"/>
        <v>8.7500000000000053</v>
      </c>
      <c r="X113" s="42">
        <f t="shared" si="5"/>
        <v>3.5833333333333335</v>
      </c>
      <c r="Y113" s="13">
        <f t="shared" si="6"/>
        <v>1.0000000000000071</v>
      </c>
      <c r="Z113" s="14">
        <f t="shared" si="7"/>
        <v>1.0000000000000071</v>
      </c>
      <c r="AA113" s="9"/>
      <c r="AB113" s="13">
        <f>IF(AND(D113&gt;=$AB$2,E113&gt;=$AC$2,D113&lt;$AC$2),$AC$2-D113,IF(AND(D113&lt;=$AB$2,E113&lt;=$AC$2,E113&gt;$AB$2),$AB$2+E113,IF(AND(D113&gt;=$AB$2,E113&lt;=$AC$2),E113-D113,IF(AND(D113=$AB$2,E113&gt;=$AC$2),D113+$AC$2,0))))*24</f>
        <v>0.49999999999999922</v>
      </c>
      <c r="AC113" s="13"/>
      <c r="AD113" s="13"/>
      <c r="AE113" s="13">
        <f>IF(AND(G113&gt;=$AB$2,H113&gt;=$AC$2,G113&lt;$AC$2),$AC$2-G113,IF(AND(G113&lt;=$AB$2,H113&lt;=$AC$2,H113&gt;$AB$2),$AB$2+H113,IF(AND(G113&gt;=$AB$2,H113&lt;=$AC$2),H113-G113,IF(AND(G113=$AB$2,H113&gt;=$AC$2),G113+$AC$2,0))))*24</f>
        <v>3.0833333333333344</v>
      </c>
      <c r="AF113" s="13"/>
      <c r="AG113" s="13"/>
      <c r="AH113" s="13">
        <f>IF(AND(J113&gt;=$AB$2,K113&gt;=$AC$2,J113&lt;$AC$2),$AC$2-J113,IF(AND(J113&lt;=$AB$2,K113&lt;=$AC$2,K113&gt;$AB$2),$AB$2+K113,IF(AND(J113&gt;=$AB$2,K113&lt;=$AC$2),K113-J113,IF(AND(J113=$AB$2,K113&gt;=$AC$2),J113+$AC$2,0))))*24</f>
        <v>0</v>
      </c>
      <c r="AI113" s="13"/>
      <c r="AJ113" s="13"/>
      <c r="AK113" s="13">
        <f>IF(AND(M113&gt;=$AB$2,N113&gt;=$AC$2,M113&lt;$AC$2),$AC$2-M113,IF(AND(M113&lt;=$AB$2,N113&lt;=$AC$2,N113&gt;$AB$2),$AB$2+N113,IF(AND(M113&gt;=$AB$2,N113&lt;=$AC$2),N113-M113,IF(AND(M113=$AB$2,N113&gt;=$AC$2),M113+$AC$2,0))))*24</f>
        <v>0</v>
      </c>
      <c r="AL113" s="13"/>
      <c r="AM113" s="9"/>
      <c r="AN113" s="13">
        <f>IF(AND(D113&gt;=AN$2,E113&gt;=AO$2,D113&lt;AO$2),AO$2-D113,IF(AND(D113&lt;=AN$2,E113&lt;=AO$2,E113&gt;=AN$2),E113-AN$2,IF(AND(D113&gt;=AN$2,E113&lt;=AO$2),E113-D113,IF(AND(D113=AN$2,D113&gt;=AO$2),D113+AO$2,0))))*24</f>
        <v>0</v>
      </c>
      <c r="AO113" s="13"/>
      <c r="AP113" s="13"/>
      <c r="AQ113" s="13">
        <f>IF(AND(G113&gt;=AQ$2,H113&gt;=AR$2,G113&lt;AR$2),AR$2-G113,IF(AND(G113&lt;=AQ$2,H113&lt;=AR$2,H113&gt;=AQ$2),H113-AQ$2,IF(AND(G113&gt;=AQ$2,H113&lt;=AR$2),H113-G113,IF(AND(G113=AQ$2,G113&gt;=AR$2),G113+AR$2,0))))*24</f>
        <v>0</v>
      </c>
      <c r="AR113" s="13"/>
      <c r="AS113" s="13"/>
      <c r="AT113" s="13">
        <f>IF(AND(J113&gt;=AT$2,K113&gt;=AU$2,J113&lt;AU$2),AU$2-J113,IF(AND(J113&lt;=AT$2,K113&lt;=AU$2,K113&gt;=AT$2),K113-AT$2,IF(AND(J113&gt;=AT$2,K113&lt;=AU$2),K113-J113,IF(AND(J113=AT$2,J113&gt;=AU$2),J113+AU$2,0))))*24</f>
        <v>0</v>
      </c>
      <c r="AU113" s="13"/>
      <c r="AV113" s="13"/>
      <c r="AW113" s="13">
        <f>IF(AND(M113&gt;=AW$2,N113&gt;=AX$2,M113&lt;AX$2),AX$2-M113,IF(AND(M113&lt;=AW$2,N113&lt;=AX$2,N113&gt;=AW$2),N113-AW$2,IF(AND(M113&gt;=AW$2,N113&lt;=AX$2),N113-M113,IF(AND(M113=AW$2,M113&gt;=AX$2),M113+AX$2,0))))*24</f>
        <v>0.99999999999999911</v>
      </c>
      <c r="AX113" s="9"/>
      <c r="AY113" s="9"/>
      <c r="AZ113" s="13">
        <f>IF(AND(D113&gt;=AZ$2,E113&gt;=BA$2,D113&lt;BA$2),BA$2-D113,IF(AND(D113&lt;=AZ$2,E113&lt;=BA$2,E113&gt;=AZ$2),E113-AZ$2,IF(AND(D113&gt;=AZ$2,E113&lt;=BA$2),E113-D113,IF(AND(D113=AZ$2,D113&gt;=BA$2),D113+BA$2,0))))*24</f>
        <v>0</v>
      </c>
      <c r="BA113" s="13"/>
      <c r="BB113" s="13"/>
      <c r="BC113" s="13">
        <f>IF(AND(G113&gt;=BC$2,H113&gt;=BD$2,G113&lt;BD$2),BD$2-G113,IF(AND(G113&lt;=BC$2,H113&lt;=BD$2,H113&gt;=BC$2),H113-BC$2,IF(AND(G113&gt;=BC$2,H113&lt;=BD$2),H113-G113,IF(AND(G113=BC$2,G113&gt;=BD$2),G113+BD$2,0))))*24</f>
        <v>7.9936057773011271E-15</v>
      </c>
      <c r="BD113" s="13"/>
      <c r="BE113" s="13"/>
      <c r="BF113" s="13">
        <f>IF(AND(J113&gt;=BF$2,K113&gt;=BG$2,J113&lt;BG$2),BG$2-J113,IF(AND(J113&lt;=BF$2,K113&lt;=BG$2,K113&gt;=BF$2),K113-BF$2,IF(AND(J113&gt;=BF$2,K113&lt;=BG$2),K113-J113,IF(AND(J113=BF$2,J113&gt;=BG$2),J113+BG$2,0))))*24</f>
        <v>0</v>
      </c>
      <c r="BG113" s="13"/>
      <c r="BH113" s="13"/>
      <c r="BI113" s="13">
        <f>IF(AND(M113&gt;=BI$2,N113&gt;=BJ$2,M113&lt;BJ$2),BJ$2-M113,IF(AND(M113&lt;=BI$2,N113&lt;=BJ$2,N113&gt;=BI$2),N113-BI$2,IF(AND(M113&gt;=BI$2,N113&lt;=BJ$2),N113-M113,IF(AND(M113=BI$2,M113&gt;=BJ$2),M113+BJ$2,0))))*24</f>
        <v>0</v>
      </c>
      <c r="BJ113" s="13"/>
      <c r="BK113" s="9"/>
      <c r="BL113" s="9">
        <f>IF(AND(D113&gt;=BL$2,E113&gt;=BM$2,D113&lt;BM$2),BM$2-D113,IF(AND(D113&lt;=BL$2,E113&lt;=BM$2,E113&gt;=BL$2),E113-BL$2,IF(AND(D113&gt;=BL$2,E113&lt;=BM111),E113-D113,IF(AND(D113=BL$2,D113&gt;=BM$2),D113+BM$2,0))))*24</f>
        <v>0</v>
      </c>
      <c r="BM113" s="9"/>
      <c r="BN113" s="9"/>
      <c r="BO113" s="9">
        <f>IF(AND(G113&gt;=BO$2,H113&gt;=BP$2,G113&lt;BP$2),BP$2-G113,IF(AND(G113&lt;=BO$2,H113&lt;=BP$2,H113&gt;=BO$2),H113-BO$2,IF(AND(G113&gt;=BO$2,H113&lt;=BP111),H113-G113,IF(AND(G113=BO$2,G113&gt;=BP$2),G113+BP$2,0))))*24</f>
        <v>0</v>
      </c>
      <c r="BP113" s="9"/>
      <c r="BQ113" s="9"/>
      <c r="BR113" s="9">
        <f>IF(AND(J113&gt;=BR$2,K113&gt;=BS$2,J113&lt;BS$2),BS$2-J113,IF(AND(J113&lt;=BR$2,K113&lt;=BS$2,K113&gt;=BR$2),K113-BR$2,IF(AND(J113&gt;=BR$2,K113&lt;=BS111),K113-J113,IF(AND(J113=BR$2,J113&gt;=BS$2),J113+BS$2,0))))*24</f>
        <v>0</v>
      </c>
      <c r="BS113" s="9"/>
      <c r="BT113" s="9"/>
      <c r="BU113" s="9">
        <f>IF(AND(M113&gt;=BU$2,N113&gt;=BV$2,M113&lt;BV$2),BV$2-M113,IF(AND(M113&lt;=BU$2,N113&lt;=BV$2,N113&gt;=BU$2),N113-BU$2,IF(AND(M113&gt;=BU$2,N113&lt;=BV111),N113-M113,IF(AND(M113=BU$2,M113&gt;=BV$2),M113+BV$2,0))))*24</f>
        <v>0.99999999999999911</v>
      </c>
      <c r="BV113" s="9"/>
      <c r="BW113" s="9"/>
      <c r="BX113" s="13">
        <f>IF(AND(D113&gt;=BX$2,E113&gt;=BY$2,D113&lt;BY$2),BY$2-D113,IF(AND(D113&lt;=BX$2,E113&lt;=BY$2,E113&gt;=BX$2),E113-BX$2,IF(AND(D113&gt;=BX$2,E113&lt;=BY$2),E113-D113,IF(AND(D113=BX$2,D113&gt;=BY$2),D113+BY$2,0))))*24</f>
        <v>0</v>
      </c>
      <c r="BY113" s="13"/>
      <c r="BZ113" s="13"/>
      <c r="CA113" s="13">
        <f>IF(AND(G113&gt;=CA$2,H113&gt;=CB$2,G113&lt;CB$2),CB$2-G113,IF(AND(G113&lt;=CA$2,H113&lt;=CB$2,H113&gt;=CA$2),H113-CA$2,IF(AND(G113&gt;=CA$2,H113&lt;=CB$2),H113-G113,IF(AND(G113=CA$2,G113&gt;=CB$2),G113+CB$2,0))))*24</f>
        <v>7.9936057773011271E-15</v>
      </c>
      <c r="CB113" s="13"/>
      <c r="CC113" s="13"/>
      <c r="CD113" s="13">
        <f>IF(AND(J113&gt;=CD$2,K113&gt;=CE$2,J113&lt;CE$2),CE$2-J113,IF(AND(J113&lt;=CD$2,K113&lt;=CE$2,K113&gt;=CD$2),K113-CD$2,IF(AND(J113&gt;=CD$2,K113&lt;=CE$2),K113-J113,IF(AND(J113=CD$2,J113&gt;=CE$2),J113+CE$2,0))))*24</f>
        <v>0</v>
      </c>
      <c r="CE113" s="13"/>
      <c r="CF113" s="13"/>
      <c r="CG113" s="13">
        <f>IF(AND(M113&gt;=CG$2,N113&gt;=CH$2,M113&lt;CH$2),CH$2-M113,IF(AND(M113&lt;=CG$2,N113&lt;=CH$2,N113&gt;=CG$2),N113-CG$2,IF(AND(M113&gt;=CG$2,N113&lt;=CH$2),N113-M113,IF(AND(M113=CG$2,M113&gt;=CH$2),M113+CH$2,0))))*24</f>
        <v>0</v>
      </c>
      <c r="CH113" s="47"/>
      <c r="CI113" s="49"/>
      <c r="CJ113" s="50"/>
      <c r="CK113" s="51"/>
      <c r="CL113" s="51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</row>
    <row r="114" spans="1:104" s="2" customFormat="1" x14ac:dyDescent="0.25">
      <c r="A114" s="18" t="s">
        <v>4</v>
      </c>
      <c r="B114" s="37">
        <v>43455</v>
      </c>
      <c r="C114" s="38" t="s">
        <v>28</v>
      </c>
      <c r="D114" s="24">
        <v>0</v>
      </c>
      <c r="E114" s="39">
        <v>2.0833333333333301E-2</v>
      </c>
      <c r="F114" s="39"/>
      <c r="G114" s="22">
        <v>3.8194444444444399E-2</v>
      </c>
      <c r="H114" s="22">
        <v>0.16666666666666699</v>
      </c>
      <c r="I114" s="39"/>
      <c r="J114" s="39">
        <v>0.77083333333333337</v>
      </c>
      <c r="K114" s="39">
        <v>0.90277777777777801</v>
      </c>
      <c r="L114" s="39"/>
      <c r="M114" s="39">
        <v>0.91666666666666696</v>
      </c>
      <c r="N114" s="40">
        <v>1</v>
      </c>
      <c r="O114" s="5">
        <f>(Formeln!E114-Formeln!D114)*24</f>
        <v>0.49999999999999922</v>
      </c>
      <c r="P114" s="5"/>
      <c r="Q114" s="5">
        <f>(Formeln!H114-Formeln!G114)*24</f>
        <v>3.0833333333333424</v>
      </c>
      <c r="R114" s="5"/>
      <c r="S114" s="5">
        <f>(Formeln!K114-Formeln!J114)*24</f>
        <v>3.1666666666666714</v>
      </c>
      <c r="T114" s="5"/>
      <c r="U114" s="5">
        <f>(Formeln!N114-Formeln!M114)*24</f>
        <v>1.9999999999999929</v>
      </c>
      <c r="V114" s="5"/>
      <c r="W114" s="41">
        <f t="shared" si="4"/>
        <v>8.7500000000000053</v>
      </c>
      <c r="X114" s="42">
        <f t="shared" si="5"/>
        <v>3.5833333333333335</v>
      </c>
      <c r="Y114" s="13">
        <f t="shared" si="6"/>
        <v>1.0000000000000071</v>
      </c>
      <c r="Z114" s="14">
        <f t="shared" si="7"/>
        <v>1.0000000000000071</v>
      </c>
      <c r="AA114" s="9"/>
      <c r="AB114" s="13">
        <f>IF(AND(D114&gt;=$AB$2,E114&gt;=$AC$2,D114&lt;$AC$2),$AC$2-D114,IF(AND(D114&lt;=$AB$2,E114&lt;=$AC$2,E114&gt;$AB$2),$AB$2+E114,IF(AND(D114&gt;=$AB$2,E114&lt;=$AC$2),E114-D114,IF(AND(D114=$AB$2,E114&gt;=$AC$2),D114+$AC$2,0))))*24</f>
        <v>0.49999999999999922</v>
      </c>
      <c r="AC114" s="13"/>
      <c r="AD114" s="13"/>
      <c r="AE114" s="13">
        <f>IF(AND(G114&gt;=$AB$2,H114&gt;=$AC$2,G114&lt;$AC$2),$AC$2-G114,IF(AND(G114&lt;=$AB$2,H114&lt;=$AC$2,H114&gt;$AB$2),$AB$2+H114,IF(AND(G114&gt;=$AB$2,H114&lt;=$AC$2),H114-G114,IF(AND(G114=$AB$2,H114&gt;=$AC$2),G114+$AC$2,0))))*24</f>
        <v>3.0833333333333344</v>
      </c>
      <c r="AF114" s="13"/>
      <c r="AG114" s="13"/>
      <c r="AH114" s="13">
        <f>IF(AND(J114&gt;=$AB$2,K114&gt;=$AC$2,J114&lt;$AC$2),$AC$2-J114,IF(AND(J114&lt;=$AB$2,K114&lt;=$AC$2,K114&gt;$AB$2),$AB$2+K114,IF(AND(J114&gt;=$AB$2,K114&lt;=$AC$2),K114-J114,IF(AND(J114=$AB$2,K114&gt;=$AC$2),J114+$AC$2,0))))*24</f>
        <v>0</v>
      </c>
      <c r="AI114" s="13"/>
      <c r="AJ114" s="13"/>
      <c r="AK114" s="13">
        <f>IF(AND(M114&gt;=$AB$2,N114&gt;=$AC$2,M114&lt;$AC$2),$AC$2-M114,IF(AND(M114&lt;=$AB$2,N114&lt;=$AC$2,N114&gt;$AB$2),$AB$2+N114,IF(AND(M114&gt;=$AB$2,N114&lt;=$AC$2),N114-M114,IF(AND(M114=$AB$2,N114&gt;=$AC$2),M114+$AC$2,0))))*24</f>
        <v>0</v>
      </c>
      <c r="AL114" s="13"/>
      <c r="AM114" s="9"/>
      <c r="AN114" s="13">
        <f>IF(AND(D114&gt;=AN$2,E114&gt;=AO$2,D114&lt;AO$2),AO$2-D114,IF(AND(D114&lt;=AN$2,E114&lt;=AO$2,E114&gt;=AN$2),E114-AN$2,IF(AND(D114&gt;=AN$2,E114&lt;=AO$2),E114-D114,IF(AND(D114=AN$2,D114&gt;=AO$2),D114+AO$2,0))))*24</f>
        <v>0</v>
      </c>
      <c r="AO114" s="13"/>
      <c r="AP114" s="13"/>
      <c r="AQ114" s="13">
        <f>IF(AND(G114&gt;=AQ$2,H114&gt;=AR$2,G114&lt;AR$2),AR$2-G114,IF(AND(G114&lt;=AQ$2,H114&lt;=AR$2,H114&gt;=AQ$2),H114-AQ$2,IF(AND(G114&gt;=AQ$2,H114&lt;=AR$2),H114-G114,IF(AND(G114=AQ$2,G114&gt;=AR$2),G114+AR$2,0))))*24</f>
        <v>0</v>
      </c>
      <c r="AR114" s="13"/>
      <c r="AS114" s="13"/>
      <c r="AT114" s="13">
        <f>IF(AND(J114&gt;=AT$2,K114&gt;=AU$2,J114&lt;AU$2),AU$2-J114,IF(AND(J114&lt;=AT$2,K114&lt;=AU$2,K114&gt;=AT$2),K114-AT$2,IF(AND(J114&gt;=AT$2,K114&lt;=AU$2),K114-J114,IF(AND(J114=AT$2,J114&gt;=AU$2),J114+AU$2,0))))*24</f>
        <v>0</v>
      </c>
      <c r="AU114" s="13"/>
      <c r="AV114" s="13"/>
      <c r="AW114" s="13">
        <f>IF(AND(M114&gt;=AW$2,N114&gt;=AX$2,M114&lt;AX$2),AX$2-M114,IF(AND(M114&lt;=AW$2,N114&lt;=AX$2,N114&gt;=AW$2),N114-AW$2,IF(AND(M114&gt;=AW$2,N114&lt;=AX$2),N114-M114,IF(AND(M114=AW$2,M114&gt;=AX$2),M114+AX$2,0))))*24</f>
        <v>0.99999999999999911</v>
      </c>
      <c r="AX114" s="9"/>
      <c r="AY114" s="9"/>
      <c r="AZ114" s="13">
        <f>IF(AND(D114&gt;=AZ$2,E114&gt;=BA$2,D114&lt;BA$2),BA$2-D114,IF(AND(D114&lt;=AZ$2,E114&lt;=BA$2,E114&gt;=AZ$2),E114-AZ$2,IF(AND(D114&gt;=AZ$2,E114&lt;=BA$2),E114-D114,IF(AND(D114=AZ$2,D114&gt;=BA$2),D114+BA$2,0))))*24</f>
        <v>0</v>
      </c>
      <c r="BA114" s="13"/>
      <c r="BB114" s="13"/>
      <c r="BC114" s="13">
        <f>IF(AND(G114&gt;=BC$2,H114&gt;=BD$2,G114&lt;BD$2),BD$2-G114,IF(AND(G114&lt;=BC$2,H114&lt;=BD$2,H114&gt;=BC$2),H114-BC$2,IF(AND(G114&gt;=BC$2,H114&lt;=BD$2),H114-G114,IF(AND(G114=BC$2,G114&gt;=BD$2),G114+BD$2,0))))*24</f>
        <v>7.9936057773011271E-15</v>
      </c>
      <c r="BD114" s="13"/>
      <c r="BE114" s="13"/>
      <c r="BF114" s="13">
        <f>IF(AND(J114&gt;=BF$2,K114&gt;=BG$2,J114&lt;BG$2),BG$2-J114,IF(AND(J114&lt;=BF$2,K114&lt;=BG$2,K114&gt;=BF$2),K114-BF$2,IF(AND(J114&gt;=BF$2,K114&lt;=BG$2),K114-J114,IF(AND(J114=BF$2,J114&gt;=BG$2),J114+BG$2,0))))*24</f>
        <v>0</v>
      </c>
      <c r="BG114" s="13"/>
      <c r="BH114" s="13"/>
      <c r="BI114" s="13">
        <f>IF(AND(M114&gt;=BI$2,N114&gt;=BJ$2,M114&lt;BJ$2),BJ$2-M114,IF(AND(M114&lt;=BI$2,N114&lt;=BJ$2,N114&gt;=BI$2),N114-BI$2,IF(AND(M114&gt;=BI$2,N114&lt;=BJ$2),N114-M114,IF(AND(M114=BI$2,M114&gt;=BJ$2),M114+BJ$2,0))))*24</f>
        <v>0</v>
      </c>
      <c r="BJ114" s="13"/>
      <c r="BK114" s="9"/>
      <c r="BL114" s="9">
        <f>IF(AND(D114&gt;=BL$2,E114&gt;=BM$2,D114&lt;BM$2),BM$2-D114,IF(AND(D114&lt;=BL$2,E114&lt;=BM$2,E114&gt;=BL$2),E114-BL$2,IF(AND(D114&gt;=BL$2,E114&lt;=BM112),E114-D114,IF(AND(D114=BL$2,D114&gt;=BM$2),D114+BM$2,0))))*24</f>
        <v>0</v>
      </c>
      <c r="BM114" s="9"/>
      <c r="BN114" s="9"/>
      <c r="BO114" s="9">
        <f>IF(AND(G114&gt;=BO$2,H114&gt;=BP$2,G114&lt;BP$2),BP$2-G114,IF(AND(G114&lt;=BO$2,H114&lt;=BP$2,H114&gt;=BO$2),H114-BO$2,IF(AND(G114&gt;=BO$2,H114&lt;=BP112),H114-G114,IF(AND(G114=BO$2,G114&gt;=BP$2),G114+BP$2,0))))*24</f>
        <v>0</v>
      </c>
      <c r="BP114" s="9"/>
      <c r="BQ114" s="9"/>
      <c r="BR114" s="9">
        <f>IF(AND(J114&gt;=BR$2,K114&gt;=BS$2,J114&lt;BS$2),BS$2-J114,IF(AND(J114&lt;=BR$2,K114&lt;=BS$2,K114&gt;=BR$2),K114-BR$2,IF(AND(J114&gt;=BR$2,K114&lt;=BS112),K114-J114,IF(AND(J114=BR$2,J114&gt;=BS$2),J114+BS$2,0))))*24</f>
        <v>0</v>
      </c>
      <c r="BS114" s="9"/>
      <c r="BT114" s="9"/>
      <c r="BU114" s="9">
        <f>IF(AND(M114&gt;=BU$2,N114&gt;=BV$2,M114&lt;BV$2),BV$2-M114,IF(AND(M114&lt;=BU$2,N114&lt;=BV$2,N114&gt;=BU$2),N114-BU$2,IF(AND(M114&gt;=BU$2,N114&lt;=BV112),N114-M114,IF(AND(M114=BU$2,M114&gt;=BV$2),M114+BV$2,0))))*24</f>
        <v>0.99999999999999911</v>
      </c>
      <c r="BV114" s="9"/>
      <c r="BW114" s="9"/>
      <c r="BX114" s="13">
        <f>IF(AND(D114&gt;=BX$2,E114&gt;=BY$2,D114&lt;BY$2),BY$2-D114,IF(AND(D114&lt;=BX$2,E114&lt;=BY$2,E114&gt;=BX$2),E114-BX$2,IF(AND(D114&gt;=BX$2,E114&lt;=BY$2),E114-D114,IF(AND(D114=BX$2,D114&gt;=BY$2),D114+BY$2,0))))*24</f>
        <v>0</v>
      </c>
      <c r="BY114" s="13"/>
      <c r="BZ114" s="13"/>
      <c r="CA114" s="13">
        <f>IF(AND(G114&gt;=CA$2,H114&gt;=CB$2,G114&lt;CB$2),CB$2-G114,IF(AND(G114&lt;=CA$2,H114&lt;=CB$2,H114&gt;=CA$2),H114-CA$2,IF(AND(G114&gt;=CA$2,H114&lt;=CB$2),H114-G114,IF(AND(G114=CA$2,G114&gt;=CB$2),G114+CB$2,0))))*24</f>
        <v>7.9936057773011271E-15</v>
      </c>
      <c r="CB114" s="13"/>
      <c r="CC114" s="13"/>
      <c r="CD114" s="13">
        <f>IF(AND(J114&gt;=CD$2,K114&gt;=CE$2,J114&lt;CE$2),CE$2-J114,IF(AND(J114&lt;=CD$2,K114&lt;=CE$2,K114&gt;=CD$2),K114-CD$2,IF(AND(J114&gt;=CD$2,K114&lt;=CE$2),K114-J114,IF(AND(J114=CD$2,J114&gt;=CE$2),J114+CE$2,0))))*24</f>
        <v>0</v>
      </c>
      <c r="CE114" s="13"/>
      <c r="CF114" s="13"/>
      <c r="CG114" s="13">
        <f>IF(AND(M114&gt;=CG$2,N114&gt;=CH$2,M114&lt;CH$2),CH$2-M114,IF(AND(M114&lt;=CG$2,N114&lt;=CH$2,N114&gt;=CG$2),N114-CG$2,IF(AND(M114&gt;=CG$2,N114&lt;=CH$2),N114-M114,IF(AND(M114=CG$2,M114&gt;=CH$2),M114+CH$2,0))))*24</f>
        <v>0</v>
      </c>
      <c r="CH114" s="47"/>
      <c r="CI114" s="49"/>
      <c r="CJ114" s="50"/>
      <c r="CK114" s="51"/>
      <c r="CL114" s="51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</row>
    <row r="115" spans="1:104" s="2" customFormat="1" x14ac:dyDescent="0.25">
      <c r="A115" s="18" t="s">
        <v>5</v>
      </c>
      <c r="B115" s="37">
        <v>43456</v>
      </c>
      <c r="C115" s="38" t="s">
        <v>28</v>
      </c>
      <c r="D115" s="24">
        <v>0</v>
      </c>
      <c r="E115" s="39">
        <v>2.0833333333333301E-2</v>
      </c>
      <c r="F115" s="39"/>
      <c r="G115" s="22">
        <v>3.8194444444444399E-2</v>
      </c>
      <c r="H115" s="22">
        <v>0.17708333333333334</v>
      </c>
      <c r="I115" s="39"/>
      <c r="J115" s="39"/>
      <c r="K115" s="39"/>
      <c r="L115" s="39"/>
      <c r="M115" s="39"/>
      <c r="N115" s="40"/>
      <c r="O115" s="5">
        <f>(Formeln!E115-Formeln!D115)*24</f>
        <v>0.49999999999999922</v>
      </c>
      <c r="P115" s="5"/>
      <c r="Q115" s="5">
        <f>(Formeln!H115-Formeln!G115)*24</f>
        <v>3.3333333333333348</v>
      </c>
      <c r="R115" s="5"/>
      <c r="S115" s="5">
        <f>(Formeln!K115-Formeln!J115)*24</f>
        <v>0</v>
      </c>
      <c r="T115" s="5"/>
      <c r="U115" s="5">
        <f>(Formeln!N115-Formeln!M115)*24</f>
        <v>0</v>
      </c>
      <c r="V115" s="5"/>
      <c r="W115" s="41">
        <f t="shared" si="4"/>
        <v>3.8333333333333339</v>
      </c>
      <c r="X115" s="42">
        <f t="shared" si="5"/>
        <v>3.5833333333333335</v>
      </c>
      <c r="Y115" s="13">
        <f t="shared" si="6"/>
        <v>0.25000000000000044</v>
      </c>
      <c r="Z115" s="14">
        <f t="shared" si="7"/>
        <v>0.25000000000000044</v>
      </c>
      <c r="AA115" s="9"/>
      <c r="AB115" s="13">
        <f>IF(AND(D115&gt;=$AB$2,E115&gt;=$AC$2,D115&lt;$AC$2),$AC$2-D115,IF(AND(D115&lt;=$AB$2,E115&lt;=$AC$2,E115&gt;$AB$2),$AB$2+E115,IF(AND(D115&gt;=$AB$2,E115&lt;=$AC$2),E115-D115,IF(AND(D115=$AB$2,E115&gt;=$AC$2),D115+$AC$2,0))))*24</f>
        <v>0.49999999999999922</v>
      </c>
      <c r="AC115" s="13"/>
      <c r="AD115" s="13"/>
      <c r="AE115" s="13">
        <f>IF(AND(G115&gt;=$AB$2,H115&gt;=$AC$2,G115&lt;$AC$2),$AC$2-G115,IF(AND(G115&lt;=$AB$2,H115&lt;=$AC$2,H115&gt;$AB$2),$AB$2+H115,IF(AND(G115&gt;=$AB$2,H115&lt;=$AC$2),H115-G115,IF(AND(G115=$AB$2,H115&gt;=$AC$2),G115+$AC$2,0))))*24</f>
        <v>3.0833333333333344</v>
      </c>
      <c r="AF115" s="13"/>
      <c r="AG115" s="13"/>
      <c r="AH115" s="13">
        <f>IF(AND(J115&gt;=$AB$2,K115&gt;=$AC$2,J115&lt;$AC$2),$AC$2-J115,IF(AND(J115&lt;=$AB$2,K115&lt;=$AC$2,K115&gt;$AB$2),$AB$2+K115,IF(AND(J115&gt;=$AB$2,K115&lt;=$AC$2),K115-J115,IF(AND(J115=$AB$2,K115&gt;=$AC$2),J115+$AC$2,0))))*24</f>
        <v>0</v>
      </c>
      <c r="AI115" s="13"/>
      <c r="AJ115" s="13"/>
      <c r="AK115" s="13">
        <f>IF(AND(M115&gt;=$AB$2,N115&gt;=$AC$2,M115&lt;$AC$2),$AC$2-M115,IF(AND(M115&lt;=$AB$2,N115&lt;=$AC$2,N115&gt;$AB$2),$AB$2+N115,IF(AND(M115&gt;=$AB$2,N115&lt;=$AC$2),N115-M115,IF(AND(M115=$AB$2,N115&gt;=$AC$2),M115+$AC$2,0))))*24</f>
        <v>0</v>
      </c>
      <c r="AL115" s="13"/>
      <c r="AM115" s="9"/>
      <c r="AN115" s="13">
        <f>IF(AND(D115&gt;=AN$2,E115&gt;=AO$2,D115&lt;AO$2),AO$2-D115,IF(AND(D115&lt;=AN$2,E115&lt;=AO$2,E115&gt;=AN$2),E115-AN$2,IF(AND(D115&gt;=AN$2,E115&lt;=AO$2),E115-D115,IF(AND(D115=AN$2,D115&gt;=AO$2),D115+AO$2,0))))*24</f>
        <v>0</v>
      </c>
      <c r="AO115" s="13"/>
      <c r="AP115" s="13"/>
      <c r="AQ115" s="13">
        <f>IF(AND(G115&gt;=AQ$2,H115&gt;=AR$2,G115&lt;AR$2),AR$2-G115,IF(AND(G115&lt;=AQ$2,H115&lt;=AR$2,H115&gt;=AQ$2),H115-AQ$2,IF(AND(G115&gt;=AQ$2,H115&lt;=AR$2),H115-G115,IF(AND(G115=AQ$2,G115&gt;=AR$2),G115+AR$2,0))))*24</f>
        <v>0</v>
      </c>
      <c r="AR115" s="13"/>
      <c r="AS115" s="13"/>
      <c r="AT115" s="13">
        <f>IF(AND(J115&gt;=AT$2,K115&gt;=AU$2,J115&lt;AU$2),AU$2-J115,IF(AND(J115&lt;=AT$2,K115&lt;=AU$2,K115&gt;=AT$2),K115-AT$2,IF(AND(J115&gt;=AT$2,K115&lt;=AU$2),K115-J115,IF(AND(J115=AT$2,J115&gt;=AU$2),J115+AU$2,0))))*24</f>
        <v>0</v>
      </c>
      <c r="AU115" s="13"/>
      <c r="AV115" s="13"/>
      <c r="AW115" s="13">
        <f>IF(AND(M115&gt;=AW$2,N115&gt;=AX$2,M115&lt;AX$2),AX$2-M115,IF(AND(M115&lt;=AW$2,N115&lt;=AX$2,N115&gt;=AW$2),N115-AW$2,IF(AND(M115&gt;=AW$2,N115&lt;=AX$2),N115-M115,IF(AND(M115=AW$2,M115&gt;=AX$2),M115+AX$2,0))))*24</f>
        <v>0</v>
      </c>
      <c r="AX115" s="9"/>
      <c r="AY115" s="9"/>
      <c r="AZ115" s="13">
        <f>IF(AND(D115&gt;=AZ$2,E115&gt;=BA$2,D115&lt;BA$2),BA$2-D115,IF(AND(D115&lt;=AZ$2,E115&lt;=BA$2,E115&gt;=AZ$2),E115-AZ$2,IF(AND(D115&gt;=AZ$2,E115&lt;=BA$2),E115-D115,IF(AND(D115=AZ$2,D115&gt;=BA$2),D115+BA$2,0))))*24</f>
        <v>0</v>
      </c>
      <c r="BA115" s="13"/>
      <c r="BB115" s="13"/>
      <c r="BC115" s="13">
        <f>IF(AND(G115&gt;=BC$2,H115&gt;=BD$2,G115&lt;BD$2),BD$2-G115,IF(AND(G115&lt;=BC$2,H115&lt;=BD$2,H115&gt;=BC$2),H115-BC$2,IF(AND(G115&gt;=BC$2,H115&lt;=BD$2),H115-G115,IF(AND(G115=BC$2,G115&gt;=BD$2),G115+BD$2,0))))*24</f>
        <v>0.25000000000000044</v>
      </c>
      <c r="BD115" s="13"/>
      <c r="BE115" s="13"/>
      <c r="BF115" s="13">
        <f>IF(AND(J115&gt;=BF$2,K115&gt;=BG$2,J115&lt;BG$2),BG$2-J115,IF(AND(J115&lt;=BF$2,K115&lt;=BG$2,K115&gt;=BF$2),K115-BF$2,IF(AND(J115&gt;=BF$2,K115&lt;=BG$2),K115-J115,IF(AND(J115=BF$2,J115&gt;=BG$2),J115+BG$2,0))))*24</f>
        <v>0</v>
      </c>
      <c r="BG115" s="13"/>
      <c r="BH115" s="13"/>
      <c r="BI115" s="13">
        <f>IF(AND(M115&gt;=BI$2,N115&gt;=BJ$2,M115&lt;BJ$2),BJ$2-M115,IF(AND(M115&lt;=BI$2,N115&lt;=BJ$2,N115&gt;=BI$2),N115-BI$2,IF(AND(M115&gt;=BI$2,N115&lt;=BJ$2),N115-M115,IF(AND(M115=BI$2,M115&gt;=BJ$2),M115+BJ$2,0))))*24</f>
        <v>0</v>
      </c>
      <c r="BJ115" s="13"/>
      <c r="BK115" s="9"/>
      <c r="BL115" s="9">
        <f>IF(AND(D115&gt;=BL$2,E115&gt;=BM$2,D115&lt;BM$2),BM$2-D115,IF(AND(D115&lt;=BL$2,E115&lt;=BM$2,E115&gt;=BL$2),E115-BL$2,IF(AND(D115&gt;=BL$2,E115&lt;=BM113),E115-D115,IF(AND(D115=BL$2,D115&gt;=BM$2),D115+BM$2,0))))*24</f>
        <v>0</v>
      </c>
      <c r="BM115" s="9"/>
      <c r="BN115" s="9"/>
      <c r="BO115" s="9">
        <f>IF(AND(G115&gt;=BO$2,H115&gt;=BP$2,G115&lt;BP$2),BP$2-G115,IF(AND(G115&lt;=BO$2,H115&lt;=BP$2,H115&gt;=BO$2),H115-BO$2,IF(AND(G115&gt;=BO$2,H115&lt;=BP113),H115-G115,IF(AND(G115=BO$2,G115&gt;=BP$2),G115+BP$2,0))))*24</f>
        <v>0</v>
      </c>
      <c r="BP115" s="9"/>
      <c r="BQ115" s="9"/>
      <c r="BR115" s="9">
        <f>IF(AND(J115&gt;=BR$2,K115&gt;=BS$2,J115&lt;BS$2),BS$2-J115,IF(AND(J115&lt;=BR$2,K115&lt;=BS$2,K115&gt;=BR$2),K115-BR$2,IF(AND(J115&gt;=BR$2,K115&lt;=BS113),K115-J115,IF(AND(J115=BR$2,J115&gt;=BS$2),J115+BS$2,0))))*24</f>
        <v>0</v>
      </c>
      <c r="BS115" s="9"/>
      <c r="BT115" s="9"/>
      <c r="BU115" s="9">
        <f>IF(AND(M115&gt;=BU$2,N115&gt;=BV$2,M115&lt;BV$2),BV$2-M115,IF(AND(M115&lt;=BU$2,N115&lt;=BV$2,N115&gt;=BU$2),N115-BU$2,IF(AND(M115&gt;=BU$2,N115&lt;=BV113),N115-M115,IF(AND(M115=BU$2,M115&gt;=BV$2),M115+BV$2,0))))*24</f>
        <v>0</v>
      </c>
      <c r="BV115" s="9"/>
      <c r="BW115" s="9"/>
      <c r="BX115" s="13">
        <f>IF(AND(D115&gt;=BX$2,E115&gt;=BY$2,D115&lt;BY$2),BY$2-D115,IF(AND(D115&lt;=BX$2,E115&lt;=BY$2,E115&gt;=BX$2),E115-BX$2,IF(AND(D115&gt;=BX$2,E115&lt;=BY$2),E115-D115,IF(AND(D115=BX$2,D115&gt;=BY$2),D115+BY$2,0))))*24</f>
        <v>0</v>
      </c>
      <c r="BY115" s="13"/>
      <c r="BZ115" s="13"/>
      <c r="CA115" s="13">
        <f>IF(AND(G115&gt;=CA$2,H115&gt;=CB$2,G115&lt;CB$2),CB$2-G115,IF(AND(G115&lt;=CA$2,H115&lt;=CB$2,H115&gt;=CA$2),H115-CA$2,IF(AND(G115&gt;=CA$2,H115&lt;=CB$2),H115-G115,IF(AND(G115=CA$2,G115&gt;=CB$2),G115+CB$2,0))))*24</f>
        <v>0.25000000000000044</v>
      </c>
      <c r="CB115" s="13"/>
      <c r="CC115" s="13"/>
      <c r="CD115" s="13">
        <f>IF(AND(J115&gt;=CD$2,K115&gt;=CE$2,J115&lt;CE$2),CE$2-J115,IF(AND(J115&lt;=CD$2,K115&lt;=CE$2,K115&gt;=CD$2),K115-CD$2,IF(AND(J115&gt;=CD$2,K115&lt;=CE$2),K115-J115,IF(AND(J115=CD$2,J115&gt;=CE$2),J115+CE$2,0))))*24</f>
        <v>0</v>
      </c>
      <c r="CE115" s="13"/>
      <c r="CF115" s="13"/>
      <c r="CG115" s="13">
        <f>IF(AND(M115&gt;=CG$2,N115&gt;=CH$2,M115&lt;CH$2),CH$2-M115,IF(AND(M115&lt;=CG$2,N115&lt;=CH$2,N115&gt;=CG$2),N115-CG$2,IF(AND(M115&gt;=CG$2,N115&lt;=CH$2),N115-M115,IF(AND(M115=CG$2,M115&gt;=CH$2),M115+CH$2,0))))*24</f>
        <v>0</v>
      </c>
      <c r="CH115" s="47"/>
      <c r="CI115" s="49"/>
      <c r="CJ115" s="50"/>
      <c r="CK115" s="51"/>
      <c r="CL115" s="51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</row>
    <row r="116" spans="1:104" s="2" customFormat="1" x14ac:dyDescent="0.25">
      <c r="A116" s="18" t="s">
        <v>6</v>
      </c>
      <c r="B116" s="37">
        <v>43457</v>
      </c>
      <c r="C116" s="38"/>
      <c r="D116" s="24"/>
      <c r="E116" s="39"/>
      <c r="F116" s="39"/>
      <c r="G116" s="22"/>
      <c r="H116" s="22"/>
      <c r="I116" s="39"/>
      <c r="J116" s="39"/>
      <c r="K116" s="39"/>
      <c r="L116" s="39"/>
      <c r="M116" s="39"/>
      <c r="N116" s="40"/>
      <c r="O116" s="5">
        <f>(Formeln!E116-Formeln!D116)*24</f>
        <v>0</v>
      </c>
      <c r="P116" s="5"/>
      <c r="Q116" s="5">
        <f>(Formeln!H116-Formeln!G116)*24</f>
        <v>0</v>
      </c>
      <c r="R116" s="5"/>
      <c r="S116" s="5">
        <f>(Formeln!K116-Formeln!J116)*24</f>
        <v>0</v>
      </c>
      <c r="T116" s="5"/>
      <c r="U116" s="5">
        <f>(Formeln!N116-Formeln!M116)*24</f>
        <v>0</v>
      </c>
      <c r="V116" s="5"/>
      <c r="W116" s="41">
        <f t="shared" si="4"/>
        <v>0</v>
      </c>
      <c r="X116" s="42">
        <f t="shared" si="5"/>
        <v>0</v>
      </c>
      <c r="Y116" s="13">
        <f t="shared" si="6"/>
        <v>0</v>
      </c>
      <c r="Z116" s="14">
        <f t="shared" si="7"/>
        <v>0</v>
      </c>
      <c r="AA116" s="9"/>
      <c r="AB116" s="13">
        <f>IF(AND(D116&gt;=$AB$2,E116&gt;=$AC$2,D116&lt;$AC$2),$AC$2-D116,IF(AND(D116&lt;=$AB$2,E116&lt;=$AC$2,E116&gt;$AB$2),$AB$2+E116,IF(AND(D116&gt;=$AB$2,E116&lt;=$AC$2),E116-D116,IF(AND(D116=$AB$2,E116&gt;=$AC$2),D116+$AC$2,0))))*24</f>
        <v>0</v>
      </c>
      <c r="AC116" s="13"/>
      <c r="AD116" s="13"/>
      <c r="AE116" s="13">
        <f>IF(AND(G116&gt;=$AB$2,H116&gt;=$AC$2,G116&lt;$AC$2),$AC$2-G116,IF(AND(G116&lt;=$AB$2,H116&lt;=$AC$2,H116&gt;$AB$2),$AB$2+H116,IF(AND(G116&gt;=$AB$2,H116&lt;=$AC$2),H116-G116,IF(AND(G116=$AB$2,H116&gt;=$AC$2),G116+$AC$2,0))))*24</f>
        <v>0</v>
      </c>
      <c r="AF116" s="13"/>
      <c r="AG116" s="13"/>
      <c r="AH116" s="13">
        <f>IF(AND(J116&gt;=$AB$2,K116&gt;=$AC$2,J116&lt;$AC$2),$AC$2-J116,IF(AND(J116&lt;=$AB$2,K116&lt;=$AC$2,K116&gt;$AB$2),$AB$2+K116,IF(AND(J116&gt;=$AB$2,K116&lt;=$AC$2),K116-J116,IF(AND(J116=$AB$2,K116&gt;=$AC$2),J116+$AC$2,0))))*24</f>
        <v>0</v>
      </c>
      <c r="AI116" s="13"/>
      <c r="AJ116" s="13"/>
      <c r="AK116" s="13">
        <f>IF(AND(M116&gt;=$AB$2,N116&gt;=$AC$2,M116&lt;$AC$2),$AC$2-M116,IF(AND(M116&lt;=$AB$2,N116&lt;=$AC$2,N116&gt;$AB$2),$AB$2+N116,IF(AND(M116&gt;=$AB$2,N116&lt;=$AC$2),N116-M116,IF(AND(M116=$AB$2,N116&gt;=$AC$2),M116+$AC$2,0))))*24</f>
        <v>0</v>
      </c>
      <c r="AL116" s="13"/>
      <c r="AM116" s="9"/>
      <c r="AN116" s="13">
        <f>IF(AND(D116&gt;=AN$2,E116&gt;=AO$2,D116&lt;AO$2),AO$2-D116,IF(AND(D116&lt;=AN$2,E116&lt;=AO$2,E116&gt;=AN$2),E116-AN$2,IF(AND(D116&gt;=AN$2,E116&lt;=AO$2),E116-D116,IF(AND(D116=AN$2,D116&gt;=AO$2),D116+AO$2,0))))*24</f>
        <v>0</v>
      </c>
      <c r="AO116" s="13"/>
      <c r="AP116" s="13"/>
      <c r="AQ116" s="13">
        <f>IF(AND(G116&gt;=AQ$2,H116&gt;=AR$2,G116&lt;AR$2),AR$2-G116,IF(AND(G116&lt;=AQ$2,H116&lt;=AR$2,H116&gt;=AQ$2),H116-AQ$2,IF(AND(G116&gt;=AQ$2,H116&lt;=AR$2),H116-G116,IF(AND(G116=AQ$2,G116&gt;=AR$2),G116+AR$2,0))))*24</f>
        <v>0</v>
      </c>
      <c r="AR116" s="13"/>
      <c r="AS116" s="13"/>
      <c r="AT116" s="13">
        <f>IF(AND(J116&gt;=AT$2,K116&gt;=AU$2,J116&lt;AU$2),AU$2-J116,IF(AND(J116&lt;=AT$2,K116&lt;=AU$2,K116&gt;=AT$2),K116-AT$2,IF(AND(J116&gt;=AT$2,K116&lt;=AU$2),K116-J116,IF(AND(J116=AT$2,J116&gt;=AU$2),J116+AU$2,0))))*24</f>
        <v>0</v>
      </c>
      <c r="AU116" s="13"/>
      <c r="AV116" s="13"/>
      <c r="AW116" s="13">
        <f>IF(AND(M116&gt;=AW$2,N116&gt;=AX$2,M116&lt;AX$2),AX$2-M116,IF(AND(M116&lt;=AW$2,N116&lt;=AX$2,N116&gt;=AW$2),N116-AW$2,IF(AND(M116&gt;=AW$2,N116&lt;=AX$2),N116-M116,IF(AND(M116=AW$2,M116&gt;=AX$2),M116+AX$2,0))))*24</f>
        <v>0</v>
      </c>
      <c r="AX116" s="9"/>
      <c r="AY116" s="9"/>
      <c r="AZ116" s="13">
        <f>IF(AND(D116&gt;=AZ$2,E116&gt;=BA$2,D116&lt;BA$2),BA$2-D116,IF(AND(D116&lt;=AZ$2,E116&lt;=BA$2,E116&gt;=AZ$2),E116-AZ$2,IF(AND(D116&gt;=AZ$2,E116&lt;=BA$2),E116-D116,IF(AND(D116=AZ$2,D116&gt;=BA$2),D116+BA$2,0))))*24</f>
        <v>0</v>
      </c>
      <c r="BA116" s="13"/>
      <c r="BB116" s="13"/>
      <c r="BC116" s="13">
        <f>IF(AND(G116&gt;=BC$2,H116&gt;=BD$2,G116&lt;BD$2),BD$2-G116,IF(AND(G116&lt;=BC$2,H116&lt;=BD$2,H116&gt;=BC$2),H116-BC$2,IF(AND(G116&gt;=BC$2,H116&lt;=BD$2),H116-G116,IF(AND(G116=BC$2,G116&gt;=BD$2),G116+BD$2,0))))*24</f>
        <v>0</v>
      </c>
      <c r="BD116" s="13"/>
      <c r="BE116" s="13"/>
      <c r="BF116" s="13">
        <f>IF(AND(J116&gt;=BF$2,K116&gt;=BG$2,J116&lt;BG$2),BG$2-J116,IF(AND(J116&lt;=BF$2,K116&lt;=BG$2,K116&gt;=BF$2),K116-BF$2,IF(AND(J116&gt;=BF$2,K116&lt;=BG$2),K116-J116,IF(AND(J116=BF$2,J116&gt;=BG$2),J116+BG$2,0))))*24</f>
        <v>0</v>
      </c>
      <c r="BG116" s="13"/>
      <c r="BH116" s="13"/>
      <c r="BI116" s="13">
        <f>IF(AND(M116&gt;=BI$2,N116&gt;=BJ$2,M116&lt;BJ$2),BJ$2-M116,IF(AND(M116&lt;=BI$2,N116&lt;=BJ$2,N116&gt;=BI$2),N116-BI$2,IF(AND(M116&gt;=BI$2,N116&lt;=BJ$2),N116-M116,IF(AND(M116=BI$2,M116&gt;=BJ$2),M116+BJ$2,0))))*24</f>
        <v>0</v>
      </c>
      <c r="BJ116" s="13"/>
      <c r="BK116" s="9"/>
      <c r="BL116" s="9">
        <f>IF(AND(D116&gt;=BL$2,E116&gt;=BM$2,D116&lt;BM$2),BM$2-D116,IF(AND(D116&lt;=BL$2,E116&lt;=BM$2,E116&gt;=BL$2),E116-BL$2,IF(AND(D116&gt;=BL$2,E116&lt;=BM114),E116-D116,IF(AND(D116=BL$2,D116&gt;=BM$2),D116+BM$2,0))))*24</f>
        <v>0</v>
      </c>
      <c r="BM116" s="9"/>
      <c r="BN116" s="9"/>
      <c r="BO116" s="9">
        <f>IF(AND(G116&gt;=BO$2,H116&gt;=BP$2,G116&lt;BP$2),BP$2-G116,IF(AND(G116&lt;=BO$2,H116&lt;=BP$2,H116&gt;=BO$2),H116-BO$2,IF(AND(G116&gt;=BO$2,H116&lt;=BP114),H116-G116,IF(AND(G116=BO$2,G116&gt;=BP$2),G116+BP$2,0))))*24</f>
        <v>0</v>
      </c>
      <c r="BP116" s="9"/>
      <c r="BQ116" s="9"/>
      <c r="BR116" s="9">
        <f>IF(AND(J116&gt;=BR$2,K116&gt;=BS$2,J116&lt;BS$2),BS$2-J116,IF(AND(J116&lt;=BR$2,K116&lt;=BS$2,K116&gt;=BR$2),K116-BR$2,IF(AND(J116&gt;=BR$2,K116&lt;=BS114),K116-J116,IF(AND(J116=BR$2,J116&gt;=BS$2),J116+BS$2,0))))*24</f>
        <v>0</v>
      </c>
      <c r="BS116" s="9"/>
      <c r="BT116" s="9"/>
      <c r="BU116" s="9">
        <f>IF(AND(M116&gt;=BU$2,N116&gt;=BV$2,M116&lt;BV$2),BV$2-M116,IF(AND(M116&lt;=BU$2,N116&lt;=BV$2,N116&gt;=BU$2),N116-BU$2,IF(AND(M116&gt;=BU$2,N116&lt;=BV114),N116-M116,IF(AND(M116=BU$2,M116&gt;=BV$2),M116+BV$2,0))))*24</f>
        <v>0</v>
      </c>
      <c r="BV116" s="9"/>
      <c r="BW116" s="9"/>
      <c r="BX116" s="13">
        <f>IF(AND(D116&gt;=BX$2,E116&gt;=BY$2,D116&lt;BY$2),BY$2-D116,IF(AND(D116&lt;=BX$2,E116&lt;=BY$2,E116&gt;=BX$2),E116-BX$2,IF(AND(D116&gt;=BX$2,E116&lt;=BY$2),E116-D116,IF(AND(D116=BX$2,D116&gt;=BY$2),D116+BY$2,0))))*24</f>
        <v>0</v>
      </c>
      <c r="BY116" s="13"/>
      <c r="BZ116" s="13"/>
      <c r="CA116" s="13">
        <f>IF(AND(G116&gt;=CA$2,H116&gt;=CB$2,G116&lt;CB$2),CB$2-G116,IF(AND(G116&lt;=CA$2,H116&lt;=CB$2,H116&gt;=CA$2),H116-CA$2,IF(AND(G116&gt;=CA$2,H116&lt;=CB$2),H116-G116,IF(AND(G116=CA$2,G116&gt;=CB$2),G116+CB$2,0))))*24</f>
        <v>0</v>
      </c>
      <c r="CB116" s="13"/>
      <c r="CC116" s="13"/>
      <c r="CD116" s="13">
        <f>IF(AND(J116&gt;=CD$2,K116&gt;=CE$2,J116&lt;CE$2),CE$2-J116,IF(AND(J116&lt;=CD$2,K116&lt;=CE$2,K116&gt;=CD$2),K116-CD$2,IF(AND(J116&gt;=CD$2,K116&lt;=CE$2),K116-J116,IF(AND(J116=CD$2,J116&gt;=CE$2),J116+CE$2,0))))*24</f>
        <v>0</v>
      </c>
      <c r="CE116" s="13"/>
      <c r="CF116" s="13"/>
      <c r="CG116" s="13">
        <f>IF(AND(M116&gt;=CG$2,N116&gt;=CH$2,M116&lt;CH$2),CH$2-M116,IF(AND(M116&lt;=CG$2,N116&lt;=CH$2,N116&gt;=CG$2),N116-CG$2,IF(AND(M116&gt;=CG$2,N116&lt;=CH$2),N116-M116,IF(AND(M116=CG$2,M116&gt;=CH$2),M116+CH$2,0))))*24</f>
        <v>0</v>
      </c>
      <c r="CH116" s="47"/>
      <c r="CI116" s="49"/>
      <c r="CJ116" s="50"/>
      <c r="CK116" s="51"/>
      <c r="CL116" s="51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</row>
    <row r="117" spans="1:104" s="2" customFormat="1" x14ac:dyDescent="0.25">
      <c r="A117" s="18" t="s">
        <v>0</v>
      </c>
      <c r="B117" s="37">
        <v>43458</v>
      </c>
      <c r="C117" s="38"/>
      <c r="D117" s="24"/>
      <c r="E117" s="39"/>
      <c r="F117" s="39"/>
      <c r="G117" s="22"/>
      <c r="H117" s="22"/>
      <c r="I117" s="39"/>
      <c r="J117" s="39"/>
      <c r="K117" s="39"/>
      <c r="L117" s="39"/>
      <c r="M117" s="39"/>
      <c r="N117" s="40"/>
      <c r="O117" s="5">
        <f>(Formeln!E117-Formeln!D117)*24</f>
        <v>0</v>
      </c>
      <c r="P117" s="5"/>
      <c r="Q117" s="5">
        <f>(Formeln!H117-Formeln!G117)*24</f>
        <v>0</v>
      </c>
      <c r="R117" s="5"/>
      <c r="S117" s="5">
        <f>(Formeln!K117-Formeln!J117)*24</f>
        <v>0</v>
      </c>
      <c r="T117" s="5"/>
      <c r="U117" s="5">
        <f>(Formeln!N117-Formeln!M117)*24</f>
        <v>0</v>
      </c>
      <c r="V117" s="5"/>
      <c r="W117" s="41">
        <f t="shared" si="4"/>
        <v>0</v>
      </c>
      <c r="X117" s="42">
        <f t="shared" si="5"/>
        <v>0</v>
      </c>
      <c r="Y117" s="13">
        <f t="shared" si="6"/>
        <v>0</v>
      </c>
      <c r="Z117" s="14">
        <f t="shared" si="7"/>
        <v>0</v>
      </c>
      <c r="AA117" s="9"/>
      <c r="AB117" s="13">
        <f>IF(AND(D117&gt;=$AB$2,E117&gt;=$AC$2,D117&lt;$AC$2),$AC$2-D117,IF(AND(D117&lt;=$AB$2,E117&lt;=$AC$2,E117&gt;$AB$2),$AB$2+E117,IF(AND(D117&gt;=$AB$2,E117&lt;=$AC$2),E117-D117,IF(AND(D117=$AB$2,E117&gt;=$AC$2),D117+$AC$2,0))))*24</f>
        <v>0</v>
      </c>
      <c r="AC117" s="13"/>
      <c r="AD117" s="13"/>
      <c r="AE117" s="13">
        <f>IF(AND(G117&gt;=$AB$2,H117&gt;=$AC$2,G117&lt;$AC$2),$AC$2-G117,IF(AND(G117&lt;=$AB$2,H117&lt;=$AC$2,H117&gt;$AB$2),$AB$2+H117,IF(AND(G117&gt;=$AB$2,H117&lt;=$AC$2),H117-G117,IF(AND(G117=$AB$2,H117&gt;=$AC$2),G117+$AC$2,0))))*24</f>
        <v>0</v>
      </c>
      <c r="AF117" s="13"/>
      <c r="AG117" s="13"/>
      <c r="AH117" s="13">
        <f>IF(AND(J117&gt;=$AB$2,K117&gt;=$AC$2,J117&lt;$AC$2),$AC$2-J117,IF(AND(J117&lt;=$AB$2,K117&lt;=$AC$2,K117&gt;$AB$2),$AB$2+K117,IF(AND(J117&gt;=$AB$2,K117&lt;=$AC$2),K117-J117,IF(AND(J117=$AB$2,K117&gt;=$AC$2),J117+$AC$2,0))))*24</f>
        <v>0</v>
      </c>
      <c r="AI117" s="13"/>
      <c r="AJ117" s="13"/>
      <c r="AK117" s="13">
        <f>IF(AND(M117&gt;=$AB$2,N117&gt;=$AC$2,M117&lt;$AC$2),$AC$2-M117,IF(AND(M117&lt;=$AB$2,N117&lt;=$AC$2,N117&gt;$AB$2),$AB$2+N117,IF(AND(M117&gt;=$AB$2,N117&lt;=$AC$2),N117-M117,IF(AND(M117=$AB$2,N117&gt;=$AC$2),M117+$AC$2,0))))*24</f>
        <v>0</v>
      </c>
      <c r="AL117" s="13"/>
      <c r="AM117" s="9"/>
      <c r="AN117" s="13">
        <f>IF(AND(D117&gt;=AN$2,E117&gt;=AO$2,D117&lt;AO$2),AO$2-D117,IF(AND(D117&lt;=AN$2,E117&lt;=AO$2,E117&gt;=AN$2),E117-AN$2,IF(AND(D117&gt;=AN$2,E117&lt;=AO$2),E117-D117,IF(AND(D117=AN$2,D117&gt;=AO$2),D117+AO$2,0))))*24</f>
        <v>0</v>
      </c>
      <c r="AO117" s="13"/>
      <c r="AP117" s="13"/>
      <c r="AQ117" s="13">
        <f>IF(AND(G117&gt;=AQ$2,H117&gt;=AR$2,G117&lt;AR$2),AR$2-G117,IF(AND(G117&lt;=AQ$2,H117&lt;=AR$2,H117&gt;=AQ$2),H117-AQ$2,IF(AND(G117&gt;=AQ$2,H117&lt;=AR$2),H117-G117,IF(AND(G117=AQ$2,G117&gt;=AR$2),G117+AR$2,0))))*24</f>
        <v>0</v>
      </c>
      <c r="AR117" s="13"/>
      <c r="AS117" s="13"/>
      <c r="AT117" s="13">
        <f>IF(AND(J117&gt;=AT$2,K117&gt;=AU$2,J117&lt;AU$2),AU$2-J117,IF(AND(J117&lt;=AT$2,K117&lt;=AU$2,K117&gt;=AT$2),K117-AT$2,IF(AND(J117&gt;=AT$2,K117&lt;=AU$2),K117-J117,IF(AND(J117=AT$2,J117&gt;=AU$2),J117+AU$2,0))))*24</f>
        <v>0</v>
      </c>
      <c r="AU117" s="13"/>
      <c r="AV117" s="13"/>
      <c r="AW117" s="13">
        <f>IF(AND(M117&gt;=AW$2,N117&gt;=AX$2,M117&lt;AX$2),AX$2-M117,IF(AND(M117&lt;=AW$2,N117&lt;=AX$2,N117&gt;=AW$2),N117-AW$2,IF(AND(M117&gt;=AW$2,N117&lt;=AX$2),N117-M117,IF(AND(M117=AW$2,M117&gt;=AX$2),M117+AX$2,0))))*24</f>
        <v>0</v>
      </c>
      <c r="AX117" s="9"/>
      <c r="AY117" s="9"/>
      <c r="AZ117" s="13">
        <f>IF(AND(D117&gt;=AZ$2,E117&gt;=BA$2,D117&lt;BA$2),BA$2-D117,IF(AND(D117&lt;=AZ$2,E117&lt;=BA$2,E117&gt;=AZ$2),E117-AZ$2,IF(AND(D117&gt;=AZ$2,E117&lt;=BA$2),E117-D117,IF(AND(D117=AZ$2,D117&gt;=BA$2),D117+BA$2,0))))*24</f>
        <v>0</v>
      </c>
      <c r="BA117" s="13"/>
      <c r="BB117" s="13"/>
      <c r="BC117" s="13">
        <f>IF(AND(G117&gt;=BC$2,H117&gt;=BD$2,G117&lt;BD$2),BD$2-G117,IF(AND(G117&lt;=BC$2,H117&lt;=BD$2,H117&gt;=BC$2),H117-BC$2,IF(AND(G117&gt;=BC$2,H117&lt;=BD$2),H117-G117,IF(AND(G117=BC$2,G117&gt;=BD$2),G117+BD$2,0))))*24</f>
        <v>0</v>
      </c>
      <c r="BD117" s="13"/>
      <c r="BE117" s="13"/>
      <c r="BF117" s="13">
        <f>IF(AND(J117&gt;=BF$2,K117&gt;=BG$2,J117&lt;BG$2),BG$2-J117,IF(AND(J117&lt;=BF$2,K117&lt;=BG$2,K117&gt;=BF$2),K117-BF$2,IF(AND(J117&gt;=BF$2,K117&lt;=BG$2),K117-J117,IF(AND(J117=BF$2,J117&gt;=BG$2),J117+BG$2,0))))*24</f>
        <v>0</v>
      </c>
      <c r="BG117" s="13"/>
      <c r="BH117" s="13"/>
      <c r="BI117" s="13">
        <f>IF(AND(M117&gt;=BI$2,N117&gt;=BJ$2,M117&lt;BJ$2),BJ$2-M117,IF(AND(M117&lt;=BI$2,N117&lt;=BJ$2,N117&gt;=BI$2),N117-BI$2,IF(AND(M117&gt;=BI$2,N117&lt;=BJ$2),N117-M117,IF(AND(M117=BI$2,M117&gt;=BJ$2),M117+BJ$2,0))))*24</f>
        <v>0</v>
      </c>
      <c r="BJ117" s="13"/>
      <c r="BK117" s="9"/>
      <c r="BL117" s="9">
        <f>IF(AND(D117&gt;=BL$2,E117&gt;=BM$2,D117&lt;BM$2),BM$2-D117,IF(AND(D117&lt;=BL$2,E117&lt;=BM$2,E117&gt;=BL$2),E117-BL$2,IF(AND(D117&gt;=BL$2,E117&lt;=BM115),E117-D117,IF(AND(D117=BL$2,D117&gt;=BM$2),D117+BM$2,0))))*24</f>
        <v>0</v>
      </c>
      <c r="BM117" s="9"/>
      <c r="BN117" s="9"/>
      <c r="BO117" s="9">
        <f>IF(AND(G117&gt;=BO$2,H117&gt;=BP$2,G117&lt;BP$2),BP$2-G117,IF(AND(G117&lt;=BO$2,H117&lt;=BP$2,H117&gt;=BO$2),H117-BO$2,IF(AND(G117&gt;=BO$2,H117&lt;=BP115),H117-G117,IF(AND(G117=BO$2,G117&gt;=BP$2),G117+BP$2,0))))*24</f>
        <v>0</v>
      </c>
      <c r="BP117" s="9"/>
      <c r="BQ117" s="9"/>
      <c r="BR117" s="9">
        <f>IF(AND(J117&gt;=BR$2,K117&gt;=BS$2,J117&lt;BS$2),BS$2-J117,IF(AND(J117&lt;=BR$2,K117&lt;=BS$2,K117&gt;=BR$2),K117-BR$2,IF(AND(J117&gt;=BR$2,K117&lt;=BS115),K117-J117,IF(AND(J117=BR$2,J117&gt;=BS$2),J117+BS$2,0))))*24</f>
        <v>0</v>
      </c>
      <c r="BS117" s="9"/>
      <c r="BT117" s="9"/>
      <c r="BU117" s="9">
        <f>IF(AND(M117&gt;=BU$2,N117&gt;=BV$2,M117&lt;BV$2),BV$2-M117,IF(AND(M117&lt;=BU$2,N117&lt;=BV$2,N117&gt;=BU$2),N117-BU$2,IF(AND(M117&gt;=BU$2,N117&lt;=BV115),N117-M117,IF(AND(M117=BU$2,M117&gt;=BV$2),M117+BV$2,0))))*24</f>
        <v>0</v>
      </c>
      <c r="BV117" s="9"/>
      <c r="BW117" s="9"/>
      <c r="BX117" s="13">
        <f>IF(AND(D117&gt;=BX$2,E117&gt;=BY$2,D117&lt;BY$2),BY$2-D117,IF(AND(D117&lt;=BX$2,E117&lt;=BY$2,E117&gt;=BX$2),E117-BX$2,IF(AND(D117&gt;=BX$2,E117&lt;=BY$2),E117-D117,IF(AND(D117=BX$2,D117&gt;=BY$2),D117+BY$2,0))))*24</f>
        <v>0</v>
      </c>
      <c r="BY117" s="13"/>
      <c r="BZ117" s="13"/>
      <c r="CA117" s="13">
        <f>IF(AND(G117&gt;=CA$2,H117&gt;=CB$2,G117&lt;CB$2),CB$2-G117,IF(AND(G117&lt;=CA$2,H117&lt;=CB$2,H117&gt;=CA$2),H117-CA$2,IF(AND(G117&gt;=CA$2,H117&lt;=CB$2),H117-G117,IF(AND(G117=CA$2,G117&gt;=CB$2),G117+CB$2,0))))*24</f>
        <v>0</v>
      </c>
      <c r="CB117" s="13"/>
      <c r="CC117" s="13"/>
      <c r="CD117" s="13">
        <f>IF(AND(J117&gt;=CD$2,K117&gt;=CE$2,J117&lt;CE$2),CE$2-J117,IF(AND(J117&lt;=CD$2,K117&lt;=CE$2,K117&gt;=CD$2),K117-CD$2,IF(AND(J117&gt;=CD$2,K117&lt;=CE$2),K117-J117,IF(AND(J117=CD$2,J117&gt;=CE$2),J117+CE$2,0))))*24</f>
        <v>0</v>
      </c>
      <c r="CE117" s="13"/>
      <c r="CF117" s="13"/>
      <c r="CG117" s="13">
        <f>IF(AND(M117&gt;=CG$2,N117&gt;=CH$2,M117&lt;CH$2),CH$2-M117,IF(AND(M117&lt;=CG$2,N117&lt;=CH$2,N117&gt;=CG$2),N117-CG$2,IF(AND(M117&gt;=CG$2,N117&lt;=CH$2),N117-M117,IF(AND(M117=CG$2,M117&gt;=CH$2),M117+CH$2,0))))*24</f>
        <v>0</v>
      </c>
      <c r="CH117" s="47"/>
      <c r="CI117" s="49"/>
      <c r="CJ117" s="50"/>
      <c r="CK117" s="51"/>
      <c r="CL117" s="51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</row>
    <row r="118" spans="1:104" s="2" customFormat="1" x14ac:dyDescent="0.25">
      <c r="A118" s="18" t="s">
        <v>1</v>
      </c>
      <c r="B118" s="37">
        <v>43459</v>
      </c>
      <c r="C118" s="38"/>
      <c r="D118" s="24"/>
      <c r="E118" s="39"/>
      <c r="F118" s="39"/>
      <c r="G118" s="22"/>
      <c r="H118" s="22"/>
      <c r="I118" s="39"/>
      <c r="J118" s="39"/>
      <c r="K118" s="39"/>
      <c r="L118" s="39"/>
      <c r="M118" s="39"/>
      <c r="N118" s="40"/>
      <c r="O118" s="5">
        <f>(Formeln!E118-Formeln!D118)*24</f>
        <v>0</v>
      </c>
      <c r="P118" s="5"/>
      <c r="Q118" s="5">
        <f>(Formeln!H118-Formeln!G118)*24</f>
        <v>0</v>
      </c>
      <c r="R118" s="5"/>
      <c r="S118" s="5">
        <f>(Formeln!K118-Formeln!J118)*24</f>
        <v>0</v>
      </c>
      <c r="T118" s="5"/>
      <c r="U118" s="5">
        <f>(Formeln!N118-Formeln!M118)*24</f>
        <v>0</v>
      </c>
      <c r="V118" s="5"/>
      <c r="W118" s="41">
        <f t="shared" si="4"/>
        <v>0</v>
      </c>
      <c r="X118" s="42">
        <f t="shared" si="5"/>
        <v>0</v>
      </c>
      <c r="Y118" s="13">
        <f t="shared" si="6"/>
        <v>0</v>
      </c>
      <c r="Z118" s="14">
        <f t="shared" si="7"/>
        <v>0</v>
      </c>
      <c r="AA118" s="9"/>
      <c r="AB118" s="13">
        <f>IF(AND(D118&gt;=$AB$2,E118&gt;=$AC$2,D118&lt;$AC$2),$AC$2-D118,IF(AND(D118&lt;=$AB$2,E118&lt;=$AC$2,E118&gt;$AB$2),$AB$2+E118,IF(AND(D118&gt;=$AB$2,E118&lt;=$AC$2),E118-D118,IF(AND(D118=$AB$2,E118&gt;=$AC$2),D118+$AC$2,0))))*24</f>
        <v>0</v>
      </c>
      <c r="AC118" s="13"/>
      <c r="AD118" s="13"/>
      <c r="AE118" s="13">
        <f>IF(AND(G118&gt;=$AB$2,H118&gt;=$AC$2,G118&lt;$AC$2),$AC$2-G118,IF(AND(G118&lt;=$AB$2,H118&lt;=$AC$2,H118&gt;$AB$2),$AB$2+H118,IF(AND(G118&gt;=$AB$2,H118&lt;=$AC$2),H118-G118,IF(AND(G118=$AB$2,H118&gt;=$AC$2),G118+$AC$2,0))))*24</f>
        <v>0</v>
      </c>
      <c r="AF118" s="13"/>
      <c r="AG118" s="13"/>
      <c r="AH118" s="13">
        <f>IF(AND(J118&gt;=$AB$2,K118&gt;=$AC$2,J118&lt;$AC$2),$AC$2-J118,IF(AND(J118&lt;=$AB$2,K118&lt;=$AC$2,K118&gt;$AB$2),$AB$2+K118,IF(AND(J118&gt;=$AB$2,K118&lt;=$AC$2),K118-J118,IF(AND(J118=$AB$2,K118&gt;=$AC$2),J118+$AC$2,0))))*24</f>
        <v>0</v>
      </c>
      <c r="AI118" s="13"/>
      <c r="AJ118" s="13"/>
      <c r="AK118" s="13">
        <f>IF(AND(M118&gt;=$AB$2,N118&gt;=$AC$2,M118&lt;$AC$2),$AC$2-M118,IF(AND(M118&lt;=$AB$2,N118&lt;=$AC$2,N118&gt;$AB$2),$AB$2+N118,IF(AND(M118&gt;=$AB$2,N118&lt;=$AC$2),N118-M118,IF(AND(M118=$AB$2,N118&gt;=$AC$2),M118+$AC$2,0))))*24</f>
        <v>0</v>
      </c>
      <c r="AL118" s="13"/>
      <c r="AM118" s="9"/>
      <c r="AN118" s="13">
        <f>IF(AND(D118&gt;=AN$2,E118&gt;=AO$2,D118&lt;AO$2),AO$2-D118,IF(AND(D118&lt;=AN$2,E118&lt;=AO$2,E118&gt;=AN$2),E118-AN$2,IF(AND(D118&gt;=AN$2,E118&lt;=AO$2),E118-D118,IF(AND(D118=AN$2,D118&gt;=AO$2),D118+AO$2,0))))*24</f>
        <v>0</v>
      </c>
      <c r="AO118" s="13"/>
      <c r="AP118" s="13"/>
      <c r="AQ118" s="13">
        <f>IF(AND(G118&gt;=AQ$2,H118&gt;=AR$2,G118&lt;AR$2),AR$2-G118,IF(AND(G118&lt;=AQ$2,H118&lt;=AR$2,H118&gt;=AQ$2),H118-AQ$2,IF(AND(G118&gt;=AQ$2,H118&lt;=AR$2),H118-G118,IF(AND(G118=AQ$2,G118&gt;=AR$2),G118+AR$2,0))))*24</f>
        <v>0</v>
      </c>
      <c r="AR118" s="13"/>
      <c r="AS118" s="13"/>
      <c r="AT118" s="13">
        <f>IF(AND(J118&gt;=AT$2,K118&gt;=AU$2,J118&lt;AU$2),AU$2-J118,IF(AND(J118&lt;=AT$2,K118&lt;=AU$2,K118&gt;=AT$2),K118-AT$2,IF(AND(J118&gt;=AT$2,K118&lt;=AU$2),K118-J118,IF(AND(J118=AT$2,J118&gt;=AU$2),J118+AU$2,0))))*24</f>
        <v>0</v>
      </c>
      <c r="AU118" s="13"/>
      <c r="AV118" s="13"/>
      <c r="AW118" s="13">
        <f>IF(AND(M118&gt;=AW$2,N118&gt;=AX$2,M118&lt;AX$2),AX$2-M118,IF(AND(M118&lt;=AW$2,N118&lt;=AX$2,N118&gt;=AW$2),N118-AW$2,IF(AND(M118&gt;=AW$2,N118&lt;=AX$2),N118-M118,IF(AND(M118=AW$2,M118&gt;=AX$2),M118+AX$2,0))))*24</f>
        <v>0</v>
      </c>
      <c r="AX118" s="9"/>
      <c r="AY118" s="9"/>
      <c r="AZ118" s="13">
        <f>IF(AND(D118&gt;=AZ$2,E118&gt;=BA$2,D118&lt;BA$2),BA$2-D118,IF(AND(D118&lt;=AZ$2,E118&lt;=BA$2,E118&gt;=AZ$2),E118-AZ$2,IF(AND(D118&gt;=AZ$2,E118&lt;=BA$2),E118-D118,IF(AND(D118=AZ$2,D118&gt;=BA$2),D118+BA$2,0))))*24</f>
        <v>0</v>
      </c>
      <c r="BA118" s="13"/>
      <c r="BB118" s="13"/>
      <c r="BC118" s="13">
        <f>IF(AND(G118&gt;=BC$2,H118&gt;=BD$2,G118&lt;BD$2),BD$2-G118,IF(AND(G118&lt;=BC$2,H118&lt;=BD$2,H118&gt;=BC$2),H118-BC$2,IF(AND(G118&gt;=BC$2,H118&lt;=BD$2),H118-G118,IF(AND(G118=BC$2,G118&gt;=BD$2),G118+BD$2,0))))*24</f>
        <v>0</v>
      </c>
      <c r="BD118" s="13"/>
      <c r="BE118" s="13"/>
      <c r="BF118" s="13">
        <f>IF(AND(J118&gt;=BF$2,K118&gt;=BG$2,J118&lt;BG$2),BG$2-J118,IF(AND(J118&lt;=BF$2,K118&lt;=BG$2,K118&gt;=BF$2),K118-BF$2,IF(AND(J118&gt;=BF$2,K118&lt;=BG$2),K118-J118,IF(AND(J118=BF$2,J118&gt;=BG$2),J118+BG$2,0))))*24</f>
        <v>0</v>
      </c>
      <c r="BG118" s="13"/>
      <c r="BH118" s="13"/>
      <c r="BI118" s="13">
        <f>IF(AND(M118&gt;=BI$2,N118&gt;=BJ$2,M118&lt;BJ$2),BJ$2-M118,IF(AND(M118&lt;=BI$2,N118&lt;=BJ$2,N118&gt;=BI$2),N118-BI$2,IF(AND(M118&gt;=BI$2,N118&lt;=BJ$2),N118-M118,IF(AND(M118=BI$2,M118&gt;=BJ$2),M118+BJ$2,0))))*24</f>
        <v>0</v>
      </c>
      <c r="BJ118" s="13"/>
      <c r="BK118" s="9"/>
      <c r="BL118" s="9">
        <f>IF(AND(D118&gt;=BL$2,E118&gt;=BM$2,D118&lt;BM$2),BM$2-D118,IF(AND(D118&lt;=BL$2,E118&lt;=BM$2,E118&gt;=BL$2),E118-BL$2,IF(AND(D118&gt;=BL$2,E118&lt;=BM116),E118-D118,IF(AND(D118=BL$2,D118&gt;=BM$2),D118+BM$2,0))))*24</f>
        <v>0</v>
      </c>
      <c r="BM118" s="9"/>
      <c r="BN118" s="9"/>
      <c r="BO118" s="9">
        <f>IF(AND(G118&gt;=BO$2,H118&gt;=BP$2,G118&lt;BP$2),BP$2-G118,IF(AND(G118&lt;=BO$2,H118&lt;=BP$2,H118&gt;=BO$2),H118-BO$2,IF(AND(G118&gt;=BO$2,H118&lt;=BP116),H118-G118,IF(AND(G118=BO$2,G118&gt;=BP$2),G118+BP$2,0))))*24</f>
        <v>0</v>
      </c>
      <c r="BP118" s="9"/>
      <c r="BQ118" s="9"/>
      <c r="BR118" s="9">
        <f>IF(AND(J118&gt;=BR$2,K118&gt;=BS$2,J118&lt;BS$2),BS$2-J118,IF(AND(J118&lt;=BR$2,K118&lt;=BS$2,K118&gt;=BR$2),K118-BR$2,IF(AND(J118&gt;=BR$2,K118&lt;=BS116),K118-J118,IF(AND(J118=BR$2,J118&gt;=BS$2),J118+BS$2,0))))*24</f>
        <v>0</v>
      </c>
      <c r="BS118" s="9"/>
      <c r="BT118" s="9"/>
      <c r="BU118" s="9">
        <f>IF(AND(M118&gt;=BU$2,N118&gt;=BV$2,M118&lt;BV$2),BV$2-M118,IF(AND(M118&lt;=BU$2,N118&lt;=BV$2,N118&gt;=BU$2),N118-BU$2,IF(AND(M118&gt;=BU$2,N118&lt;=BV116),N118-M118,IF(AND(M118=BU$2,M118&gt;=BV$2),M118+BV$2,0))))*24</f>
        <v>0</v>
      </c>
      <c r="BV118" s="9"/>
      <c r="BW118" s="9"/>
      <c r="BX118" s="13">
        <f>IF(AND(D118&gt;=BX$2,E118&gt;=BY$2,D118&lt;BY$2),BY$2-D118,IF(AND(D118&lt;=BX$2,E118&lt;=BY$2,E118&gt;=BX$2),E118-BX$2,IF(AND(D118&gt;=BX$2,E118&lt;=BY$2),E118-D118,IF(AND(D118=BX$2,D118&gt;=BY$2),D118+BY$2,0))))*24</f>
        <v>0</v>
      </c>
      <c r="BY118" s="13"/>
      <c r="BZ118" s="13"/>
      <c r="CA118" s="13">
        <f>IF(AND(G118&gt;=CA$2,H118&gt;=CB$2,G118&lt;CB$2),CB$2-G118,IF(AND(G118&lt;=CA$2,H118&lt;=CB$2,H118&gt;=CA$2),H118-CA$2,IF(AND(G118&gt;=CA$2,H118&lt;=CB$2),H118-G118,IF(AND(G118=CA$2,G118&gt;=CB$2),G118+CB$2,0))))*24</f>
        <v>0</v>
      </c>
      <c r="CB118" s="13"/>
      <c r="CC118" s="13"/>
      <c r="CD118" s="13">
        <f>IF(AND(J118&gt;=CD$2,K118&gt;=CE$2,J118&lt;CE$2),CE$2-J118,IF(AND(J118&lt;=CD$2,K118&lt;=CE$2,K118&gt;=CD$2),K118-CD$2,IF(AND(J118&gt;=CD$2,K118&lt;=CE$2),K118-J118,IF(AND(J118=CD$2,J118&gt;=CE$2),J118+CE$2,0))))*24</f>
        <v>0</v>
      </c>
      <c r="CE118" s="13"/>
      <c r="CF118" s="13"/>
      <c r="CG118" s="13">
        <f>IF(AND(M118&gt;=CG$2,N118&gt;=CH$2,M118&lt;CH$2),CH$2-M118,IF(AND(M118&lt;=CG$2,N118&lt;=CH$2,N118&gt;=CG$2),N118-CG$2,IF(AND(M118&gt;=CG$2,N118&lt;=CH$2),N118-M118,IF(AND(M118=CG$2,M118&gt;=CH$2),M118+CH$2,0))))*24</f>
        <v>0</v>
      </c>
      <c r="CH118" s="47"/>
      <c r="CI118" s="49"/>
      <c r="CJ118" s="50"/>
      <c r="CK118" s="51"/>
      <c r="CL118" s="51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</row>
    <row r="119" spans="1:104" s="2" customFormat="1" x14ac:dyDescent="0.25">
      <c r="A119" s="18" t="s">
        <v>2</v>
      </c>
      <c r="B119" s="37">
        <v>43460</v>
      </c>
      <c r="C119" s="38"/>
      <c r="D119" s="24"/>
      <c r="E119" s="39"/>
      <c r="F119" s="39"/>
      <c r="G119" s="22"/>
      <c r="H119" s="22"/>
      <c r="I119" s="39"/>
      <c r="J119" s="39"/>
      <c r="K119" s="39"/>
      <c r="L119" s="39"/>
      <c r="M119" s="39"/>
      <c r="N119" s="40"/>
      <c r="O119" s="5">
        <f>(Formeln!E119-Formeln!D119)*24</f>
        <v>0</v>
      </c>
      <c r="P119" s="5"/>
      <c r="Q119" s="5">
        <f>(Formeln!H119-Formeln!G119)*24</f>
        <v>0</v>
      </c>
      <c r="R119" s="5"/>
      <c r="S119" s="5">
        <f>(Formeln!K119-Formeln!J119)*24</f>
        <v>0</v>
      </c>
      <c r="T119" s="5"/>
      <c r="U119" s="5">
        <f>(Formeln!N119-Formeln!M119)*24</f>
        <v>0</v>
      </c>
      <c r="V119" s="5"/>
      <c r="W119" s="41">
        <f t="shared" si="4"/>
        <v>0</v>
      </c>
      <c r="X119" s="42">
        <f t="shared" si="5"/>
        <v>0</v>
      </c>
      <c r="Y119" s="13">
        <f t="shared" si="6"/>
        <v>0</v>
      </c>
      <c r="Z119" s="14">
        <f t="shared" si="7"/>
        <v>0</v>
      </c>
      <c r="AA119" s="9"/>
      <c r="AB119" s="13">
        <f>IF(AND(D119&gt;=$AB$2,E119&gt;=$AC$2,D119&lt;$AC$2),$AC$2-D119,IF(AND(D119&lt;=$AB$2,E119&lt;=$AC$2,E119&gt;$AB$2),$AB$2+E119,IF(AND(D119&gt;=$AB$2,E119&lt;=$AC$2),E119-D119,IF(AND(D119=$AB$2,E119&gt;=$AC$2),D119+$AC$2,0))))*24</f>
        <v>0</v>
      </c>
      <c r="AC119" s="13"/>
      <c r="AD119" s="13"/>
      <c r="AE119" s="13">
        <f>IF(AND(G119&gt;=$AB$2,H119&gt;=$AC$2,G119&lt;$AC$2),$AC$2-G119,IF(AND(G119&lt;=$AB$2,H119&lt;=$AC$2,H119&gt;$AB$2),$AB$2+H119,IF(AND(G119&gt;=$AB$2,H119&lt;=$AC$2),H119-G119,IF(AND(G119=$AB$2,H119&gt;=$AC$2),G119+$AC$2,0))))*24</f>
        <v>0</v>
      </c>
      <c r="AF119" s="13"/>
      <c r="AG119" s="13"/>
      <c r="AH119" s="13">
        <f>IF(AND(J119&gt;=$AB$2,K119&gt;=$AC$2,J119&lt;$AC$2),$AC$2-J119,IF(AND(J119&lt;=$AB$2,K119&lt;=$AC$2,K119&gt;$AB$2),$AB$2+K119,IF(AND(J119&gt;=$AB$2,K119&lt;=$AC$2),K119-J119,IF(AND(J119=$AB$2,K119&gt;=$AC$2),J119+$AC$2,0))))*24</f>
        <v>0</v>
      </c>
      <c r="AI119" s="13"/>
      <c r="AJ119" s="13"/>
      <c r="AK119" s="13">
        <f>IF(AND(M119&gt;=$AB$2,N119&gt;=$AC$2,M119&lt;$AC$2),$AC$2-M119,IF(AND(M119&lt;=$AB$2,N119&lt;=$AC$2,N119&gt;$AB$2),$AB$2+N119,IF(AND(M119&gt;=$AB$2,N119&lt;=$AC$2),N119-M119,IF(AND(M119=$AB$2,N119&gt;=$AC$2),M119+$AC$2,0))))*24</f>
        <v>0</v>
      </c>
      <c r="AL119" s="13"/>
      <c r="AM119" s="9"/>
      <c r="AN119" s="13">
        <f>IF(AND(D119&gt;=AN$2,E119&gt;=AO$2,D119&lt;AO$2),AO$2-D119,IF(AND(D119&lt;=AN$2,E119&lt;=AO$2,E119&gt;=AN$2),E119-AN$2,IF(AND(D119&gt;=AN$2,E119&lt;=AO$2),E119-D119,IF(AND(D119=AN$2,D119&gt;=AO$2),D119+AO$2,0))))*24</f>
        <v>0</v>
      </c>
      <c r="AO119" s="13"/>
      <c r="AP119" s="13"/>
      <c r="AQ119" s="13">
        <f>IF(AND(G119&gt;=AQ$2,H119&gt;=AR$2,G119&lt;AR$2),AR$2-G119,IF(AND(G119&lt;=AQ$2,H119&lt;=AR$2,H119&gt;=AQ$2),H119-AQ$2,IF(AND(G119&gt;=AQ$2,H119&lt;=AR$2),H119-G119,IF(AND(G119=AQ$2,G119&gt;=AR$2),G119+AR$2,0))))*24</f>
        <v>0</v>
      </c>
      <c r="AR119" s="13"/>
      <c r="AS119" s="13"/>
      <c r="AT119" s="13">
        <f>IF(AND(J119&gt;=AT$2,K119&gt;=AU$2,J119&lt;AU$2),AU$2-J119,IF(AND(J119&lt;=AT$2,K119&lt;=AU$2,K119&gt;=AT$2),K119-AT$2,IF(AND(J119&gt;=AT$2,K119&lt;=AU$2),K119-J119,IF(AND(J119=AT$2,J119&gt;=AU$2),J119+AU$2,0))))*24</f>
        <v>0</v>
      </c>
      <c r="AU119" s="13"/>
      <c r="AV119" s="13"/>
      <c r="AW119" s="13">
        <f>IF(AND(M119&gt;=AW$2,N119&gt;=AX$2,M119&lt;AX$2),AX$2-M119,IF(AND(M119&lt;=AW$2,N119&lt;=AX$2,N119&gt;=AW$2),N119-AW$2,IF(AND(M119&gt;=AW$2,N119&lt;=AX$2),N119-M119,IF(AND(M119=AW$2,M119&gt;=AX$2),M119+AX$2,0))))*24</f>
        <v>0</v>
      </c>
      <c r="AX119" s="9"/>
      <c r="AY119" s="9"/>
      <c r="AZ119" s="13">
        <f>IF(AND(D119&gt;=AZ$2,E119&gt;=BA$2,D119&lt;BA$2),BA$2-D119,IF(AND(D119&lt;=AZ$2,E119&lt;=BA$2,E119&gt;=AZ$2),E119-AZ$2,IF(AND(D119&gt;=AZ$2,E119&lt;=BA$2),E119-D119,IF(AND(D119=AZ$2,D119&gt;=BA$2),D119+BA$2,0))))*24</f>
        <v>0</v>
      </c>
      <c r="BA119" s="13"/>
      <c r="BB119" s="13"/>
      <c r="BC119" s="13">
        <f>IF(AND(G119&gt;=BC$2,H119&gt;=BD$2,G119&lt;BD$2),BD$2-G119,IF(AND(G119&lt;=BC$2,H119&lt;=BD$2,H119&gt;=BC$2),H119-BC$2,IF(AND(G119&gt;=BC$2,H119&lt;=BD$2),H119-G119,IF(AND(G119=BC$2,G119&gt;=BD$2),G119+BD$2,0))))*24</f>
        <v>0</v>
      </c>
      <c r="BD119" s="13"/>
      <c r="BE119" s="13"/>
      <c r="BF119" s="13">
        <f>IF(AND(J119&gt;=BF$2,K119&gt;=BG$2,J119&lt;BG$2),BG$2-J119,IF(AND(J119&lt;=BF$2,K119&lt;=BG$2,K119&gt;=BF$2),K119-BF$2,IF(AND(J119&gt;=BF$2,K119&lt;=BG$2),K119-J119,IF(AND(J119=BF$2,J119&gt;=BG$2),J119+BG$2,0))))*24</f>
        <v>0</v>
      </c>
      <c r="BG119" s="13"/>
      <c r="BH119" s="13"/>
      <c r="BI119" s="13">
        <f>IF(AND(M119&gt;=BI$2,N119&gt;=BJ$2,M119&lt;BJ$2),BJ$2-M119,IF(AND(M119&lt;=BI$2,N119&lt;=BJ$2,N119&gt;=BI$2),N119-BI$2,IF(AND(M119&gt;=BI$2,N119&lt;=BJ$2),N119-M119,IF(AND(M119=BI$2,M119&gt;=BJ$2),M119+BJ$2,0))))*24</f>
        <v>0</v>
      </c>
      <c r="BJ119" s="13"/>
      <c r="BK119" s="9"/>
      <c r="BL119" s="9">
        <f>IF(AND(D119&gt;=BL$2,E119&gt;=BM$2,D119&lt;BM$2),BM$2-D119,IF(AND(D119&lt;=BL$2,E119&lt;=BM$2,E119&gt;=BL$2),E119-BL$2,IF(AND(D119&gt;=BL$2,E119&lt;=BM117),E119-D119,IF(AND(D119=BL$2,D119&gt;=BM$2),D119+BM$2,0))))*24</f>
        <v>0</v>
      </c>
      <c r="BM119" s="9"/>
      <c r="BN119" s="9"/>
      <c r="BO119" s="9">
        <f>IF(AND(G119&gt;=BO$2,H119&gt;=BP$2,G119&lt;BP$2),BP$2-G119,IF(AND(G119&lt;=BO$2,H119&lt;=BP$2,H119&gt;=BO$2),H119-BO$2,IF(AND(G119&gt;=BO$2,H119&lt;=BP117),H119-G119,IF(AND(G119=BO$2,G119&gt;=BP$2),G119+BP$2,0))))*24</f>
        <v>0</v>
      </c>
      <c r="BP119" s="9"/>
      <c r="BQ119" s="9"/>
      <c r="BR119" s="9">
        <f>IF(AND(J119&gt;=BR$2,K119&gt;=BS$2,J119&lt;BS$2),BS$2-J119,IF(AND(J119&lt;=BR$2,K119&lt;=BS$2,K119&gt;=BR$2),K119-BR$2,IF(AND(J119&gt;=BR$2,K119&lt;=BS117),K119-J119,IF(AND(J119=BR$2,J119&gt;=BS$2),J119+BS$2,0))))*24</f>
        <v>0</v>
      </c>
      <c r="BS119" s="9"/>
      <c r="BT119" s="9"/>
      <c r="BU119" s="9">
        <f>IF(AND(M119&gt;=BU$2,N119&gt;=BV$2,M119&lt;BV$2),BV$2-M119,IF(AND(M119&lt;=BU$2,N119&lt;=BV$2,N119&gt;=BU$2),N119-BU$2,IF(AND(M119&gt;=BU$2,N119&lt;=BV117),N119-M119,IF(AND(M119=BU$2,M119&gt;=BV$2),M119+BV$2,0))))*24</f>
        <v>0</v>
      </c>
      <c r="BV119" s="9"/>
      <c r="BW119" s="9"/>
      <c r="BX119" s="13">
        <f>IF(AND(D119&gt;=BX$2,E119&gt;=BY$2,D119&lt;BY$2),BY$2-D119,IF(AND(D119&lt;=BX$2,E119&lt;=BY$2,E119&gt;=BX$2),E119-BX$2,IF(AND(D119&gt;=BX$2,E119&lt;=BY$2),E119-D119,IF(AND(D119=BX$2,D119&gt;=BY$2),D119+BY$2,0))))*24</f>
        <v>0</v>
      </c>
      <c r="BY119" s="13"/>
      <c r="BZ119" s="13"/>
      <c r="CA119" s="13">
        <f>IF(AND(G119&gt;=CA$2,H119&gt;=CB$2,G119&lt;CB$2),CB$2-G119,IF(AND(G119&lt;=CA$2,H119&lt;=CB$2,H119&gt;=CA$2),H119-CA$2,IF(AND(G119&gt;=CA$2,H119&lt;=CB$2),H119-G119,IF(AND(G119=CA$2,G119&gt;=CB$2),G119+CB$2,0))))*24</f>
        <v>0</v>
      </c>
      <c r="CB119" s="13"/>
      <c r="CC119" s="13"/>
      <c r="CD119" s="13">
        <f>IF(AND(J119&gt;=CD$2,K119&gt;=CE$2,J119&lt;CE$2),CE$2-J119,IF(AND(J119&lt;=CD$2,K119&lt;=CE$2,K119&gt;=CD$2),K119-CD$2,IF(AND(J119&gt;=CD$2,K119&lt;=CE$2),K119-J119,IF(AND(J119=CD$2,J119&gt;=CE$2),J119+CE$2,0))))*24</f>
        <v>0</v>
      </c>
      <c r="CE119" s="13"/>
      <c r="CF119" s="13"/>
      <c r="CG119" s="13">
        <f>IF(AND(M119&gt;=CG$2,N119&gt;=CH$2,M119&lt;CH$2),CH$2-M119,IF(AND(M119&lt;=CG$2,N119&lt;=CH$2,N119&gt;=CG$2),N119-CG$2,IF(AND(M119&gt;=CG$2,N119&lt;=CH$2),N119-M119,IF(AND(M119=CG$2,M119&gt;=CH$2),M119+CH$2,0))))*24</f>
        <v>0</v>
      </c>
      <c r="CH119" s="47"/>
      <c r="CI119" s="49"/>
      <c r="CJ119" s="50"/>
      <c r="CK119" s="51"/>
      <c r="CL119" s="51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</row>
    <row r="120" spans="1:104" s="2" customFormat="1" x14ac:dyDescent="0.25">
      <c r="A120" s="18" t="s">
        <v>3</v>
      </c>
      <c r="B120" s="37">
        <v>43461</v>
      </c>
      <c r="C120" s="38"/>
      <c r="D120" s="24"/>
      <c r="E120" s="39"/>
      <c r="F120" s="39"/>
      <c r="G120" s="22"/>
      <c r="H120" s="22"/>
      <c r="I120" s="39"/>
      <c r="J120" s="39"/>
      <c r="K120" s="39"/>
      <c r="L120" s="39"/>
      <c r="M120" s="39"/>
      <c r="N120" s="40"/>
      <c r="O120" s="5">
        <f>(Formeln!E120-Formeln!D120)*24</f>
        <v>0</v>
      </c>
      <c r="P120" s="5"/>
      <c r="Q120" s="5">
        <f>(Formeln!H120-Formeln!G120)*24</f>
        <v>0</v>
      </c>
      <c r="R120" s="5"/>
      <c r="S120" s="5">
        <f>(Formeln!K120-Formeln!J120)*24</f>
        <v>0</v>
      </c>
      <c r="T120" s="5"/>
      <c r="U120" s="5">
        <f>(Formeln!N120-Formeln!M120)*24</f>
        <v>0</v>
      </c>
      <c r="V120" s="5"/>
      <c r="W120" s="41">
        <f t="shared" si="4"/>
        <v>0</v>
      </c>
      <c r="X120" s="42">
        <f t="shared" si="5"/>
        <v>0</v>
      </c>
      <c r="Y120" s="13">
        <f t="shared" si="6"/>
        <v>0</v>
      </c>
      <c r="Z120" s="14">
        <f t="shared" si="7"/>
        <v>0</v>
      </c>
      <c r="AA120" s="9"/>
      <c r="AB120" s="13">
        <f>IF(AND(D120&gt;=$AB$2,E120&gt;=$AC$2,D120&lt;$AC$2),$AC$2-D120,IF(AND(D120&lt;=$AB$2,E120&lt;=$AC$2,E120&gt;$AB$2),$AB$2+E120,IF(AND(D120&gt;=$AB$2,E120&lt;=$AC$2),E120-D120,IF(AND(D120=$AB$2,E120&gt;=$AC$2),D120+$AC$2,0))))*24</f>
        <v>0</v>
      </c>
      <c r="AC120" s="13"/>
      <c r="AD120" s="13"/>
      <c r="AE120" s="13">
        <f>IF(AND(G120&gt;=$AB$2,H120&gt;=$AC$2,G120&lt;$AC$2),$AC$2-G120,IF(AND(G120&lt;=$AB$2,H120&lt;=$AC$2,H120&gt;$AB$2),$AB$2+H120,IF(AND(G120&gt;=$AB$2,H120&lt;=$AC$2),H120-G120,IF(AND(G120=$AB$2,H120&gt;=$AC$2),G120+$AC$2,0))))*24</f>
        <v>0</v>
      </c>
      <c r="AF120" s="13"/>
      <c r="AG120" s="13"/>
      <c r="AH120" s="13">
        <f>IF(AND(J120&gt;=$AB$2,K120&gt;=$AC$2,J120&lt;$AC$2),$AC$2-J120,IF(AND(J120&lt;=$AB$2,K120&lt;=$AC$2,K120&gt;$AB$2),$AB$2+K120,IF(AND(J120&gt;=$AB$2,K120&lt;=$AC$2),K120-J120,IF(AND(J120=$AB$2,K120&gt;=$AC$2),J120+$AC$2,0))))*24</f>
        <v>0</v>
      </c>
      <c r="AI120" s="13"/>
      <c r="AJ120" s="13"/>
      <c r="AK120" s="13">
        <f>IF(AND(M120&gt;=$AB$2,N120&gt;=$AC$2,M120&lt;$AC$2),$AC$2-M120,IF(AND(M120&lt;=$AB$2,N120&lt;=$AC$2,N120&gt;$AB$2),$AB$2+N120,IF(AND(M120&gt;=$AB$2,N120&lt;=$AC$2),N120-M120,IF(AND(M120=$AB$2,N120&gt;=$AC$2),M120+$AC$2,0))))*24</f>
        <v>0</v>
      </c>
      <c r="AL120" s="13"/>
      <c r="AM120" s="9"/>
      <c r="AN120" s="13">
        <f>IF(AND(D120&gt;=AN$2,E120&gt;=AO$2,D120&lt;AO$2),AO$2-D120,IF(AND(D120&lt;=AN$2,E120&lt;=AO$2,E120&gt;=AN$2),E120-AN$2,IF(AND(D120&gt;=AN$2,E120&lt;=AO$2),E120-D120,IF(AND(D120=AN$2,D120&gt;=AO$2),D120+AO$2,0))))*24</f>
        <v>0</v>
      </c>
      <c r="AO120" s="13"/>
      <c r="AP120" s="13"/>
      <c r="AQ120" s="13">
        <f>IF(AND(G120&gt;=AQ$2,H120&gt;=AR$2,G120&lt;AR$2),AR$2-G120,IF(AND(G120&lt;=AQ$2,H120&lt;=AR$2,H120&gt;=AQ$2),H120-AQ$2,IF(AND(G120&gt;=AQ$2,H120&lt;=AR$2),H120-G120,IF(AND(G120=AQ$2,G120&gt;=AR$2),G120+AR$2,0))))*24</f>
        <v>0</v>
      </c>
      <c r="AR120" s="13"/>
      <c r="AS120" s="13"/>
      <c r="AT120" s="13">
        <f>IF(AND(J120&gt;=AT$2,K120&gt;=AU$2,J120&lt;AU$2),AU$2-J120,IF(AND(J120&lt;=AT$2,K120&lt;=AU$2,K120&gt;=AT$2),K120-AT$2,IF(AND(J120&gt;=AT$2,K120&lt;=AU$2),K120-J120,IF(AND(J120=AT$2,J120&gt;=AU$2),J120+AU$2,0))))*24</f>
        <v>0</v>
      </c>
      <c r="AU120" s="13"/>
      <c r="AV120" s="13"/>
      <c r="AW120" s="13">
        <f>IF(AND(M120&gt;=AW$2,N120&gt;=AX$2,M120&lt;AX$2),AX$2-M120,IF(AND(M120&lt;=AW$2,N120&lt;=AX$2,N120&gt;=AW$2),N120-AW$2,IF(AND(M120&gt;=AW$2,N120&lt;=AX$2),N120-M120,IF(AND(M120=AW$2,M120&gt;=AX$2),M120+AX$2,0))))*24</f>
        <v>0</v>
      </c>
      <c r="AX120" s="9"/>
      <c r="AY120" s="9"/>
      <c r="AZ120" s="13">
        <f>IF(AND(D120&gt;=AZ$2,E120&gt;=BA$2,D120&lt;BA$2),BA$2-D120,IF(AND(D120&lt;=AZ$2,E120&lt;=BA$2,E120&gt;=AZ$2),E120-AZ$2,IF(AND(D120&gt;=AZ$2,E120&lt;=BA$2),E120-D120,IF(AND(D120=AZ$2,D120&gt;=BA$2),D120+BA$2,0))))*24</f>
        <v>0</v>
      </c>
      <c r="BA120" s="13"/>
      <c r="BB120" s="13"/>
      <c r="BC120" s="13">
        <f>IF(AND(G120&gt;=BC$2,H120&gt;=BD$2,G120&lt;BD$2),BD$2-G120,IF(AND(G120&lt;=BC$2,H120&lt;=BD$2,H120&gt;=BC$2),H120-BC$2,IF(AND(G120&gt;=BC$2,H120&lt;=BD$2),H120-G120,IF(AND(G120=BC$2,G120&gt;=BD$2),G120+BD$2,0))))*24</f>
        <v>0</v>
      </c>
      <c r="BD120" s="13"/>
      <c r="BE120" s="13"/>
      <c r="BF120" s="13">
        <f>IF(AND(J120&gt;=BF$2,K120&gt;=BG$2,J120&lt;BG$2),BG$2-J120,IF(AND(J120&lt;=BF$2,K120&lt;=BG$2,K120&gt;=BF$2),K120-BF$2,IF(AND(J120&gt;=BF$2,K120&lt;=BG$2),K120-J120,IF(AND(J120=BF$2,J120&gt;=BG$2),J120+BG$2,0))))*24</f>
        <v>0</v>
      </c>
      <c r="BG120" s="13"/>
      <c r="BH120" s="13"/>
      <c r="BI120" s="13">
        <f>IF(AND(M120&gt;=BI$2,N120&gt;=BJ$2,M120&lt;BJ$2),BJ$2-M120,IF(AND(M120&lt;=BI$2,N120&lt;=BJ$2,N120&gt;=BI$2),N120-BI$2,IF(AND(M120&gt;=BI$2,N120&lt;=BJ$2),N120-M120,IF(AND(M120=BI$2,M120&gt;=BJ$2),M120+BJ$2,0))))*24</f>
        <v>0</v>
      </c>
      <c r="BJ120" s="13"/>
      <c r="BK120" s="9"/>
      <c r="BL120" s="9">
        <f>IF(AND(D120&gt;=BL$2,E120&gt;=BM$2,D120&lt;BM$2),BM$2-D120,IF(AND(D120&lt;=BL$2,E120&lt;=BM$2,E120&gt;=BL$2),E120-BL$2,IF(AND(D120&gt;=BL$2,E120&lt;=BM118),E120-D120,IF(AND(D120=BL$2,D120&gt;=BM$2),D120+BM$2,0))))*24</f>
        <v>0</v>
      </c>
      <c r="BM120" s="9"/>
      <c r="BN120" s="9"/>
      <c r="BO120" s="9">
        <f>IF(AND(G120&gt;=BO$2,H120&gt;=BP$2,G120&lt;BP$2),BP$2-G120,IF(AND(G120&lt;=BO$2,H120&lt;=BP$2,H120&gt;=BO$2),H120-BO$2,IF(AND(G120&gt;=BO$2,H120&lt;=BP118),H120-G120,IF(AND(G120=BO$2,G120&gt;=BP$2),G120+BP$2,0))))*24</f>
        <v>0</v>
      </c>
      <c r="BP120" s="9"/>
      <c r="BQ120" s="9"/>
      <c r="BR120" s="9">
        <f>IF(AND(J120&gt;=BR$2,K120&gt;=BS$2,J120&lt;BS$2),BS$2-J120,IF(AND(J120&lt;=BR$2,K120&lt;=BS$2,K120&gt;=BR$2),K120-BR$2,IF(AND(J120&gt;=BR$2,K120&lt;=BS118),K120-J120,IF(AND(J120=BR$2,J120&gt;=BS$2),J120+BS$2,0))))*24</f>
        <v>0</v>
      </c>
      <c r="BS120" s="9"/>
      <c r="BT120" s="9"/>
      <c r="BU120" s="9">
        <f>IF(AND(M120&gt;=BU$2,N120&gt;=BV$2,M120&lt;BV$2),BV$2-M120,IF(AND(M120&lt;=BU$2,N120&lt;=BV$2,N120&gt;=BU$2),N120-BU$2,IF(AND(M120&gt;=BU$2,N120&lt;=BV118),N120-M120,IF(AND(M120=BU$2,M120&gt;=BV$2),M120+BV$2,0))))*24</f>
        <v>0</v>
      </c>
      <c r="BV120" s="9"/>
      <c r="BW120" s="9"/>
      <c r="BX120" s="13">
        <f>IF(AND(D120&gt;=BX$2,E120&gt;=BY$2,D120&lt;BY$2),BY$2-D120,IF(AND(D120&lt;=BX$2,E120&lt;=BY$2,E120&gt;=BX$2),E120-BX$2,IF(AND(D120&gt;=BX$2,E120&lt;=BY$2),E120-D120,IF(AND(D120=BX$2,D120&gt;=BY$2),D120+BY$2,0))))*24</f>
        <v>0</v>
      </c>
      <c r="BY120" s="13"/>
      <c r="BZ120" s="13"/>
      <c r="CA120" s="13">
        <f>IF(AND(G120&gt;=CA$2,H120&gt;=CB$2,G120&lt;CB$2),CB$2-G120,IF(AND(G120&lt;=CA$2,H120&lt;=CB$2,H120&gt;=CA$2),H120-CA$2,IF(AND(G120&gt;=CA$2,H120&lt;=CB$2),H120-G120,IF(AND(G120=CA$2,G120&gt;=CB$2),G120+CB$2,0))))*24</f>
        <v>0</v>
      </c>
      <c r="CB120" s="13"/>
      <c r="CC120" s="13"/>
      <c r="CD120" s="13">
        <f>IF(AND(J120&gt;=CD$2,K120&gt;=CE$2,J120&lt;CE$2),CE$2-J120,IF(AND(J120&lt;=CD$2,K120&lt;=CE$2,K120&gt;=CD$2),K120-CD$2,IF(AND(J120&gt;=CD$2,K120&lt;=CE$2),K120-J120,IF(AND(J120=CD$2,J120&gt;=CE$2),J120+CE$2,0))))*24</f>
        <v>0</v>
      </c>
      <c r="CE120" s="13"/>
      <c r="CF120" s="13"/>
      <c r="CG120" s="13">
        <f>IF(AND(M120&gt;=CG$2,N120&gt;=CH$2,M120&lt;CH$2),CH$2-M120,IF(AND(M120&lt;=CG$2,N120&lt;=CH$2,N120&gt;=CG$2),N120-CG$2,IF(AND(M120&gt;=CG$2,N120&lt;=CH$2),N120-M120,IF(AND(M120=CG$2,M120&gt;=CH$2),M120+CH$2,0))))*24</f>
        <v>0</v>
      </c>
      <c r="CH120" s="47"/>
      <c r="CI120" s="49"/>
      <c r="CJ120" s="50"/>
      <c r="CK120" s="51"/>
      <c r="CL120" s="51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</row>
    <row r="121" spans="1:104" s="2" customFormat="1" x14ac:dyDescent="0.25">
      <c r="A121" s="18" t="s">
        <v>4</v>
      </c>
      <c r="B121" s="37">
        <v>43462</v>
      </c>
      <c r="C121" s="38"/>
      <c r="D121" s="24"/>
      <c r="E121" s="39"/>
      <c r="F121" s="39"/>
      <c r="G121" s="22"/>
      <c r="H121" s="22"/>
      <c r="I121" s="39"/>
      <c r="J121" s="39"/>
      <c r="K121" s="39"/>
      <c r="L121" s="39"/>
      <c r="M121" s="39"/>
      <c r="N121" s="40"/>
      <c r="O121" s="5">
        <f>(Formeln!E121-Formeln!D121)*24</f>
        <v>0</v>
      </c>
      <c r="P121" s="5"/>
      <c r="Q121" s="5">
        <f>(Formeln!H121-Formeln!G121)*24</f>
        <v>0</v>
      </c>
      <c r="R121" s="5"/>
      <c r="S121" s="5">
        <f>(Formeln!K121-Formeln!J121)*24</f>
        <v>0</v>
      </c>
      <c r="T121" s="5"/>
      <c r="U121" s="5">
        <f>(Formeln!N121-Formeln!M121)*24</f>
        <v>0</v>
      </c>
      <c r="V121" s="5"/>
      <c r="W121" s="41">
        <f t="shared" si="4"/>
        <v>0</v>
      </c>
      <c r="X121" s="42">
        <f t="shared" si="5"/>
        <v>0</v>
      </c>
      <c r="Y121" s="13">
        <f t="shared" si="6"/>
        <v>0</v>
      </c>
      <c r="Z121" s="14">
        <f t="shared" si="7"/>
        <v>0</v>
      </c>
      <c r="AA121" s="9"/>
      <c r="AB121" s="13">
        <f>IF(AND(D121&gt;=$AB$2,E121&gt;=$AC$2,D121&lt;$AC$2),$AC$2-D121,IF(AND(D121&lt;=$AB$2,E121&lt;=$AC$2,E121&gt;$AB$2),$AB$2+E121,IF(AND(D121&gt;=$AB$2,E121&lt;=$AC$2),E121-D121,IF(AND(D121=$AB$2,E121&gt;=$AC$2),D121+$AC$2,0))))*24</f>
        <v>0</v>
      </c>
      <c r="AC121" s="13"/>
      <c r="AD121" s="13"/>
      <c r="AE121" s="13">
        <f>IF(AND(G121&gt;=$AB$2,H121&gt;=$AC$2,G121&lt;$AC$2),$AC$2-G121,IF(AND(G121&lt;=$AB$2,H121&lt;=$AC$2,H121&gt;$AB$2),$AB$2+H121,IF(AND(G121&gt;=$AB$2,H121&lt;=$AC$2),H121-G121,IF(AND(G121=$AB$2,H121&gt;=$AC$2),G121+$AC$2,0))))*24</f>
        <v>0</v>
      </c>
      <c r="AF121" s="13"/>
      <c r="AG121" s="13"/>
      <c r="AH121" s="13">
        <f>IF(AND(J121&gt;=$AB$2,K121&gt;=$AC$2,J121&lt;$AC$2),$AC$2-J121,IF(AND(J121&lt;=$AB$2,K121&lt;=$AC$2,K121&gt;$AB$2),$AB$2+K121,IF(AND(J121&gt;=$AB$2,K121&lt;=$AC$2),K121-J121,IF(AND(J121=$AB$2,K121&gt;=$AC$2),J121+$AC$2,0))))*24</f>
        <v>0</v>
      </c>
      <c r="AI121" s="13"/>
      <c r="AJ121" s="13"/>
      <c r="AK121" s="13">
        <f>IF(AND(M121&gt;=$AB$2,N121&gt;=$AC$2,M121&lt;$AC$2),$AC$2-M121,IF(AND(M121&lt;=$AB$2,N121&lt;=$AC$2,N121&gt;$AB$2),$AB$2+N121,IF(AND(M121&gt;=$AB$2,N121&lt;=$AC$2),N121-M121,IF(AND(M121=$AB$2,N121&gt;=$AC$2),M121+$AC$2,0))))*24</f>
        <v>0</v>
      </c>
      <c r="AL121" s="13"/>
      <c r="AM121" s="9"/>
      <c r="AN121" s="13">
        <f>IF(AND(D121&gt;=AN$2,E121&gt;=AO$2,D121&lt;AO$2),AO$2-D121,IF(AND(D121&lt;=AN$2,E121&lt;=AO$2,E121&gt;=AN$2),E121-AN$2,IF(AND(D121&gt;=AN$2,E121&lt;=AO$2),E121-D121,IF(AND(D121=AN$2,D121&gt;=AO$2),D121+AO$2,0))))*24</f>
        <v>0</v>
      </c>
      <c r="AO121" s="13"/>
      <c r="AP121" s="13"/>
      <c r="AQ121" s="13">
        <f>IF(AND(G121&gt;=AQ$2,H121&gt;=AR$2,G121&lt;AR$2),AR$2-G121,IF(AND(G121&lt;=AQ$2,H121&lt;=AR$2,H121&gt;=AQ$2),H121-AQ$2,IF(AND(G121&gt;=AQ$2,H121&lt;=AR$2),H121-G121,IF(AND(G121=AQ$2,G121&gt;=AR$2),G121+AR$2,0))))*24</f>
        <v>0</v>
      </c>
      <c r="AR121" s="13"/>
      <c r="AS121" s="13"/>
      <c r="AT121" s="13">
        <f>IF(AND(J121&gt;=AT$2,K121&gt;=AU$2,J121&lt;AU$2),AU$2-J121,IF(AND(J121&lt;=AT$2,K121&lt;=AU$2,K121&gt;=AT$2),K121-AT$2,IF(AND(J121&gt;=AT$2,K121&lt;=AU$2),K121-J121,IF(AND(J121=AT$2,J121&gt;=AU$2),J121+AU$2,0))))*24</f>
        <v>0</v>
      </c>
      <c r="AU121" s="13"/>
      <c r="AV121" s="13"/>
      <c r="AW121" s="13">
        <f>IF(AND(M121&gt;=AW$2,N121&gt;=AX$2,M121&lt;AX$2),AX$2-M121,IF(AND(M121&lt;=AW$2,N121&lt;=AX$2,N121&gt;=AW$2),N121-AW$2,IF(AND(M121&gt;=AW$2,N121&lt;=AX$2),N121-M121,IF(AND(M121=AW$2,M121&gt;=AX$2),M121+AX$2,0))))*24</f>
        <v>0</v>
      </c>
      <c r="AX121" s="9"/>
      <c r="AY121" s="9"/>
      <c r="AZ121" s="13">
        <f>IF(AND(D121&gt;=AZ$2,E121&gt;=BA$2,D121&lt;BA$2),BA$2-D121,IF(AND(D121&lt;=AZ$2,E121&lt;=BA$2,E121&gt;=AZ$2),E121-AZ$2,IF(AND(D121&gt;=AZ$2,E121&lt;=BA$2),E121-D121,IF(AND(D121=AZ$2,D121&gt;=BA$2),D121+BA$2,0))))*24</f>
        <v>0</v>
      </c>
      <c r="BA121" s="13"/>
      <c r="BB121" s="13"/>
      <c r="BC121" s="13">
        <f>IF(AND(G121&gt;=BC$2,H121&gt;=BD$2,G121&lt;BD$2),BD$2-G121,IF(AND(G121&lt;=BC$2,H121&lt;=BD$2,H121&gt;=BC$2),H121-BC$2,IF(AND(G121&gt;=BC$2,H121&lt;=BD$2),H121-G121,IF(AND(G121=BC$2,G121&gt;=BD$2),G121+BD$2,0))))*24</f>
        <v>0</v>
      </c>
      <c r="BD121" s="13"/>
      <c r="BE121" s="13"/>
      <c r="BF121" s="13">
        <f>IF(AND(J121&gt;=BF$2,K121&gt;=BG$2,J121&lt;BG$2),BG$2-J121,IF(AND(J121&lt;=BF$2,K121&lt;=BG$2,K121&gt;=BF$2),K121-BF$2,IF(AND(J121&gt;=BF$2,K121&lt;=BG$2),K121-J121,IF(AND(J121=BF$2,J121&gt;=BG$2),J121+BG$2,0))))*24</f>
        <v>0</v>
      </c>
      <c r="BG121" s="13"/>
      <c r="BH121" s="13"/>
      <c r="BI121" s="13">
        <f>IF(AND(M121&gt;=BI$2,N121&gt;=BJ$2,M121&lt;BJ$2),BJ$2-M121,IF(AND(M121&lt;=BI$2,N121&lt;=BJ$2,N121&gt;=BI$2),N121-BI$2,IF(AND(M121&gt;=BI$2,N121&lt;=BJ$2),N121-M121,IF(AND(M121=BI$2,M121&gt;=BJ$2),M121+BJ$2,0))))*24</f>
        <v>0</v>
      </c>
      <c r="BJ121" s="13"/>
      <c r="BK121" s="9"/>
      <c r="BL121" s="9">
        <f>IF(AND(D121&gt;=BL$2,E121&gt;=BM$2,D121&lt;BM$2),BM$2-D121,IF(AND(D121&lt;=BL$2,E121&lt;=BM$2,E121&gt;=BL$2),E121-BL$2,IF(AND(D121&gt;=BL$2,E121&lt;=BM119),E121-D121,IF(AND(D121=BL$2,D121&gt;=BM$2),D121+BM$2,0))))*24</f>
        <v>0</v>
      </c>
      <c r="BM121" s="9"/>
      <c r="BN121" s="9"/>
      <c r="BO121" s="9">
        <f>IF(AND(G121&gt;=BO$2,H121&gt;=BP$2,G121&lt;BP$2),BP$2-G121,IF(AND(G121&lt;=BO$2,H121&lt;=BP$2,H121&gt;=BO$2),H121-BO$2,IF(AND(G121&gt;=BO$2,H121&lt;=BP119),H121-G121,IF(AND(G121=BO$2,G121&gt;=BP$2),G121+BP$2,0))))*24</f>
        <v>0</v>
      </c>
      <c r="BP121" s="9"/>
      <c r="BQ121" s="9"/>
      <c r="BR121" s="9">
        <f>IF(AND(J121&gt;=BR$2,K121&gt;=BS$2,J121&lt;BS$2),BS$2-J121,IF(AND(J121&lt;=BR$2,K121&lt;=BS$2,K121&gt;=BR$2),K121-BR$2,IF(AND(J121&gt;=BR$2,K121&lt;=BS119),K121-J121,IF(AND(J121=BR$2,J121&gt;=BS$2),J121+BS$2,0))))*24</f>
        <v>0</v>
      </c>
      <c r="BS121" s="9"/>
      <c r="BT121" s="9"/>
      <c r="BU121" s="9">
        <f>IF(AND(M121&gt;=BU$2,N121&gt;=BV$2,M121&lt;BV$2),BV$2-M121,IF(AND(M121&lt;=BU$2,N121&lt;=BV$2,N121&gt;=BU$2),N121-BU$2,IF(AND(M121&gt;=BU$2,N121&lt;=BV119),N121-M121,IF(AND(M121=BU$2,M121&gt;=BV$2),M121+BV$2,0))))*24</f>
        <v>0</v>
      </c>
      <c r="BV121" s="9"/>
      <c r="BW121" s="9"/>
      <c r="BX121" s="13">
        <f>IF(AND(D121&gt;=BX$2,E121&gt;=BY$2,D121&lt;BY$2),BY$2-D121,IF(AND(D121&lt;=BX$2,E121&lt;=BY$2,E121&gt;=BX$2),E121-BX$2,IF(AND(D121&gt;=BX$2,E121&lt;=BY$2),E121-D121,IF(AND(D121=BX$2,D121&gt;=BY$2),D121+BY$2,0))))*24</f>
        <v>0</v>
      </c>
      <c r="BY121" s="13"/>
      <c r="BZ121" s="13"/>
      <c r="CA121" s="13">
        <f>IF(AND(G121&gt;=CA$2,H121&gt;=CB$2,G121&lt;CB$2),CB$2-G121,IF(AND(G121&lt;=CA$2,H121&lt;=CB$2,H121&gt;=CA$2),H121-CA$2,IF(AND(G121&gt;=CA$2,H121&lt;=CB$2),H121-G121,IF(AND(G121=CA$2,G121&gt;=CB$2),G121+CB$2,0))))*24</f>
        <v>0</v>
      </c>
      <c r="CB121" s="13"/>
      <c r="CC121" s="13"/>
      <c r="CD121" s="13">
        <f>IF(AND(J121&gt;=CD$2,K121&gt;=CE$2,J121&lt;CE$2),CE$2-J121,IF(AND(J121&lt;=CD$2,K121&lt;=CE$2,K121&gt;=CD$2),K121-CD$2,IF(AND(J121&gt;=CD$2,K121&lt;=CE$2),K121-J121,IF(AND(J121=CD$2,J121&gt;=CE$2),J121+CE$2,0))))*24</f>
        <v>0</v>
      </c>
      <c r="CE121" s="13"/>
      <c r="CF121" s="13"/>
      <c r="CG121" s="13">
        <f>IF(AND(M121&gt;=CG$2,N121&gt;=CH$2,M121&lt;CH$2),CH$2-M121,IF(AND(M121&lt;=CG$2,N121&lt;=CH$2,N121&gt;=CG$2),N121-CG$2,IF(AND(M121&gt;=CG$2,N121&lt;=CH$2),N121-M121,IF(AND(M121=CG$2,M121&gt;=CH$2),M121+CH$2,0))))*24</f>
        <v>0</v>
      </c>
      <c r="CH121" s="47"/>
      <c r="CI121" s="49"/>
      <c r="CJ121" s="50"/>
      <c r="CK121" s="51"/>
      <c r="CL121" s="51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</row>
    <row r="122" spans="1:104" s="2" customFormat="1" x14ac:dyDescent="0.25">
      <c r="A122" s="18" t="s">
        <v>5</v>
      </c>
      <c r="B122" s="37">
        <v>43463</v>
      </c>
      <c r="C122" s="38"/>
      <c r="D122" s="24"/>
      <c r="E122" s="39"/>
      <c r="F122" s="39"/>
      <c r="G122" s="22"/>
      <c r="H122" s="22"/>
      <c r="I122" s="39"/>
      <c r="J122" s="39"/>
      <c r="K122" s="39"/>
      <c r="L122" s="39"/>
      <c r="M122" s="39"/>
      <c r="N122" s="40"/>
      <c r="O122" s="5">
        <f>(Formeln!E122-Formeln!D122)*24</f>
        <v>0</v>
      </c>
      <c r="P122" s="5"/>
      <c r="Q122" s="5">
        <f>(Formeln!H122-Formeln!G122)*24</f>
        <v>0</v>
      </c>
      <c r="R122" s="5"/>
      <c r="S122" s="5">
        <f>(Formeln!K122-Formeln!J122)*24</f>
        <v>0</v>
      </c>
      <c r="T122" s="5"/>
      <c r="U122" s="5">
        <f>(Formeln!N122-Formeln!M122)*24</f>
        <v>0</v>
      </c>
      <c r="V122" s="5"/>
      <c r="W122" s="41">
        <f t="shared" si="4"/>
        <v>0</v>
      </c>
      <c r="X122" s="42">
        <f t="shared" si="5"/>
        <v>0</v>
      </c>
      <c r="Y122" s="13">
        <f t="shared" si="6"/>
        <v>0</v>
      </c>
      <c r="Z122" s="14">
        <f t="shared" si="7"/>
        <v>0</v>
      </c>
      <c r="AA122" s="9"/>
      <c r="AB122" s="13">
        <f>IF(AND(D122&gt;=$AB$2,E122&gt;=$AC$2,D122&lt;$AC$2),$AC$2-D122,IF(AND(D122&lt;=$AB$2,E122&lt;=$AC$2,E122&gt;$AB$2),$AB$2+E122,IF(AND(D122&gt;=$AB$2,E122&lt;=$AC$2),E122-D122,IF(AND(D122=$AB$2,E122&gt;=$AC$2),D122+$AC$2,0))))*24</f>
        <v>0</v>
      </c>
      <c r="AC122" s="13"/>
      <c r="AD122" s="13"/>
      <c r="AE122" s="13">
        <f>IF(AND(G122&gt;=$AB$2,H122&gt;=$AC$2,G122&lt;$AC$2),$AC$2-G122,IF(AND(G122&lt;=$AB$2,H122&lt;=$AC$2,H122&gt;$AB$2),$AB$2+H122,IF(AND(G122&gt;=$AB$2,H122&lt;=$AC$2),H122-G122,IF(AND(G122=$AB$2,H122&gt;=$AC$2),G122+$AC$2,0))))*24</f>
        <v>0</v>
      </c>
      <c r="AF122" s="13"/>
      <c r="AG122" s="13"/>
      <c r="AH122" s="13">
        <f>IF(AND(J122&gt;=$AB$2,K122&gt;=$AC$2,J122&lt;$AC$2),$AC$2-J122,IF(AND(J122&lt;=$AB$2,K122&lt;=$AC$2,K122&gt;$AB$2),$AB$2+K122,IF(AND(J122&gt;=$AB$2,K122&lt;=$AC$2),K122-J122,IF(AND(J122=$AB$2,K122&gt;=$AC$2),J122+$AC$2,0))))*24</f>
        <v>0</v>
      </c>
      <c r="AI122" s="13"/>
      <c r="AJ122" s="13"/>
      <c r="AK122" s="13">
        <f>IF(AND(M122&gt;=$AB$2,N122&gt;=$AC$2,M122&lt;$AC$2),$AC$2-M122,IF(AND(M122&lt;=$AB$2,N122&lt;=$AC$2,N122&gt;$AB$2),$AB$2+N122,IF(AND(M122&gt;=$AB$2,N122&lt;=$AC$2),N122-M122,IF(AND(M122=$AB$2,N122&gt;=$AC$2),M122+$AC$2,0))))*24</f>
        <v>0</v>
      </c>
      <c r="AL122" s="13"/>
      <c r="AM122" s="9"/>
      <c r="AN122" s="13">
        <f>IF(AND(D122&gt;=AN$2,E122&gt;=AO$2,D122&lt;AO$2),AO$2-D122,IF(AND(D122&lt;=AN$2,E122&lt;=AO$2,E122&gt;=AN$2),E122-AN$2,IF(AND(D122&gt;=AN$2,E122&lt;=AO$2),E122-D122,IF(AND(D122=AN$2,D122&gt;=AO$2),D122+AO$2,0))))*24</f>
        <v>0</v>
      </c>
      <c r="AO122" s="13"/>
      <c r="AP122" s="13"/>
      <c r="AQ122" s="13">
        <f>IF(AND(G122&gt;=AQ$2,H122&gt;=AR$2,G122&lt;AR$2),AR$2-G122,IF(AND(G122&lt;=AQ$2,H122&lt;=AR$2,H122&gt;=AQ$2),H122-AQ$2,IF(AND(G122&gt;=AQ$2,H122&lt;=AR$2),H122-G122,IF(AND(G122=AQ$2,G122&gt;=AR$2),G122+AR$2,0))))*24</f>
        <v>0</v>
      </c>
      <c r="AR122" s="13"/>
      <c r="AS122" s="13"/>
      <c r="AT122" s="13">
        <f>IF(AND(J122&gt;=AT$2,K122&gt;=AU$2,J122&lt;AU$2),AU$2-J122,IF(AND(J122&lt;=AT$2,K122&lt;=AU$2,K122&gt;=AT$2),K122-AT$2,IF(AND(J122&gt;=AT$2,K122&lt;=AU$2),K122-J122,IF(AND(J122=AT$2,J122&gt;=AU$2),J122+AU$2,0))))*24</f>
        <v>0</v>
      </c>
      <c r="AU122" s="13"/>
      <c r="AV122" s="13"/>
      <c r="AW122" s="13">
        <f>IF(AND(M122&gt;=AW$2,N122&gt;=AX$2,M122&lt;AX$2),AX$2-M122,IF(AND(M122&lt;=AW$2,N122&lt;=AX$2,N122&gt;=AW$2),N122-AW$2,IF(AND(M122&gt;=AW$2,N122&lt;=AX$2),N122-M122,IF(AND(M122=AW$2,M122&gt;=AX$2),M122+AX$2,0))))*24</f>
        <v>0</v>
      </c>
      <c r="AX122" s="9"/>
      <c r="AY122" s="9"/>
      <c r="AZ122" s="13">
        <f>IF(AND(D122&gt;=AZ$2,E122&gt;=BA$2,D122&lt;BA$2),BA$2-D122,IF(AND(D122&lt;=AZ$2,E122&lt;=BA$2,E122&gt;=AZ$2),E122-AZ$2,IF(AND(D122&gt;=AZ$2,E122&lt;=BA$2),E122-D122,IF(AND(D122=AZ$2,D122&gt;=BA$2),D122+BA$2,0))))*24</f>
        <v>0</v>
      </c>
      <c r="BA122" s="13"/>
      <c r="BB122" s="13"/>
      <c r="BC122" s="13">
        <f>IF(AND(G122&gt;=BC$2,H122&gt;=BD$2,G122&lt;BD$2),BD$2-G122,IF(AND(G122&lt;=BC$2,H122&lt;=BD$2,H122&gt;=BC$2),H122-BC$2,IF(AND(G122&gt;=BC$2,H122&lt;=BD$2),H122-G122,IF(AND(G122=BC$2,G122&gt;=BD$2),G122+BD$2,0))))*24</f>
        <v>0</v>
      </c>
      <c r="BD122" s="13"/>
      <c r="BE122" s="13"/>
      <c r="BF122" s="13">
        <f>IF(AND(J122&gt;=BF$2,K122&gt;=BG$2,J122&lt;BG$2),BG$2-J122,IF(AND(J122&lt;=BF$2,K122&lt;=BG$2,K122&gt;=BF$2),K122-BF$2,IF(AND(J122&gt;=BF$2,K122&lt;=BG$2),K122-J122,IF(AND(J122=BF$2,J122&gt;=BG$2),J122+BG$2,0))))*24</f>
        <v>0</v>
      </c>
      <c r="BG122" s="13"/>
      <c r="BH122" s="13"/>
      <c r="BI122" s="13">
        <f>IF(AND(M122&gt;=BI$2,N122&gt;=BJ$2,M122&lt;BJ$2),BJ$2-M122,IF(AND(M122&lt;=BI$2,N122&lt;=BJ$2,N122&gt;=BI$2),N122-BI$2,IF(AND(M122&gt;=BI$2,N122&lt;=BJ$2),N122-M122,IF(AND(M122=BI$2,M122&gt;=BJ$2),M122+BJ$2,0))))*24</f>
        <v>0</v>
      </c>
      <c r="BJ122" s="13"/>
      <c r="BK122" s="9"/>
      <c r="BL122" s="9">
        <f>IF(AND(D122&gt;=BL$2,E122&gt;=BM$2,D122&lt;BM$2),BM$2-D122,IF(AND(D122&lt;=BL$2,E122&lt;=BM$2,E122&gt;=BL$2),E122-BL$2,IF(AND(D122&gt;=BL$2,E122&lt;=BM120),E122-D122,IF(AND(D122=BL$2,D122&gt;=BM$2),D122+BM$2,0))))*24</f>
        <v>0</v>
      </c>
      <c r="BM122" s="9"/>
      <c r="BN122" s="9"/>
      <c r="BO122" s="9">
        <f>IF(AND(G122&gt;=BO$2,H122&gt;=BP$2,G122&lt;BP$2),BP$2-G122,IF(AND(G122&lt;=BO$2,H122&lt;=BP$2,H122&gt;=BO$2),H122-BO$2,IF(AND(G122&gt;=BO$2,H122&lt;=BP120),H122-G122,IF(AND(G122=BO$2,G122&gt;=BP$2),G122+BP$2,0))))*24</f>
        <v>0</v>
      </c>
      <c r="BP122" s="9"/>
      <c r="BQ122" s="9"/>
      <c r="BR122" s="9">
        <f>IF(AND(J122&gt;=BR$2,K122&gt;=BS$2,J122&lt;BS$2),BS$2-J122,IF(AND(J122&lt;=BR$2,K122&lt;=BS$2,K122&gt;=BR$2),K122-BR$2,IF(AND(J122&gt;=BR$2,K122&lt;=BS120),K122-J122,IF(AND(J122=BR$2,J122&gt;=BS$2),J122+BS$2,0))))*24</f>
        <v>0</v>
      </c>
      <c r="BS122" s="9"/>
      <c r="BT122" s="9"/>
      <c r="BU122" s="9">
        <f>IF(AND(M122&gt;=BU$2,N122&gt;=BV$2,M122&lt;BV$2),BV$2-M122,IF(AND(M122&lt;=BU$2,N122&lt;=BV$2,N122&gt;=BU$2),N122-BU$2,IF(AND(M122&gt;=BU$2,N122&lt;=BV120),N122-M122,IF(AND(M122=BU$2,M122&gt;=BV$2),M122+BV$2,0))))*24</f>
        <v>0</v>
      </c>
      <c r="BV122" s="9"/>
      <c r="BW122" s="9"/>
      <c r="BX122" s="13">
        <f>IF(AND(D122&gt;=BX$2,E122&gt;=BY$2,D122&lt;BY$2),BY$2-D122,IF(AND(D122&lt;=BX$2,E122&lt;=BY$2,E122&gt;=BX$2),E122-BX$2,IF(AND(D122&gt;=BX$2,E122&lt;=BY$2),E122-D122,IF(AND(D122=BX$2,D122&gt;=BY$2),D122+BY$2,0))))*24</f>
        <v>0</v>
      </c>
      <c r="BY122" s="13"/>
      <c r="BZ122" s="13"/>
      <c r="CA122" s="13">
        <f>IF(AND(G122&gt;=CA$2,H122&gt;=CB$2,G122&lt;CB$2),CB$2-G122,IF(AND(G122&lt;=CA$2,H122&lt;=CB$2,H122&gt;=CA$2),H122-CA$2,IF(AND(G122&gt;=CA$2,H122&lt;=CB$2),H122-G122,IF(AND(G122=CA$2,G122&gt;=CB$2),G122+CB$2,0))))*24</f>
        <v>0</v>
      </c>
      <c r="CB122" s="13"/>
      <c r="CC122" s="13"/>
      <c r="CD122" s="13">
        <f>IF(AND(J122&gt;=CD$2,K122&gt;=CE$2,J122&lt;CE$2),CE$2-J122,IF(AND(J122&lt;=CD$2,K122&lt;=CE$2,K122&gt;=CD$2),K122-CD$2,IF(AND(J122&gt;=CD$2,K122&lt;=CE$2),K122-J122,IF(AND(J122=CD$2,J122&gt;=CE$2),J122+CE$2,0))))*24</f>
        <v>0</v>
      </c>
      <c r="CE122" s="13"/>
      <c r="CF122" s="13"/>
      <c r="CG122" s="13">
        <f>IF(AND(M122&gt;=CG$2,N122&gt;=CH$2,M122&lt;CH$2),CH$2-M122,IF(AND(M122&lt;=CG$2,N122&lt;=CH$2,N122&gt;=CG$2),N122-CG$2,IF(AND(M122&gt;=CG$2,N122&lt;=CH$2),N122-M122,IF(AND(M122=CG$2,M122&gt;=CH$2),M122+CH$2,0))))*24</f>
        <v>0</v>
      </c>
      <c r="CH122" s="47"/>
      <c r="CI122" s="49"/>
      <c r="CJ122" s="50"/>
      <c r="CK122" s="51"/>
      <c r="CL122" s="51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</row>
    <row r="123" spans="1:104" s="2" customFormat="1" x14ac:dyDescent="0.25">
      <c r="A123" s="18" t="s">
        <v>6</v>
      </c>
      <c r="B123" s="37">
        <v>43464</v>
      </c>
      <c r="C123" s="38"/>
      <c r="D123" s="24"/>
      <c r="E123" s="39"/>
      <c r="F123" s="39"/>
      <c r="G123" s="22"/>
      <c r="H123" s="22"/>
      <c r="I123" s="39"/>
      <c r="J123" s="39"/>
      <c r="K123" s="39"/>
      <c r="L123" s="39"/>
      <c r="M123" s="39"/>
      <c r="N123" s="40"/>
      <c r="O123" s="5">
        <f>(Formeln!E123-Formeln!D123)*24</f>
        <v>0</v>
      </c>
      <c r="P123" s="5"/>
      <c r="Q123" s="5">
        <f>(Formeln!H123-Formeln!G123)*24</f>
        <v>0</v>
      </c>
      <c r="R123" s="5"/>
      <c r="S123" s="5">
        <f>(Formeln!K123-Formeln!J123)*24</f>
        <v>0</v>
      </c>
      <c r="T123" s="5"/>
      <c r="U123" s="5">
        <f>(Formeln!N123-Formeln!M123)*24</f>
        <v>0</v>
      </c>
      <c r="V123" s="5"/>
      <c r="W123" s="41">
        <f t="shared" si="4"/>
        <v>0</v>
      </c>
      <c r="X123" s="42">
        <f t="shared" si="5"/>
        <v>0</v>
      </c>
      <c r="Y123" s="13">
        <f t="shared" si="6"/>
        <v>0</v>
      </c>
      <c r="Z123" s="14">
        <f t="shared" si="7"/>
        <v>0</v>
      </c>
      <c r="AA123" s="9"/>
      <c r="AB123" s="13">
        <f>IF(AND(D123&gt;=$AB$2,E123&gt;=$AC$2,D123&lt;$AC$2),$AC$2-D123,IF(AND(D123&lt;=$AB$2,E123&lt;=$AC$2,E123&gt;$AB$2),$AB$2+E123,IF(AND(D123&gt;=$AB$2,E123&lt;=$AC$2),E123-D123,IF(AND(D123=$AB$2,E123&gt;=$AC$2),D123+$AC$2,0))))*24</f>
        <v>0</v>
      </c>
      <c r="AC123" s="13"/>
      <c r="AD123" s="13"/>
      <c r="AE123" s="13">
        <f>IF(AND(G123&gt;=$AB$2,H123&gt;=$AC$2,G123&lt;$AC$2),$AC$2-G123,IF(AND(G123&lt;=$AB$2,H123&lt;=$AC$2,H123&gt;$AB$2),$AB$2+H123,IF(AND(G123&gt;=$AB$2,H123&lt;=$AC$2),H123-G123,IF(AND(G123=$AB$2,H123&gt;=$AC$2),G123+$AC$2,0))))*24</f>
        <v>0</v>
      </c>
      <c r="AF123" s="13"/>
      <c r="AG123" s="13"/>
      <c r="AH123" s="13">
        <f>IF(AND(J123&gt;=$AB$2,K123&gt;=$AC$2,J123&lt;$AC$2),$AC$2-J123,IF(AND(J123&lt;=$AB$2,K123&lt;=$AC$2,K123&gt;$AB$2),$AB$2+K123,IF(AND(J123&gt;=$AB$2,K123&lt;=$AC$2),K123-J123,IF(AND(J123=$AB$2,K123&gt;=$AC$2),J123+$AC$2,0))))*24</f>
        <v>0</v>
      </c>
      <c r="AI123" s="13"/>
      <c r="AJ123" s="13"/>
      <c r="AK123" s="13">
        <f>IF(AND(M123&gt;=$AB$2,N123&gt;=$AC$2,M123&lt;$AC$2),$AC$2-M123,IF(AND(M123&lt;=$AB$2,N123&lt;=$AC$2,N123&gt;$AB$2),$AB$2+N123,IF(AND(M123&gt;=$AB$2,N123&lt;=$AC$2),N123-M123,IF(AND(M123=$AB$2,N123&gt;=$AC$2),M123+$AC$2,0))))*24</f>
        <v>0</v>
      </c>
      <c r="AL123" s="13"/>
      <c r="AM123" s="9"/>
      <c r="AN123" s="13">
        <f>IF(AND(D123&gt;=AN$2,E123&gt;=AO$2,D123&lt;AO$2),AO$2-D123,IF(AND(D123&lt;=AN$2,E123&lt;=AO$2,E123&gt;=AN$2),E123-AN$2,IF(AND(D123&gt;=AN$2,E123&lt;=AO$2),E123-D123,IF(AND(D123=AN$2,D123&gt;=AO$2),D123+AO$2,0))))*24</f>
        <v>0</v>
      </c>
      <c r="AO123" s="13"/>
      <c r="AP123" s="13"/>
      <c r="AQ123" s="13">
        <f>IF(AND(G123&gt;=AQ$2,H123&gt;=AR$2,G123&lt;AR$2),AR$2-G123,IF(AND(G123&lt;=AQ$2,H123&lt;=AR$2,H123&gt;=AQ$2),H123-AQ$2,IF(AND(G123&gt;=AQ$2,H123&lt;=AR$2),H123-G123,IF(AND(G123=AQ$2,G123&gt;=AR$2),G123+AR$2,0))))*24</f>
        <v>0</v>
      </c>
      <c r="AR123" s="13"/>
      <c r="AS123" s="13"/>
      <c r="AT123" s="13">
        <f>IF(AND(J123&gt;=AT$2,K123&gt;=AU$2,J123&lt;AU$2),AU$2-J123,IF(AND(J123&lt;=AT$2,K123&lt;=AU$2,K123&gt;=AT$2),K123-AT$2,IF(AND(J123&gt;=AT$2,K123&lt;=AU$2),K123-J123,IF(AND(J123=AT$2,J123&gt;=AU$2),J123+AU$2,0))))*24</f>
        <v>0</v>
      </c>
      <c r="AU123" s="13"/>
      <c r="AV123" s="13"/>
      <c r="AW123" s="13">
        <f>IF(AND(M123&gt;=AW$2,N123&gt;=AX$2,M123&lt;AX$2),AX$2-M123,IF(AND(M123&lt;=AW$2,N123&lt;=AX$2,N123&gt;=AW$2),N123-AW$2,IF(AND(M123&gt;=AW$2,N123&lt;=AX$2),N123-M123,IF(AND(M123=AW$2,M123&gt;=AX$2),M123+AX$2,0))))*24</f>
        <v>0</v>
      </c>
      <c r="AX123" s="9"/>
      <c r="AY123" s="9"/>
      <c r="AZ123" s="13">
        <f>IF(AND(D123&gt;=AZ$2,E123&gt;=BA$2,D123&lt;BA$2),BA$2-D123,IF(AND(D123&lt;=AZ$2,E123&lt;=BA$2,E123&gt;=AZ$2),E123-AZ$2,IF(AND(D123&gt;=AZ$2,E123&lt;=BA$2),E123-D123,IF(AND(D123=AZ$2,D123&gt;=BA$2),D123+BA$2,0))))*24</f>
        <v>0</v>
      </c>
      <c r="BA123" s="13"/>
      <c r="BB123" s="13"/>
      <c r="BC123" s="13">
        <f>IF(AND(G123&gt;=BC$2,H123&gt;=BD$2,G123&lt;BD$2),BD$2-G123,IF(AND(G123&lt;=BC$2,H123&lt;=BD$2,H123&gt;=BC$2),H123-BC$2,IF(AND(G123&gt;=BC$2,H123&lt;=BD$2),H123-G123,IF(AND(G123=BC$2,G123&gt;=BD$2),G123+BD$2,0))))*24</f>
        <v>0</v>
      </c>
      <c r="BD123" s="13"/>
      <c r="BE123" s="13"/>
      <c r="BF123" s="13">
        <f>IF(AND(J123&gt;=BF$2,K123&gt;=BG$2,J123&lt;BG$2),BG$2-J123,IF(AND(J123&lt;=BF$2,K123&lt;=BG$2,K123&gt;=BF$2),K123-BF$2,IF(AND(J123&gt;=BF$2,K123&lt;=BG$2),K123-J123,IF(AND(J123=BF$2,J123&gt;=BG$2),J123+BG$2,0))))*24</f>
        <v>0</v>
      </c>
      <c r="BG123" s="13"/>
      <c r="BH123" s="13"/>
      <c r="BI123" s="13">
        <f>IF(AND(M123&gt;=BI$2,N123&gt;=BJ$2,M123&lt;BJ$2),BJ$2-M123,IF(AND(M123&lt;=BI$2,N123&lt;=BJ$2,N123&gt;=BI$2),N123-BI$2,IF(AND(M123&gt;=BI$2,N123&lt;=BJ$2),N123-M123,IF(AND(M123=BI$2,M123&gt;=BJ$2),M123+BJ$2,0))))*24</f>
        <v>0</v>
      </c>
      <c r="BJ123" s="13"/>
      <c r="BK123" s="9"/>
      <c r="BL123" s="9">
        <f>IF(AND(D123&gt;=BL$2,E123&gt;=BM$2,D123&lt;BM$2),BM$2-D123,IF(AND(D123&lt;=BL$2,E123&lt;=BM$2,E123&gt;=BL$2),E123-BL$2,IF(AND(D123&gt;=BL$2,E123&lt;=BM121),E123-D123,IF(AND(D123=BL$2,D123&gt;=BM$2),D123+BM$2,0))))*24</f>
        <v>0</v>
      </c>
      <c r="BM123" s="9"/>
      <c r="BN123" s="9"/>
      <c r="BO123" s="9">
        <f>IF(AND(G123&gt;=BO$2,H123&gt;=BP$2,G123&lt;BP$2),BP$2-G123,IF(AND(G123&lt;=BO$2,H123&lt;=BP$2,H123&gt;=BO$2),H123-BO$2,IF(AND(G123&gt;=BO$2,H123&lt;=BP121),H123-G123,IF(AND(G123=BO$2,G123&gt;=BP$2),G123+BP$2,0))))*24</f>
        <v>0</v>
      </c>
      <c r="BP123" s="9"/>
      <c r="BQ123" s="9"/>
      <c r="BR123" s="9">
        <f>IF(AND(J123&gt;=BR$2,K123&gt;=BS$2,J123&lt;BS$2),BS$2-J123,IF(AND(J123&lt;=BR$2,K123&lt;=BS$2,K123&gt;=BR$2),K123-BR$2,IF(AND(J123&gt;=BR$2,K123&lt;=BS121),K123-J123,IF(AND(J123=BR$2,J123&gt;=BS$2),J123+BS$2,0))))*24</f>
        <v>0</v>
      </c>
      <c r="BS123" s="9"/>
      <c r="BT123" s="9"/>
      <c r="BU123" s="9">
        <f>IF(AND(M123&gt;=BU$2,N123&gt;=BV$2,M123&lt;BV$2),BV$2-M123,IF(AND(M123&lt;=BU$2,N123&lt;=BV$2,N123&gt;=BU$2),N123-BU$2,IF(AND(M123&gt;=BU$2,N123&lt;=BV121),N123-M123,IF(AND(M123=BU$2,M123&gt;=BV$2),M123+BV$2,0))))*24</f>
        <v>0</v>
      </c>
      <c r="BV123" s="9"/>
      <c r="BW123" s="9"/>
      <c r="BX123" s="13">
        <f>IF(AND(D123&gt;=BX$2,E123&gt;=BY$2,D123&lt;BY$2),BY$2-D123,IF(AND(D123&lt;=BX$2,E123&lt;=BY$2,E123&gt;=BX$2),E123-BX$2,IF(AND(D123&gt;=BX$2,E123&lt;=BY$2),E123-D123,IF(AND(D123=BX$2,D123&gt;=BY$2),D123+BY$2,0))))*24</f>
        <v>0</v>
      </c>
      <c r="BY123" s="13"/>
      <c r="BZ123" s="13"/>
      <c r="CA123" s="13">
        <f>IF(AND(G123&gt;=CA$2,H123&gt;=CB$2,G123&lt;CB$2),CB$2-G123,IF(AND(G123&lt;=CA$2,H123&lt;=CB$2,H123&gt;=CA$2),H123-CA$2,IF(AND(G123&gt;=CA$2,H123&lt;=CB$2),H123-G123,IF(AND(G123=CA$2,G123&gt;=CB$2),G123+CB$2,0))))*24</f>
        <v>0</v>
      </c>
      <c r="CB123" s="13"/>
      <c r="CC123" s="13"/>
      <c r="CD123" s="13">
        <f>IF(AND(J123&gt;=CD$2,K123&gt;=CE$2,J123&lt;CE$2),CE$2-J123,IF(AND(J123&lt;=CD$2,K123&lt;=CE$2,K123&gt;=CD$2),K123-CD$2,IF(AND(J123&gt;=CD$2,K123&lt;=CE$2),K123-J123,IF(AND(J123=CD$2,J123&gt;=CE$2),J123+CE$2,0))))*24</f>
        <v>0</v>
      </c>
      <c r="CE123" s="13"/>
      <c r="CF123" s="13"/>
      <c r="CG123" s="13">
        <f>IF(AND(M123&gt;=CG$2,N123&gt;=CH$2,M123&lt;CH$2),CH$2-M123,IF(AND(M123&lt;=CG$2,N123&lt;=CH$2,N123&gt;=CG$2),N123-CG$2,IF(AND(M123&gt;=CG$2,N123&lt;=CH$2),N123-M123,IF(AND(M123=CG$2,M123&gt;=CH$2),M123+CH$2,0))))*24</f>
        <v>0</v>
      </c>
      <c r="CH123" s="47"/>
      <c r="CI123" s="49"/>
      <c r="CJ123" s="50"/>
      <c r="CK123" s="51"/>
      <c r="CL123" s="51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</row>
    <row r="124" spans="1:104" s="2" customFormat="1" x14ac:dyDescent="0.25">
      <c r="A124" s="18" t="s">
        <v>0</v>
      </c>
      <c r="B124" s="37">
        <v>43465</v>
      </c>
      <c r="C124" s="38"/>
      <c r="D124" s="24"/>
      <c r="E124" s="39"/>
      <c r="F124" s="39"/>
      <c r="G124" s="22"/>
      <c r="H124" s="22"/>
      <c r="I124" s="39"/>
      <c r="J124" s="39"/>
      <c r="K124" s="39"/>
      <c r="L124" s="39"/>
      <c r="M124" s="39"/>
      <c r="N124" s="40"/>
      <c r="O124" s="5">
        <f>(Formeln!E124-Formeln!D124)*24</f>
        <v>0</v>
      </c>
      <c r="P124" s="5"/>
      <c r="Q124" s="5">
        <f>(Formeln!H124-Formeln!G124)*24</f>
        <v>0</v>
      </c>
      <c r="R124" s="5"/>
      <c r="S124" s="5">
        <f>(Formeln!K124-Formeln!J124)*24</f>
        <v>0</v>
      </c>
      <c r="T124" s="5"/>
      <c r="U124" s="5">
        <f>(Formeln!N124-Formeln!M124)*24</f>
        <v>0</v>
      </c>
      <c r="V124" s="5"/>
      <c r="W124" s="41">
        <f t="shared" si="4"/>
        <v>0</v>
      </c>
      <c r="X124" s="42">
        <f t="shared" si="5"/>
        <v>0</v>
      </c>
      <c r="Y124" s="13">
        <f t="shared" si="6"/>
        <v>0</v>
      </c>
      <c r="Z124" s="14">
        <f t="shared" si="7"/>
        <v>0</v>
      </c>
      <c r="AA124" s="9"/>
      <c r="AB124" s="13">
        <f>IF(AND(D124&gt;=$AB$2,E124&gt;=$AC$2,D124&lt;$AC$2),$AC$2-D124,IF(AND(D124&lt;=$AB$2,E124&lt;=$AC$2,E124&gt;$AB$2),$AB$2+E124,IF(AND(D124&gt;=$AB$2,E124&lt;=$AC$2),E124-D124,IF(AND(D124=$AB$2,E124&gt;=$AC$2),D124+$AC$2,0))))*24</f>
        <v>0</v>
      </c>
      <c r="AC124" s="13"/>
      <c r="AD124" s="13"/>
      <c r="AE124" s="13">
        <f>IF(AND(G124&gt;=$AB$2,H124&gt;=$AC$2,G124&lt;$AC$2),$AC$2-G124,IF(AND(G124&lt;=$AB$2,H124&lt;=$AC$2,H124&gt;$AB$2),$AB$2+H124,IF(AND(G124&gt;=$AB$2,H124&lt;=$AC$2),H124-G124,IF(AND(G124=$AB$2,H124&gt;=$AC$2),G124+$AC$2,0))))*24</f>
        <v>0</v>
      </c>
      <c r="AF124" s="13"/>
      <c r="AG124" s="13"/>
      <c r="AH124" s="13">
        <f>IF(AND(J124&gt;=$AB$2,K124&gt;=$AC$2,J124&lt;$AC$2),$AC$2-J124,IF(AND(J124&lt;=$AB$2,K124&lt;=$AC$2,K124&gt;$AB$2),$AB$2+K124,IF(AND(J124&gt;=$AB$2,K124&lt;=$AC$2),K124-J124,IF(AND(J124=$AB$2,K124&gt;=$AC$2),J124+$AC$2,0))))*24</f>
        <v>0</v>
      </c>
      <c r="AI124" s="13"/>
      <c r="AJ124" s="13"/>
      <c r="AK124" s="13">
        <f>IF(AND(M124&gt;=$AB$2,N124&gt;=$AC$2,M124&lt;$AC$2),$AC$2-M124,IF(AND(M124&lt;=$AB$2,N124&lt;=$AC$2,N124&gt;$AB$2),$AB$2+N124,IF(AND(M124&gt;=$AB$2,N124&lt;=$AC$2),N124-M124,IF(AND(M124=$AB$2,N124&gt;=$AC$2),M124+$AC$2,0))))*24</f>
        <v>0</v>
      </c>
      <c r="AL124" s="13"/>
      <c r="AM124" s="9"/>
      <c r="AN124" s="13">
        <f>IF(AND(D124&gt;=AN$2,E124&gt;=AO$2,D124&lt;AO$2),AO$2-D124,IF(AND(D124&lt;=AN$2,E124&lt;=AO$2,E124&gt;=AN$2),E124-AN$2,IF(AND(D124&gt;=AN$2,E124&lt;=AO$2),E124-D124,IF(AND(D124=AN$2,D124&gt;=AO$2),D124+AO$2,0))))*24</f>
        <v>0</v>
      </c>
      <c r="AO124" s="13"/>
      <c r="AP124" s="13"/>
      <c r="AQ124" s="13">
        <f>IF(AND(G124&gt;=AQ$2,H124&gt;=AR$2,G124&lt;AR$2),AR$2-G124,IF(AND(G124&lt;=AQ$2,H124&lt;=AR$2,H124&gt;=AQ$2),H124-AQ$2,IF(AND(G124&gt;=AQ$2,H124&lt;=AR$2),H124-G124,IF(AND(G124=AQ$2,G124&gt;=AR$2),G124+AR$2,0))))*24</f>
        <v>0</v>
      </c>
      <c r="AR124" s="13"/>
      <c r="AS124" s="13"/>
      <c r="AT124" s="13">
        <f>IF(AND(J124&gt;=AT$2,K124&gt;=AU$2,J124&lt;AU$2),AU$2-J124,IF(AND(J124&lt;=AT$2,K124&lt;=AU$2,K124&gt;=AT$2),K124-AT$2,IF(AND(J124&gt;=AT$2,K124&lt;=AU$2),K124-J124,IF(AND(J124=AT$2,J124&gt;=AU$2),J124+AU$2,0))))*24</f>
        <v>0</v>
      </c>
      <c r="AU124" s="13"/>
      <c r="AV124" s="13"/>
      <c r="AW124" s="13">
        <f>IF(AND(M124&gt;=AW$2,N124&gt;=AX$2,M124&lt;AX$2),AX$2-M124,IF(AND(M124&lt;=AW$2,N124&lt;=AX$2,N124&gt;=AW$2),N124-AW$2,IF(AND(M124&gt;=AW$2,N124&lt;=AX$2),N124-M124,IF(AND(M124=AW$2,M124&gt;=AX$2),M124+AX$2,0))))*24</f>
        <v>0</v>
      </c>
      <c r="AX124" s="9"/>
      <c r="AY124" s="9"/>
      <c r="AZ124" s="13">
        <f>IF(AND(D124&gt;=AZ$2,E124&gt;=BA$2,D124&lt;BA$2),BA$2-D124,IF(AND(D124&lt;=AZ$2,E124&lt;=BA$2,E124&gt;=AZ$2),E124-AZ$2,IF(AND(D124&gt;=AZ$2,E124&lt;=BA$2),E124-D124,IF(AND(D124=AZ$2,D124&gt;=BA$2),D124+BA$2,0))))*24</f>
        <v>0</v>
      </c>
      <c r="BA124" s="13"/>
      <c r="BB124" s="13"/>
      <c r="BC124" s="13">
        <f>IF(AND(G124&gt;=BC$2,H124&gt;=BD$2,G124&lt;BD$2),BD$2-G124,IF(AND(G124&lt;=BC$2,H124&lt;=BD$2,H124&gt;=BC$2),H124-BC$2,IF(AND(G124&gt;=BC$2,H124&lt;=BD$2),H124-G124,IF(AND(G124=BC$2,G124&gt;=BD$2),G124+BD$2,0))))*24</f>
        <v>0</v>
      </c>
      <c r="BD124" s="13"/>
      <c r="BE124" s="13"/>
      <c r="BF124" s="13">
        <f>IF(AND(J124&gt;=BF$2,K124&gt;=BG$2,J124&lt;BG$2),BG$2-J124,IF(AND(J124&lt;=BF$2,K124&lt;=BG$2,K124&gt;=BF$2),K124-BF$2,IF(AND(J124&gt;=BF$2,K124&lt;=BG$2),K124-J124,IF(AND(J124=BF$2,J124&gt;=BG$2),J124+BG$2,0))))*24</f>
        <v>0</v>
      </c>
      <c r="BG124" s="13"/>
      <c r="BH124" s="13"/>
      <c r="BI124" s="13">
        <f>IF(AND(M124&gt;=BI$2,N124&gt;=BJ$2,M124&lt;BJ$2),BJ$2-M124,IF(AND(M124&lt;=BI$2,N124&lt;=BJ$2,N124&gt;=BI$2),N124-BI$2,IF(AND(M124&gt;=BI$2,N124&lt;=BJ$2),N124-M124,IF(AND(M124=BI$2,M124&gt;=BJ$2),M124+BJ$2,0))))*24</f>
        <v>0</v>
      </c>
      <c r="BJ124" s="13"/>
      <c r="BK124" s="9"/>
      <c r="BL124" s="9">
        <f>IF(AND(D124&gt;=BL$2,E124&gt;=BM$2,D124&lt;BM$2),BM$2-D124,IF(AND(D124&lt;=BL$2,E124&lt;=BM$2,E124&gt;=BL$2),E124-BL$2,IF(AND(D124&gt;=BL$2,E124&lt;=BM122),E124-D124,IF(AND(D124=BL$2,D124&gt;=BM$2),D124+BM$2,0))))*24</f>
        <v>0</v>
      </c>
      <c r="BM124" s="9"/>
      <c r="BN124" s="9"/>
      <c r="BO124" s="9">
        <f>IF(AND(G124&gt;=BO$2,H124&gt;=BP$2,G124&lt;BP$2),BP$2-G124,IF(AND(G124&lt;=BO$2,H124&lt;=BP$2,H124&gt;=BO$2),H124-BO$2,IF(AND(G124&gt;=BO$2,H124&lt;=BP122),H124-G124,IF(AND(G124=BO$2,G124&gt;=BP$2),G124+BP$2,0))))*24</f>
        <v>0</v>
      </c>
      <c r="BP124" s="9"/>
      <c r="BQ124" s="9"/>
      <c r="BR124" s="9">
        <f>IF(AND(J124&gt;=BR$2,K124&gt;=BS$2,J124&lt;BS$2),BS$2-J124,IF(AND(J124&lt;=BR$2,K124&lt;=BS$2,K124&gt;=BR$2),K124-BR$2,IF(AND(J124&gt;=BR$2,K124&lt;=BS122),K124-J124,IF(AND(J124=BR$2,J124&gt;=BS$2),J124+BS$2,0))))*24</f>
        <v>0</v>
      </c>
      <c r="BS124" s="9"/>
      <c r="BT124" s="9"/>
      <c r="BU124" s="9">
        <f>IF(AND(M124&gt;=BU$2,N124&gt;=BV$2,M124&lt;BV$2),BV$2-M124,IF(AND(M124&lt;=BU$2,N124&lt;=BV$2,N124&gt;=BU$2),N124-BU$2,IF(AND(M124&gt;=BU$2,N124&lt;=BV122),N124-M124,IF(AND(M124=BU$2,M124&gt;=BV$2),M124+BV$2,0))))*24</f>
        <v>0</v>
      </c>
      <c r="BV124" s="9"/>
      <c r="BW124" s="9"/>
      <c r="BX124" s="13">
        <f>IF(AND(D124&gt;=BX$2,E124&gt;=BY$2,D124&lt;BY$2),BY$2-D124,IF(AND(D124&lt;=BX$2,E124&lt;=BY$2,E124&gt;=BX$2),E124-BX$2,IF(AND(D124&gt;=BX$2,E124&lt;=BY$2),E124-D124,IF(AND(D124=BX$2,D124&gt;=BY$2),D124+BY$2,0))))*24</f>
        <v>0</v>
      </c>
      <c r="BY124" s="13"/>
      <c r="BZ124" s="13"/>
      <c r="CA124" s="13">
        <f>IF(AND(G124&gt;=CA$2,H124&gt;=CB$2,G124&lt;CB$2),CB$2-G124,IF(AND(G124&lt;=CA$2,H124&lt;=CB$2,H124&gt;=CA$2),H124-CA$2,IF(AND(G124&gt;=CA$2,H124&lt;=CB$2),H124-G124,IF(AND(G124=CA$2,G124&gt;=CB$2),G124+CB$2,0))))*24</f>
        <v>0</v>
      </c>
      <c r="CB124" s="13"/>
      <c r="CC124" s="13"/>
      <c r="CD124" s="13">
        <f>IF(AND(J124&gt;=CD$2,K124&gt;=CE$2,J124&lt;CE$2),CE$2-J124,IF(AND(J124&lt;=CD$2,K124&lt;=CE$2,K124&gt;=CD$2),K124-CD$2,IF(AND(J124&gt;=CD$2,K124&lt;=CE$2),K124-J124,IF(AND(J124=CD$2,J124&gt;=CE$2),J124+CE$2,0))))*24</f>
        <v>0</v>
      </c>
      <c r="CE124" s="13"/>
      <c r="CF124" s="13"/>
      <c r="CG124" s="13">
        <f>IF(AND(M124&gt;=CG$2,N124&gt;=CH$2,M124&lt;CH$2),CH$2-M124,IF(AND(M124&lt;=CG$2,N124&lt;=CH$2,N124&gt;=CG$2),N124-CG$2,IF(AND(M124&gt;=CG$2,N124&lt;=CH$2),N124-M124,IF(AND(M124=CG$2,M124&gt;=CH$2),M124+CH$2,0))))*24</f>
        <v>0</v>
      </c>
      <c r="CH124" s="47"/>
      <c r="CI124" s="49"/>
      <c r="CJ124" s="50"/>
      <c r="CK124" s="51"/>
      <c r="CL124" s="51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</row>
    <row r="125" spans="1:104" s="2" customFormat="1" x14ac:dyDescent="0.25">
      <c r="A125" s="18" t="s">
        <v>1</v>
      </c>
      <c r="B125" s="37">
        <v>43466</v>
      </c>
      <c r="C125" s="21"/>
      <c r="D125" s="24"/>
      <c r="E125" s="39"/>
      <c r="F125" s="39"/>
      <c r="G125" s="22"/>
      <c r="H125" s="22"/>
      <c r="I125" s="39"/>
      <c r="J125" s="39"/>
      <c r="K125" s="39"/>
      <c r="L125" s="39"/>
      <c r="M125" s="39"/>
      <c r="N125" s="40"/>
      <c r="O125" s="5">
        <f>(Formeln!E125-Formeln!D125)*24</f>
        <v>0</v>
      </c>
      <c r="P125" s="5"/>
      <c r="Q125" s="5">
        <f>(Formeln!H125-Formeln!G125)*24</f>
        <v>0</v>
      </c>
      <c r="R125" s="5"/>
      <c r="S125" s="5">
        <f>(Formeln!K125-Formeln!J125)*24</f>
        <v>0</v>
      </c>
      <c r="T125" s="5"/>
      <c r="U125" s="5">
        <f>(Formeln!N125-Formeln!M125)*24</f>
        <v>0</v>
      </c>
      <c r="V125" s="5"/>
      <c r="W125" s="41">
        <f t="shared" si="4"/>
        <v>0</v>
      </c>
      <c r="X125" s="42">
        <f t="shared" si="5"/>
        <v>0</v>
      </c>
      <c r="Y125" s="13">
        <f t="shared" si="6"/>
        <v>0</v>
      </c>
      <c r="Z125" s="14">
        <f t="shared" si="7"/>
        <v>0</v>
      </c>
      <c r="AA125" s="9"/>
      <c r="AB125" s="13">
        <f>IF(AND(D125&gt;=$AB$2,E125&gt;=$AC$2,D125&lt;$AC$2),$AC$2-D125,IF(AND(D125&lt;=$AB$2,E125&lt;=$AC$2,E125&gt;$AB$2),$AB$2+E125,IF(AND(D125&gt;=$AB$2,E125&lt;=$AC$2),E125-D125,IF(AND(D125=$AB$2,E125&gt;=$AC$2),D125+$AC$2,0))))*24</f>
        <v>0</v>
      </c>
      <c r="AC125" s="13"/>
      <c r="AD125" s="13"/>
      <c r="AE125" s="13">
        <f>IF(AND(G125&gt;=$AB$2,H125&gt;=$AC$2,G125&lt;$AC$2),$AC$2-G125,IF(AND(G125&lt;=$AB$2,H125&lt;=$AC$2,H125&gt;$AB$2),$AB$2+H125,IF(AND(G125&gt;=$AB$2,H125&lt;=$AC$2),H125-G125,IF(AND(G125=$AB$2,H125&gt;=$AC$2),G125+$AC$2,0))))*24</f>
        <v>0</v>
      </c>
      <c r="AF125" s="13"/>
      <c r="AG125" s="13"/>
      <c r="AH125" s="13">
        <f>IF(AND(J125&gt;=$AB$2,K125&gt;=$AC$2,J125&lt;$AC$2),$AC$2-J125,IF(AND(J125&lt;=$AB$2,K125&lt;=$AC$2,K125&gt;$AB$2),$AB$2+K125,IF(AND(J125&gt;=$AB$2,K125&lt;=$AC$2),K125-J125,IF(AND(J125=$AB$2,K125&gt;=$AC$2),J125+$AC$2,0))))*24</f>
        <v>0</v>
      </c>
      <c r="AI125" s="13"/>
      <c r="AJ125" s="13"/>
      <c r="AK125" s="13">
        <f>IF(AND(M125&gt;=$AB$2,N125&gt;=$AC$2,M125&lt;$AC$2),$AC$2-M125,IF(AND(M125&lt;=$AB$2,N125&lt;=$AC$2,N125&gt;$AB$2),$AB$2+N125,IF(AND(M125&gt;=$AB$2,N125&lt;=$AC$2),N125-M125,IF(AND(M125=$AB$2,N125&gt;=$AC$2),M125+$AC$2,0))))*24</f>
        <v>0</v>
      </c>
      <c r="AL125" s="13"/>
      <c r="AM125" s="9"/>
      <c r="AN125" s="13">
        <f>IF(AND(D125&gt;=AN$2,E125&gt;=AO$2,D125&lt;AO$2),AO$2-D125,IF(AND(D125&lt;=AN$2,E125&lt;=AO$2,E125&gt;=AN$2),E125-AN$2,IF(AND(D125&gt;=AN$2,E125&lt;=AO$2),E125-D125,IF(AND(D125=AN$2,D125&gt;=AO$2),D125+AO$2,0))))*24</f>
        <v>0</v>
      </c>
      <c r="AO125" s="13"/>
      <c r="AP125" s="13"/>
      <c r="AQ125" s="13">
        <f>IF(AND(G125&gt;=AQ$2,H125&gt;=AR$2,G125&lt;AR$2),AR$2-G125,IF(AND(G125&lt;=AQ$2,H125&lt;=AR$2,H125&gt;=AQ$2),H125-AQ$2,IF(AND(G125&gt;=AQ$2,H125&lt;=AR$2),H125-G125,IF(AND(G125=AQ$2,G125&gt;=AR$2),G125+AR$2,0))))*24</f>
        <v>0</v>
      </c>
      <c r="AR125" s="13"/>
      <c r="AS125" s="13"/>
      <c r="AT125" s="13">
        <f>IF(AND(J125&gt;=AT$2,K125&gt;=AU$2,J125&lt;AU$2),AU$2-J125,IF(AND(J125&lt;=AT$2,K125&lt;=AU$2,K125&gt;=AT$2),K125-AT$2,IF(AND(J125&gt;=AT$2,K125&lt;=AU$2),K125-J125,IF(AND(J125=AT$2,J125&gt;=AU$2),J125+AU$2,0))))*24</f>
        <v>0</v>
      </c>
      <c r="AU125" s="13"/>
      <c r="AV125" s="13"/>
      <c r="AW125" s="13">
        <f>IF(AND(M125&gt;=AW$2,N125&gt;=AX$2,M125&lt;AX$2),AX$2-M125,IF(AND(M125&lt;=AW$2,N125&lt;=AX$2,N125&gt;=AW$2),N125-AW$2,IF(AND(M125&gt;=AW$2,N125&lt;=AX$2),N125-M125,IF(AND(M125=AW$2,M125&gt;=AX$2),M125+AX$2,0))))*24</f>
        <v>0</v>
      </c>
      <c r="AX125" s="9"/>
      <c r="AY125" s="9"/>
      <c r="AZ125" s="13">
        <f>IF(AND(D125&gt;=AZ$2,E125&gt;=BA$2,D125&lt;BA$2),BA$2-D125,IF(AND(D125&lt;=AZ$2,E125&lt;=BA$2,E125&gt;=AZ$2),E125-AZ$2,IF(AND(D125&gt;=AZ$2,E125&lt;=BA$2),E125-D125,IF(AND(D125=AZ$2,D125&gt;=BA$2),D125+BA$2,0))))*24</f>
        <v>0</v>
      </c>
      <c r="BA125" s="13"/>
      <c r="BB125" s="13"/>
      <c r="BC125" s="13">
        <f>IF(AND(G125&gt;=BC$2,H125&gt;=BD$2,G125&lt;BD$2),BD$2-G125,IF(AND(G125&lt;=BC$2,H125&lt;=BD$2,H125&gt;=BC$2),H125-BC$2,IF(AND(G125&gt;=BC$2,H125&lt;=BD$2),H125-G125,IF(AND(G125=BC$2,G125&gt;=BD$2),G125+BD$2,0))))*24</f>
        <v>0</v>
      </c>
      <c r="BD125" s="13"/>
      <c r="BE125" s="13"/>
      <c r="BF125" s="13">
        <f>IF(AND(J125&gt;=BF$2,K125&gt;=BG$2,J125&lt;BG$2),BG$2-J125,IF(AND(J125&lt;=BF$2,K125&lt;=BG$2,K125&gt;=BF$2),K125-BF$2,IF(AND(J125&gt;=BF$2,K125&lt;=BG$2),K125-J125,IF(AND(J125=BF$2,J125&gt;=BG$2),J125+BG$2,0))))*24</f>
        <v>0</v>
      </c>
      <c r="BG125" s="13"/>
      <c r="BH125" s="13"/>
      <c r="BI125" s="13">
        <f>IF(AND(M125&gt;=BI$2,N125&gt;=BJ$2,M125&lt;BJ$2),BJ$2-M125,IF(AND(M125&lt;=BI$2,N125&lt;=BJ$2,N125&gt;=BI$2),N125-BI$2,IF(AND(M125&gt;=BI$2,N125&lt;=BJ$2),N125-M125,IF(AND(M125=BI$2,M125&gt;=BJ$2),M125+BJ$2,0))))*24</f>
        <v>0</v>
      </c>
      <c r="BJ125" s="13"/>
      <c r="BK125" s="9"/>
      <c r="BL125" s="9">
        <f>IF(AND(D125&gt;=BL$2,E125&gt;=BM$2,D125&lt;BM$2),BM$2-D125,IF(AND(D125&lt;=BL$2,E125&lt;=BM$2,E125&gt;=BL$2),E125-BL$2,IF(AND(D125&gt;=BL$2,E125&lt;=BM123),E125-D125,IF(AND(D125=BL$2,D125&gt;=BM$2),D125+BM$2,0))))*24</f>
        <v>0</v>
      </c>
      <c r="BM125" s="9"/>
      <c r="BN125" s="9"/>
      <c r="BO125" s="9">
        <f>IF(AND(G125&gt;=BO$2,H125&gt;=BP$2,G125&lt;BP$2),BP$2-G125,IF(AND(G125&lt;=BO$2,H125&lt;=BP$2,H125&gt;=BO$2),H125-BO$2,IF(AND(G125&gt;=BO$2,H125&lt;=BP123),H125-G125,IF(AND(G125=BO$2,G125&gt;=BP$2),G125+BP$2,0))))*24</f>
        <v>0</v>
      </c>
      <c r="BP125" s="9"/>
      <c r="BQ125" s="9"/>
      <c r="BR125" s="9">
        <f>IF(AND(J125&gt;=BR$2,K125&gt;=BS$2,J125&lt;BS$2),BS$2-J125,IF(AND(J125&lt;=BR$2,K125&lt;=BS$2,K125&gt;=BR$2),K125-BR$2,IF(AND(J125&gt;=BR$2,K125&lt;=BS123),K125-J125,IF(AND(J125=BR$2,J125&gt;=BS$2),J125+BS$2,0))))*24</f>
        <v>0</v>
      </c>
      <c r="BS125" s="9"/>
      <c r="BT125" s="9"/>
      <c r="BU125" s="9">
        <f>IF(AND(M125&gt;=BU$2,N125&gt;=BV$2,M125&lt;BV$2),BV$2-M125,IF(AND(M125&lt;=BU$2,N125&lt;=BV$2,N125&gt;=BU$2),N125-BU$2,IF(AND(M125&gt;=BU$2,N125&lt;=BV123),N125-M125,IF(AND(M125=BU$2,M125&gt;=BV$2),M125+BV$2,0))))*24</f>
        <v>0</v>
      </c>
      <c r="BV125" s="9"/>
      <c r="BW125" s="9"/>
      <c r="BX125" s="13">
        <f>IF(AND(D125&gt;=BX$2,E125&gt;=BY$2,D125&lt;BY$2),BY$2-D125,IF(AND(D125&lt;=BX$2,E125&lt;=BY$2,E125&gt;=BX$2),E125-BX$2,IF(AND(D125&gt;=BX$2,E125&lt;=BY$2),E125-D125,IF(AND(D125=BX$2,D125&gt;=BY$2),D125+BY$2,0))))*24</f>
        <v>0</v>
      </c>
      <c r="BY125" s="13"/>
      <c r="BZ125" s="13"/>
      <c r="CA125" s="13">
        <f>IF(AND(G125&gt;=CA$2,H125&gt;=CB$2,G125&lt;CB$2),CB$2-G125,IF(AND(G125&lt;=CA$2,H125&lt;=CB$2,H125&gt;=CA$2),H125-CA$2,IF(AND(G125&gt;=CA$2,H125&lt;=CB$2),H125-G125,IF(AND(G125=CA$2,G125&gt;=CB$2),G125+CB$2,0))))*24</f>
        <v>0</v>
      </c>
      <c r="CB125" s="13"/>
      <c r="CC125" s="13"/>
      <c r="CD125" s="13">
        <f>IF(AND(J125&gt;=CD$2,K125&gt;=CE$2,J125&lt;CE$2),CE$2-J125,IF(AND(J125&lt;=CD$2,K125&lt;=CE$2,K125&gt;=CD$2),K125-CD$2,IF(AND(J125&gt;=CD$2,K125&lt;=CE$2),K125-J125,IF(AND(J125=CD$2,J125&gt;=CE$2),J125+CE$2,0))))*24</f>
        <v>0</v>
      </c>
      <c r="CE125" s="13"/>
      <c r="CF125" s="13"/>
      <c r="CG125" s="13">
        <f>IF(AND(M125&gt;=CG$2,N125&gt;=CH$2,M125&lt;CH$2),CH$2-M125,IF(AND(M125&lt;=CG$2,N125&lt;=CH$2,N125&gt;=CG$2),N125-CG$2,IF(AND(M125&gt;=CG$2,N125&lt;=CH$2),N125-M125,IF(AND(M125=CG$2,M125&gt;=CH$2),M125+CH$2,0))))*24</f>
        <v>0</v>
      </c>
      <c r="CH125" s="47"/>
      <c r="CI125" s="49"/>
      <c r="CJ125" s="50"/>
      <c r="CK125" s="51"/>
      <c r="CL125" s="51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</row>
    <row r="126" spans="1:104" s="2" customFormat="1" x14ac:dyDescent="0.25">
      <c r="A126" s="18" t="s">
        <v>2</v>
      </c>
      <c r="B126" s="37">
        <v>43467</v>
      </c>
      <c r="C126" s="38" t="s">
        <v>71</v>
      </c>
      <c r="D126" s="24">
        <v>1.0416666666666666E-2</v>
      </c>
      <c r="E126" s="39">
        <v>0.15972222222222224</v>
      </c>
      <c r="F126" s="39"/>
      <c r="G126" s="22"/>
      <c r="H126" s="22"/>
      <c r="I126" s="39"/>
      <c r="J126" s="39">
        <v>0.8125</v>
      </c>
      <c r="K126" s="39">
        <v>0.90277777777777801</v>
      </c>
      <c r="L126" s="39"/>
      <c r="M126" s="39">
        <v>0.91666666666666696</v>
      </c>
      <c r="N126" s="40">
        <v>1</v>
      </c>
      <c r="O126" s="5">
        <f>(Formeln!E126-Formeln!D126)*24</f>
        <v>3.5833333333333339</v>
      </c>
      <c r="P126" s="5"/>
      <c r="Q126" s="5">
        <f>(Formeln!H126-Formeln!G126)*24</f>
        <v>0</v>
      </c>
      <c r="R126" s="5"/>
      <c r="S126" s="5">
        <f>(Formeln!K126-Formeln!J126)*24</f>
        <v>2.1666666666666723</v>
      </c>
      <c r="T126" s="5"/>
      <c r="U126" s="5">
        <f>(Formeln!N126-Formeln!M126)*24</f>
        <v>1.9999999999999929</v>
      </c>
      <c r="V126" s="5"/>
      <c r="W126" s="41">
        <f t="shared" si="4"/>
        <v>7.7499999999999991</v>
      </c>
      <c r="X126" s="42">
        <f t="shared" si="5"/>
        <v>3.5833333333333339</v>
      </c>
      <c r="Y126" s="13">
        <f t="shared" si="6"/>
        <v>0.99999999999999911</v>
      </c>
      <c r="Z126" s="14">
        <f t="shared" si="7"/>
        <v>0.99999999999999911</v>
      </c>
      <c r="AA126" s="9"/>
      <c r="AB126" s="13">
        <f>IF(AND(D126&gt;=$AB$2,E126&gt;=$AC$2,D126&lt;$AC$2),$AC$2-D126,IF(AND(D126&lt;=$AB$2,E126&lt;=$AC$2,E126&gt;$AB$2),$AB$2+E126,IF(AND(D126&gt;=$AB$2,E126&lt;=$AC$2),E126-D126,IF(AND(D126=$AB$2,E126&gt;=$AC$2),D126+$AC$2,0))))*24</f>
        <v>3.5833333333333339</v>
      </c>
      <c r="AC126" s="13"/>
      <c r="AD126" s="13"/>
      <c r="AE126" s="13">
        <f>IF(AND(G126&gt;=$AB$2,H126&gt;=$AC$2,G126&lt;$AC$2),$AC$2-G126,IF(AND(G126&lt;=$AB$2,H126&lt;=$AC$2,H126&gt;$AB$2),$AB$2+H126,IF(AND(G126&gt;=$AB$2,H126&lt;=$AC$2),H126-G126,IF(AND(G126=$AB$2,H126&gt;=$AC$2),G126+$AC$2,0))))*24</f>
        <v>0</v>
      </c>
      <c r="AF126" s="13"/>
      <c r="AG126" s="13"/>
      <c r="AH126" s="13">
        <f>IF(AND(J126&gt;=$AB$2,K126&gt;=$AC$2,J126&lt;$AC$2),$AC$2-J126,IF(AND(J126&lt;=$AB$2,K126&lt;=$AC$2,K126&gt;$AB$2),$AB$2+K126,IF(AND(J126&gt;=$AB$2,K126&lt;=$AC$2),K126-J126,IF(AND(J126=$AB$2,K126&gt;=$AC$2),J126+$AC$2,0))))*24</f>
        <v>0</v>
      </c>
      <c r="AI126" s="13"/>
      <c r="AJ126" s="13"/>
      <c r="AK126" s="13">
        <f>IF(AND(M126&gt;=$AB$2,N126&gt;=$AC$2,M126&lt;$AC$2),$AC$2-M126,IF(AND(M126&lt;=$AB$2,N126&lt;=$AC$2,N126&gt;$AB$2),$AB$2+N126,IF(AND(M126&gt;=$AB$2,N126&lt;=$AC$2),N126-M126,IF(AND(M126=$AB$2,N126&gt;=$AC$2),M126+$AC$2,0))))*24</f>
        <v>0</v>
      </c>
      <c r="AL126" s="13"/>
      <c r="AM126" s="9"/>
      <c r="AN126" s="13">
        <f>IF(AND(D126&gt;=AN$2,E126&gt;=AO$2,D126&lt;AO$2),AO$2-D126,IF(AND(D126&lt;=AN$2,E126&lt;=AO$2,E126&gt;=AN$2),E126-AN$2,IF(AND(D126&gt;=AN$2,E126&lt;=AO$2),E126-D126,IF(AND(D126=AN$2,D126&gt;=AO$2),D126+AO$2,0))))*24</f>
        <v>0</v>
      </c>
      <c r="AO126" s="13"/>
      <c r="AP126" s="13"/>
      <c r="AQ126" s="13">
        <f>IF(AND(G126&gt;=AQ$2,H126&gt;=AR$2,G126&lt;AR$2),AR$2-G126,IF(AND(G126&lt;=AQ$2,H126&lt;=AR$2,H126&gt;=AQ$2),H126-AQ$2,IF(AND(G126&gt;=AQ$2,H126&lt;=AR$2),H126-G126,IF(AND(G126=AQ$2,G126&gt;=AR$2),G126+AR$2,0))))*24</f>
        <v>0</v>
      </c>
      <c r="AR126" s="13"/>
      <c r="AS126" s="13"/>
      <c r="AT126" s="13">
        <f>IF(AND(J126&gt;=AT$2,K126&gt;=AU$2,J126&lt;AU$2),AU$2-J126,IF(AND(J126&lt;=AT$2,K126&lt;=AU$2,K126&gt;=AT$2),K126-AT$2,IF(AND(J126&gt;=AT$2,K126&lt;=AU$2),K126-J126,IF(AND(J126=AT$2,J126&gt;=AU$2),J126+AU$2,0))))*24</f>
        <v>0</v>
      </c>
      <c r="AU126" s="13"/>
      <c r="AV126" s="13"/>
      <c r="AW126" s="13">
        <f>IF(AND(M126&gt;=AW$2,N126&gt;=AX$2,M126&lt;AX$2),AX$2-M126,IF(AND(M126&lt;=AW$2,N126&lt;=AX$2,N126&gt;=AW$2),N126-AW$2,IF(AND(M126&gt;=AW$2,N126&lt;=AX$2),N126-M126,IF(AND(M126=AW$2,M126&gt;=AX$2),M126+AX$2,0))))*24</f>
        <v>0.99999999999999911</v>
      </c>
      <c r="AX126" s="9"/>
      <c r="AY126" s="9"/>
      <c r="AZ126" s="13">
        <f>IF(AND(D126&gt;=AZ$2,E126&gt;=BA$2,D126&lt;BA$2),BA$2-D126,IF(AND(D126&lt;=AZ$2,E126&lt;=BA$2,E126&gt;=AZ$2),E126-AZ$2,IF(AND(D126&gt;=AZ$2,E126&lt;=BA$2),E126-D126,IF(AND(D126=AZ$2,D126&gt;=BA$2),D126+BA$2,0))))*24</f>
        <v>0</v>
      </c>
      <c r="BA126" s="13"/>
      <c r="BB126" s="13"/>
      <c r="BC126" s="13">
        <f>IF(AND(G126&gt;=BC$2,H126&gt;=BD$2,G126&lt;BD$2),BD$2-G126,IF(AND(G126&lt;=BC$2,H126&lt;=BD$2,H126&gt;=BC$2),H126-BC$2,IF(AND(G126&gt;=BC$2,H126&lt;=BD$2),H126-G126,IF(AND(G126=BC$2,G126&gt;=BD$2),G126+BD$2,0))))*24</f>
        <v>0</v>
      </c>
      <c r="BD126" s="13"/>
      <c r="BE126" s="13"/>
      <c r="BF126" s="13">
        <f>IF(AND(J126&gt;=BF$2,K126&gt;=BG$2,J126&lt;BG$2),BG$2-J126,IF(AND(J126&lt;=BF$2,K126&lt;=BG$2,K126&gt;=BF$2),K126-BF$2,IF(AND(J126&gt;=BF$2,K126&lt;=BG$2),K126-J126,IF(AND(J126=BF$2,J126&gt;=BG$2),J126+BG$2,0))))*24</f>
        <v>0</v>
      </c>
      <c r="BG126" s="13"/>
      <c r="BH126" s="13"/>
      <c r="BI126" s="13">
        <f>IF(AND(M126&gt;=BI$2,N126&gt;=BJ$2,M126&lt;BJ$2),BJ$2-M126,IF(AND(M126&lt;=BI$2,N126&lt;=BJ$2,N126&gt;=BI$2),N126-BI$2,IF(AND(M126&gt;=BI$2,N126&lt;=BJ$2),N126-M126,IF(AND(M126=BI$2,M126&gt;=BJ$2),M126+BJ$2,0))))*24</f>
        <v>0</v>
      </c>
      <c r="BJ126" s="13"/>
      <c r="BK126" s="9"/>
      <c r="BL126" s="9">
        <f>IF(AND(D126&gt;=BL$2,E126&gt;=BM$2,D126&lt;BM$2),BM$2-D126,IF(AND(D126&lt;=BL$2,E126&lt;=BM$2,E126&gt;=BL$2),E126-BL$2,IF(AND(D126&gt;=BL$2,E126&lt;=BM124),E126-D126,IF(AND(D126=BL$2,D126&gt;=BM$2),D126+BM$2,0))))*24</f>
        <v>0</v>
      </c>
      <c r="BM126" s="9"/>
      <c r="BN126" s="9"/>
      <c r="BO126" s="9">
        <f>IF(AND(G126&gt;=BO$2,H126&gt;=BP$2,G126&lt;BP$2),BP$2-G126,IF(AND(G126&lt;=BO$2,H126&lt;=BP$2,H126&gt;=BO$2),H126-BO$2,IF(AND(G126&gt;=BO$2,H126&lt;=BP124),H126-G126,IF(AND(G126=BO$2,G126&gt;=BP$2),G126+BP$2,0))))*24</f>
        <v>0</v>
      </c>
      <c r="BP126" s="9"/>
      <c r="BQ126" s="9"/>
      <c r="BR126" s="9">
        <f>IF(AND(J126&gt;=BR$2,K126&gt;=BS$2,J126&lt;BS$2),BS$2-J126,IF(AND(J126&lt;=BR$2,K126&lt;=BS$2,K126&gt;=BR$2),K126-BR$2,IF(AND(J126&gt;=BR$2,K126&lt;=BS124),K126-J126,IF(AND(J126=BR$2,J126&gt;=BS$2),J126+BS$2,0))))*24</f>
        <v>0</v>
      </c>
      <c r="BS126" s="9"/>
      <c r="BT126" s="9"/>
      <c r="BU126" s="9">
        <f>IF(AND(M126&gt;=BU$2,N126&gt;=BV$2,M126&lt;BV$2),BV$2-M126,IF(AND(M126&lt;=BU$2,N126&lt;=BV$2,N126&gt;=BU$2),N126-BU$2,IF(AND(M126&gt;=BU$2,N126&lt;=BV124),N126-M126,IF(AND(M126=BU$2,M126&gt;=BV$2),M126+BV$2,0))))*24</f>
        <v>0.99999999999999911</v>
      </c>
      <c r="BV126" s="9"/>
      <c r="BW126" s="9"/>
      <c r="BX126" s="13">
        <f>IF(AND(D126&gt;=BX$2,E126&gt;=BY$2,D126&lt;BY$2),BY$2-D126,IF(AND(D126&lt;=BX$2,E126&lt;=BY$2,E126&gt;=BX$2),E126-BX$2,IF(AND(D126&gt;=BX$2,E126&lt;=BY$2),E126-D126,IF(AND(D126=BX$2,D126&gt;=BY$2),D126+BY$2,0))))*24</f>
        <v>0</v>
      </c>
      <c r="BY126" s="13"/>
      <c r="BZ126" s="13"/>
      <c r="CA126" s="13">
        <f>IF(AND(G126&gt;=CA$2,H126&gt;=CB$2,G126&lt;CB$2),CB$2-G126,IF(AND(G126&lt;=CA$2,H126&lt;=CB$2,H126&gt;=CA$2),H126-CA$2,IF(AND(G126&gt;=CA$2,H126&lt;=CB$2),H126-G126,IF(AND(G126=CA$2,G126&gt;=CB$2),G126+CB$2,0))))*24</f>
        <v>0</v>
      </c>
      <c r="CB126" s="13"/>
      <c r="CC126" s="13"/>
      <c r="CD126" s="13">
        <f>IF(AND(J126&gt;=CD$2,K126&gt;=CE$2,J126&lt;CE$2),CE$2-J126,IF(AND(J126&lt;=CD$2,K126&lt;=CE$2,K126&gt;=CD$2),K126-CD$2,IF(AND(J126&gt;=CD$2,K126&lt;=CE$2),K126-J126,IF(AND(J126=CD$2,J126&gt;=CE$2),J126+CE$2,0))))*24</f>
        <v>0</v>
      </c>
      <c r="CE126" s="13"/>
      <c r="CF126" s="13"/>
      <c r="CG126" s="13">
        <f>IF(AND(M126&gt;=CG$2,N126&gt;=CH$2,M126&lt;CH$2),CH$2-M126,IF(AND(M126&lt;=CG$2,N126&lt;=CH$2,N126&gt;=CG$2),N126-CG$2,IF(AND(M126&gt;=CG$2,N126&lt;=CH$2),N126-M126,IF(AND(M126=CG$2,M126&gt;=CH$2),M126+CH$2,0))))*24</f>
        <v>0</v>
      </c>
      <c r="CH126" s="47"/>
      <c r="CI126" s="49"/>
      <c r="CJ126" s="50"/>
      <c r="CK126" s="51"/>
      <c r="CL126" s="51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</row>
    <row r="127" spans="1:104" s="2" customFormat="1" x14ac:dyDescent="0.25">
      <c r="A127" s="18" t="s">
        <v>3</v>
      </c>
      <c r="B127" s="37">
        <v>43468</v>
      </c>
      <c r="C127" s="38" t="s">
        <v>28</v>
      </c>
      <c r="D127" s="24">
        <v>0</v>
      </c>
      <c r="E127" s="39">
        <v>2.0833333333333301E-2</v>
      </c>
      <c r="F127" s="39"/>
      <c r="G127" s="22">
        <v>3.8194444444444399E-2</v>
      </c>
      <c r="H127" s="22">
        <v>0.16666666666666699</v>
      </c>
      <c r="I127" s="39"/>
      <c r="J127" s="39">
        <v>0.8125</v>
      </c>
      <c r="K127" s="39">
        <v>0.90277777777777801</v>
      </c>
      <c r="L127" s="39"/>
      <c r="M127" s="39">
        <v>0.91666666666666696</v>
      </c>
      <c r="N127" s="40">
        <v>1</v>
      </c>
      <c r="O127" s="5">
        <f>(Formeln!E127-Formeln!D127)*24</f>
        <v>0.49999999999999922</v>
      </c>
      <c r="P127" s="5"/>
      <c r="Q127" s="5">
        <f>(Formeln!H127-Formeln!G127)*24</f>
        <v>3.0833333333333424</v>
      </c>
      <c r="R127" s="5"/>
      <c r="S127" s="5">
        <f>(Formeln!K127-Formeln!J127)*24</f>
        <v>2.1666666666666723</v>
      </c>
      <c r="T127" s="5"/>
      <c r="U127" s="5">
        <f>(Formeln!N127-Formeln!M127)*24</f>
        <v>1.9999999999999929</v>
      </c>
      <c r="V127" s="5"/>
      <c r="W127" s="41">
        <f t="shared" si="4"/>
        <v>7.7500000000000071</v>
      </c>
      <c r="X127" s="42">
        <f t="shared" si="5"/>
        <v>3.5833333333333335</v>
      </c>
      <c r="Y127" s="13">
        <f t="shared" si="6"/>
        <v>1.0000000000000071</v>
      </c>
      <c r="Z127" s="14">
        <f t="shared" si="7"/>
        <v>1.0000000000000071</v>
      </c>
      <c r="AA127" s="9"/>
      <c r="AB127" s="13">
        <f>IF(AND(D127&gt;=$AB$2,E127&gt;=$AC$2,D127&lt;$AC$2),$AC$2-D127,IF(AND(D127&lt;=$AB$2,E127&lt;=$AC$2,E127&gt;$AB$2),$AB$2+E127,IF(AND(D127&gt;=$AB$2,E127&lt;=$AC$2),E127-D127,IF(AND(D127=$AB$2,E127&gt;=$AC$2),D127+$AC$2,0))))*24</f>
        <v>0.49999999999999922</v>
      </c>
      <c r="AC127" s="13"/>
      <c r="AD127" s="13"/>
      <c r="AE127" s="13">
        <f>IF(AND(G127&gt;=$AB$2,H127&gt;=$AC$2,G127&lt;$AC$2),$AC$2-G127,IF(AND(G127&lt;=$AB$2,H127&lt;=$AC$2,H127&gt;$AB$2),$AB$2+H127,IF(AND(G127&gt;=$AB$2,H127&lt;=$AC$2),H127-G127,IF(AND(G127=$AB$2,H127&gt;=$AC$2),G127+$AC$2,0))))*24</f>
        <v>3.0833333333333344</v>
      </c>
      <c r="AF127" s="13"/>
      <c r="AG127" s="13"/>
      <c r="AH127" s="13">
        <f>IF(AND(J127&gt;=$AB$2,K127&gt;=$AC$2,J127&lt;$AC$2),$AC$2-J127,IF(AND(J127&lt;=$AB$2,K127&lt;=$AC$2,K127&gt;$AB$2),$AB$2+K127,IF(AND(J127&gt;=$AB$2,K127&lt;=$AC$2),K127-J127,IF(AND(J127=$AB$2,K127&gt;=$AC$2),J127+$AC$2,0))))*24</f>
        <v>0</v>
      </c>
      <c r="AI127" s="13"/>
      <c r="AJ127" s="13"/>
      <c r="AK127" s="13">
        <f>IF(AND(M127&gt;=$AB$2,N127&gt;=$AC$2,M127&lt;$AC$2),$AC$2-M127,IF(AND(M127&lt;=$AB$2,N127&lt;=$AC$2,N127&gt;$AB$2),$AB$2+N127,IF(AND(M127&gt;=$AB$2,N127&lt;=$AC$2),N127-M127,IF(AND(M127=$AB$2,N127&gt;=$AC$2),M127+$AC$2,0))))*24</f>
        <v>0</v>
      </c>
      <c r="AL127" s="13"/>
      <c r="AM127" s="9"/>
      <c r="AN127" s="13">
        <f>IF(AND(D127&gt;=AN$2,E127&gt;=AO$2,D127&lt;AO$2),AO$2-D127,IF(AND(D127&lt;=AN$2,E127&lt;=AO$2,E127&gt;=AN$2),E127-AN$2,IF(AND(D127&gt;=AN$2,E127&lt;=AO$2),E127-D127,IF(AND(D127=AN$2,D127&gt;=AO$2),D127+AO$2,0))))*24</f>
        <v>0</v>
      </c>
      <c r="AO127" s="13"/>
      <c r="AP127" s="13"/>
      <c r="AQ127" s="13">
        <f>IF(AND(G127&gt;=AQ$2,H127&gt;=AR$2,G127&lt;AR$2),AR$2-G127,IF(AND(G127&lt;=AQ$2,H127&lt;=AR$2,H127&gt;=AQ$2),H127-AQ$2,IF(AND(G127&gt;=AQ$2,H127&lt;=AR$2),H127-G127,IF(AND(G127=AQ$2,G127&gt;=AR$2),G127+AR$2,0))))*24</f>
        <v>0</v>
      </c>
      <c r="AR127" s="13"/>
      <c r="AS127" s="13"/>
      <c r="AT127" s="13">
        <f>IF(AND(J127&gt;=AT$2,K127&gt;=AU$2,J127&lt;AU$2),AU$2-J127,IF(AND(J127&lt;=AT$2,K127&lt;=AU$2,K127&gt;=AT$2),K127-AT$2,IF(AND(J127&gt;=AT$2,K127&lt;=AU$2),K127-J127,IF(AND(J127=AT$2,J127&gt;=AU$2),J127+AU$2,0))))*24</f>
        <v>0</v>
      </c>
      <c r="AU127" s="13"/>
      <c r="AV127" s="13"/>
      <c r="AW127" s="13">
        <f>IF(AND(M127&gt;=AW$2,N127&gt;=AX$2,M127&lt;AX$2),AX$2-M127,IF(AND(M127&lt;=AW$2,N127&lt;=AX$2,N127&gt;=AW$2),N127-AW$2,IF(AND(M127&gt;=AW$2,N127&lt;=AX$2),N127-M127,IF(AND(M127=AW$2,M127&gt;=AX$2),M127+AX$2,0))))*24</f>
        <v>0.99999999999999911</v>
      </c>
      <c r="AX127" s="9"/>
      <c r="AY127" s="9"/>
      <c r="AZ127" s="13">
        <f>IF(AND(D127&gt;=AZ$2,E127&gt;=BA$2,D127&lt;BA$2),BA$2-D127,IF(AND(D127&lt;=AZ$2,E127&lt;=BA$2,E127&gt;=AZ$2),E127-AZ$2,IF(AND(D127&gt;=AZ$2,E127&lt;=BA$2),E127-D127,IF(AND(D127=AZ$2,D127&gt;=BA$2),D127+BA$2,0))))*24</f>
        <v>0</v>
      </c>
      <c r="BA127" s="13"/>
      <c r="BB127" s="13"/>
      <c r="BC127" s="13">
        <f>IF(AND(G127&gt;=BC$2,H127&gt;=BD$2,G127&lt;BD$2),BD$2-G127,IF(AND(G127&lt;=BC$2,H127&lt;=BD$2,H127&gt;=BC$2),H127-BC$2,IF(AND(G127&gt;=BC$2,H127&lt;=BD$2),H127-G127,IF(AND(G127=BC$2,G127&gt;=BD$2),G127+BD$2,0))))*24</f>
        <v>7.9936057773011271E-15</v>
      </c>
      <c r="BD127" s="13"/>
      <c r="BE127" s="13"/>
      <c r="BF127" s="13">
        <f>IF(AND(J127&gt;=BF$2,K127&gt;=BG$2,J127&lt;BG$2),BG$2-J127,IF(AND(J127&lt;=BF$2,K127&lt;=BG$2,K127&gt;=BF$2),K127-BF$2,IF(AND(J127&gt;=BF$2,K127&lt;=BG$2),K127-J127,IF(AND(J127=BF$2,J127&gt;=BG$2),J127+BG$2,0))))*24</f>
        <v>0</v>
      </c>
      <c r="BG127" s="13"/>
      <c r="BH127" s="13"/>
      <c r="BI127" s="13">
        <f>IF(AND(M127&gt;=BI$2,N127&gt;=BJ$2,M127&lt;BJ$2),BJ$2-M127,IF(AND(M127&lt;=BI$2,N127&lt;=BJ$2,N127&gt;=BI$2),N127-BI$2,IF(AND(M127&gt;=BI$2,N127&lt;=BJ$2),N127-M127,IF(AND(M127=BI$2,M127&gt;=BJ$2),M127+BJ$2,0))))*24</f>
        <v>0</v>
      </c>
      <c r="BJ127" s="13"/>
      <c r="BK127" s="9"/>
      <c r="BL127" s="9">
        <f>IF(AND(D127&gt;=BL$2,E127&gt;=BM$2,D127&lt;BM$2),BM$2-D127,IF(AND(D127&lt;=BL$2,E127&lt;=BM$2,E127&gt;=BL$2),E127-BL$2,IF(AND(D127&gt;=BL$2,E127&lt;=BM125),E127-D127,IF(AND(D127=BL$2,D127&gt;=BM$2),D127+BM$2,0))))*24</f>
        <v>0</v>
      </c>
      <c r="BM127" s="9"/>
      <c r="BN127" s="9"/>
      <c r="BO127" s="9">
        <f>IF(AND(G127&gt;=BO$2,H127&gt;=BP$2,G127&lt;BP$2),BP$2-G127,IF(AND(G127&lt;=BO$2,H127&lt;=BP$2,H127&gt;=BO$2),H127-BO$2,IF(AND(G127&gt;=BO$2,H127&lt;=BP125),H127-G127,IF(AND(G127=BO$2,G127&gt;=BP$2),G127+BP$2,0))))*24</f>
        <v>0</v>
      </c>
      <c r="BP127" s="9"/>
      <c r="BQ127" s="9"/>
      <c r="BR127" s="9">
        <f>IF(AND(J127&gt;=BR$2,K127&gt;=BS$2,J127&lt;BS$2),BS$2-J127,IF(AND(J127&lt;=BR$2,K127&lt;=BS$2,K127&gt;=BR$2),K127-BR$2,IF(AND(J127&gt;=BR$2,K127&lt;=BS125),K127-J127,IF(AND(J127=BR$2,J127&gt;=BS$2),J127+BS$2,0))))*24</f>
        <v>0</v>
      </c>
      <c r="BS127" s="9"/>
      <c r="BT127" s="9"/>
      <c r="BU127" s="9">
        <f>IF(AND(M127&gt;=BU$2,N127&gt;=BV$2,M127&lt;BV$2),BV$2-M127,IF(AND(M127&lt;=BU$2,N127&lt;=BV$2,N127&gt;=BU$2),N127-BU$2,IF(AND(M127&gt;=BU$2,N127&lt;=BV125),N127-M127,IF(AND(M127=BU$2,M127&gt;=BV$2),M127+BV$2,0))))*24</f>
        <v>0.99999999999999911</v>
      </c>
      <c r="BV127" s="9"/>
      <c r="BW127" s="9"/>
      <c r="BX127" s="13">
        <f>IF(AND(D127&gt;=BX$2,E127&gt;=BY$2,D127&lt;BY$2),BY$2-D127,IF(AND(D127&lt;=BX$2,E127&lt;=BY$2,E127&gt;=BX$2),E127-BX$2,IF(AND(D127&gt;=BX$2,E127&lt;=BY$2),E127-D127,IF(AND(D127=BX$2,D127&gt;=BY$2),D127+BY$2,0))))*24</f>
        <v>0</v>
      </c>
      <c r="BY127" s="13"/>
      <c r="BZ127" s="13"/>
      <c r="CA127" s="13">
        <f>IF(AND(G127&gt;=CA$2,H127&gt;=CB$2,G127&lt;CB$2),CB$2-G127,IF(AND(G127&lt;=CA$2,H127&lt;=CB$2,H127&gt;=CA$2),H127-CA$2,IF(AND(G127&gt;=CA$2,H127&lt;=CB$2),H127-G127,IF(AND(G127=CA$2,G127&gt;=CB$2),G127+CB$2,0))))*24</f>
        <v>7.9936057773011271E-15</v>
      </c>
      <c r="CB127" s="13"/>
      <c r="CC127" s="13"/>
      <c r="CD127" s="13">
        <f>IF(AND(J127&gt;=CD$2,K127&gt;=CE$2,J127&lt;CE$2),CE$2-J127,IF(AND(J127&lt;=CD$2,K127&lt;=CE$2,K127&gt;=CD$2),K127-CD$2,IF(AND(J127&gt;=CD$2,K127&lt;=CE$2),K127-J127,IF(AND(J127=CD$2,J127&gt;=CE$2),J127+CE$2,0))))*24</f>
        <v>0</v>
      </c>
      <c r="CE127" s="13"/>
      <c r="CF127" s="13"/>
      <c r="CG127" s="13">
        <f>IF(AND(M127&gt;=CG$2,N127&gt;=CH$2,M127&lt;CH$2),CH$2-M127,IF(AND(M127&lt;=CG$2,N127&lt;=CH$2,N127&gt;=CG$2),N127-CG$2,IF(AND(M127&gt;=CG$2,N127&lt;=CH$2),N127-M127,IF(AND(M127=CG$2,M127&gt;=CH$2),M127+CH$2,0))))*24</f>
        <v>0</v>
      </c>
      <c r="CH127" s="47"/>
      <c r="CI127" s="49"/>
      <c r="CJ127" s="50"/>
      <c r="CK127" s="51"/>
      <c r="CL127" s="51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</row>
    <row r="128" spans="1:104" s="2" customFormat="1" x14ac:dyDescent="0.25">
      <c r="A128" s="18" t="s">
        <v>4</v>
      </c>
      <c r="B128" s="37">
        <v>43469</v>
      </c>
      <c r="C128" s="38" t="s">
        <v>28</v>
      </c>
      <c r="D128" s="24">
        <v>0</v>
      </c>
      <c r="E128" s="39">
        <v>2.0833333333333301E-2</v>
      </c>
      <c r="F128" s="39"/>
      <c r="G128" s="22">
        <v>3.8194444444444399E-2</v>
      </c>
      <c r="H128" s="22">
        <v>0.16666666666666699</v>
      </c>
      <c r="I128" s="39"/>
      <c r="J128" s="39">
        <v>0.8125</v>
      </c>
      <c r="K128" s="39">
        <v>0.90277777777777801</v>
      </c>
      <c r="L128" s="39"/>
      <c r="M128" s="39">
        <v>0.91666666666666696</v>
      </c>
      <c r="N128" s="40">
        <v>1</v>
      </c>
      <c r="O128" s="5">
        <f>(Formeln!E128-Formeln!D128)*24</f>
        <v>0.49999999999999922</v>
      </c>
      <c r="P128" s="5"/>
      <c r="Q128" s="5">
        <f>(Formeln!H128-Formeln!G128)*24</f>
        <v>3.0833333333333424</v>
      </c>
      <c r="R128" s="5"/>
      <c r="S128" s="5">
        <f>(Formeln!K128-Formeln!J128)*24</f>
        <v>2.1666666666666723</v>
      </c>
      <c r="T128" s="5"/>
      <c r="U128" s="5">
        <f>(Formeln!N128-Formeln!M128)*24</f>
        <v>1.9999999999999929</v>
      </c>
      <c r="V128" s="5"/>
      <c r="W128" s="41">
        <f t="shared" si="4"/>
        <v>7.7500000000000071</v>
      </c>
      <c r="X128" s="42">
        <f t="shared" si="5"/>
        <v>3.5833333333333335</v>
      </c>
      <c r="Y128" s="13">
        <f t="shared" si="6"/>
        <v>1.0000000000000071</v>
      </c>
      <c r="Z128" s="14">
        <f t="shared" si="7"/>
        <v>1.0000000000000071</v>
      </c>
      <c r="AA128" s="9"/>
      <c r="AB128" s="13">
        <f>IF(AND(D128&gt;=$AB$2,E128&gt;=$AC$2,D128&lt;$AC$2),$AC$2-D128,IF(AND(D128&lt;=$AB$2,E128&lt;=$AC$2,E128&gt;$AB$2),$AB$2+E128,IF(AND(D128&gt;=$AB$2,E128&lt;=$AC$2),E128-D128,IF(AND(D128=$AB$2,E128&gt;=$AC$2),D128+$AC$2,0))))*24</f>
        <v>0.49999999999999922</v>
      </c>
      <c r="AC128" s="13"/>
      <c r="AD128" s="13"/>
      <c r="AE128" s="13">
        <f>IF(AND(G128&gt;=$AB$2,H128&gt;=$AC$2,G128&lt;$AC$2),$AC$2-G128,IF(AND(G128&lt;=$AB$2,H128&lt;=$AC$2,H128&gt;$AB$2),$AB$2+H128,IF(AND(G128&gt;=$AB$2,H128&lt;=$AC$2),H128-G128,IF(AND(G128=$AB$2,H128&gt;=$AC$2),G128+$AC$2,0))))*24</f>
        <v>3.0833333333333344</v>
      </c>
      <c r="AF128" s="13"/>
      <c r="AG128" s="13"/>
      <c r="AH128" s="13">
        <f>IF(AND(J128&gt;=$AB$2,K128&gt;=$AC$2,J128&lt;$AC$2),$AC$2-J128,IF(AND(J128&lt;=$AB$2,K128&lt;=$AC$2,K128&gt;$AB$2),$AB$2+K128,IF(AND(J128&gt;=$AB$2,K128&lt;=$AC$2),K128-J128,IF(AND(J128=$AB$2,K128&gt;=$AC$2),J128+$AC$2,0))))*24</f>
        <v>0</v>
      </c>
      <c r="AI128" s="13"/>
      <c r="AJ128" s="13"/>
      <c r="AK128" s="13">
        <f>IF(AND(M128&gt;=$AB$2,N128&gt;=$AC$2,M128&lt;$AC$2),$AC$2-M128,IF(AND(M128&lt;=$AB$2,N128&lt;=$AC$2,N128&gt;$AB$2),$AB$2+N128,IF(AND(M128&gt;=$AB$2,N128&lt;=$AC$2),N128-M128,IF(AND(M128=$AB$2,N128&gt;=$AC$2),M128+$AC$2,0))))*24</f>
        <v>0</v>
      </c>
      <c r="AL128" s="13"/>
      <c r="AM128" s="9"/>
      <c r="AN128" s="13">
        <f>IF(AND(D128&gt;=AN$2,E128&gt;=AO$2,D128&lt;AO$2),AO$2-D128,IF(AND(D128&lt;=AN$2,E128&lt;=AO$2,E128&gt;=AN$2),E128-AN$2,IF(AND(D128&gt;=AN$2,E128&lt;=AO$2),E128-D128,IF(AND(D128=AN$2,D128&gt;=AO$2),D128+AO$2,0))))*24</f>
        <v>0</v>
      </c>
      <c r="AO128" s="13"/>
      <c r="AP128" s="13"/>
      <c r="AQ128" s="13">
        <f>IF(AND(G128&gt;=AQ$2,H128&gt;=AR$2,G128&lt;AR$2),AR$2-G128,IF(AND(G128&lt;=AQ$2,H128&lt;=AR$2,H128&gt;=AQ$2),H128-AQ$2,IF(AND(G128&gt;=AQ$2,H128&lt;=AR$2),H128-G128,IF(AND(G128=AQ$2,G128&gt;=AR$2),G128+AR$2,0))))*24</f>
        <v>0</v>
      </c>
      <c r="AR128" s="13"/>
      <c r="AS128" s="13"/>
      <c r="AT128" s="13">
        <f>IF(AND(J128&gt;=AT$2,K128&gt;=AU$2,J128&lt;AU$2),AU$2-J128,IF(AND(J128&lt;=AT$2,K128&lt;=AU$2,K128&gt;=AT$2),K128-AT$2,IF(AND(J128&gt;=AT$2,K128&lt;=AU$2),K128-J128,IF(AND(J128=AT$2,J128&gt;=AU$2),J128+AU$2,0))))*24</f>
        <v>0</v>
      </c>
      <c r="AU128" s="13"/>
      <c r="AV128" s="13"/>
      <c r="AW128" s="13">
        <f>IF(AND(M128&gt;=AW$2,N128&gt;=AX$2,M128&lt;AX$2),AX$2-M128,IF(AND(M128&lt;=AW$2,N128&lt;=AX$2,N128&gt;=AW$2),N128-AW$2,IF(AND(M128&gt;=AW$2,N128&lt;=AX$2),N128-M128,IF(AND(M128=AW$2,M128&gt;=AX$2),M128+AX$2,0))))*24</f>
        <v>0.99999999999999911</v>
      </c>
      <c r="AX128" s="9"/>
      <c r="AY128" s="9"/>
      <c r="AZ128" s="13">
        <f>IF(AND(D128&gt;=AZ$2,E128&gt;=BA$2,D128&lt;BA$2),BA$2-D128,IF(AND(D128&lt;=AZ$2,E128&lt;=BA$2,E128&gt;=AZ$2),E128-AZ$2,IF(AND(D128&gt;=AZ$2,E128&lt;=BA$2),E128-D128,IF(AND(D128=AZ$2,D128&gt;=BA$2),D128+BA$2,0))))*24</f>
        <v>0</v>
      </c>
      <c r="BA128" s="13"/>
      <c r="BB128" s="13"/>
      <c r="BC128" s="13">
        <f>IF(AND(G128&gt;=BC$2,H128&gt;=BD$2,G128&lt;BD$2),BD$2-G128,IF(AND(G128&lt;=BC$2,H128&lt;=BD$2,H128&gt;=BC$2),H128-BC$2,IF(AND(G128&gt;=BC$2,H128&lt;=BD$2),H128-G128,IF(AND(G128=BC$2,G128&gt;=BD$2),G128+BD$2,0))))*24</f>
        <v>7.9936057773011271E-15</v>
      </c>
      <c r="BD128" s="13"/>
      <c r="BE128" s="13"/>
      <c r="BF128" s="13">
        <f>IF(AND(J128&gt;=BF$2,K128&gt;=BG$2,J128&lt;BG$2),BG$2-J128,IF(AND(J128&lt;=BF$2,K128&lt;=BG$2,K128&gt;=BF$2),K128-BF$2,IF(AND(J128&gt;=BF$2,K128&lt;=BG$2),K128-J128,IF(AND(J128=BF$2,J128&gt;=BG$2),J128+BG$2,0))))*24</f>
        <v>0</v>
      </c>
      <c r="BG128" s="13"/>
      <c r="BH128" s="13"/>
      <c r="BI128" s="13">
        <f>IF(AND(M128&gt;=BI$2,N128&gt;=BJ$2,M128&lt;BJ$2),BJ$2-M128,IF(AND(M128&lt;=BI$2,N128&lt;=BJ$2,N128&gt;=BI$2),N128-BI$2,IF(AND(M128&gt;=BI$2,N128&lt;=BJ$2),N128-M128,IF(AND(M128=BI$2,M128&gt;=BJ$2),M128+BJ$2,0))))*24</f>
        <v>0</v>
      </c>
      <c r="BJ128" s="13"/>
      <c r="BK128" s="9"/>
      <c r="BL128" s="9">
        <f>IF(AND(D128&gt;=BL$2,E128&gt;=BM$2,D128&lt;BM$2),BM$2-D128,IF(AND(D128&lt;=BL$2,E128&lt;=BM$2,E128&gt;=BL$2),E128-BL$2,IF(AND(D128&gt;=BL$2,E128&lt;=BM126),E128-D128,IF(AND(D128=BL$2,D128&gt;=BM$2),D128+BM$2,0))))*24</f>
        <v>0</v>
      </c>
      <c r="BM128" s="9"/>
      <c r="BN128" s="9"/>
      <c r="BO128" s="9">
        <f>IF(AND(G128&gt;=BO$2,H128&gt;=BP$2,G128&lt;BP$2),BP$2-G128,IF(AND(G128&lt;=BO$2,H128&lt;=BP$2,H128&gt;=BO$2),H128-BO$2,IF(AND(G128&gt;=BO$2,H128&lt;=BP126),H128-G128,IF(AND(G128=BO$2,G128&gt;=BP$2),G128+BP$2,0))))*24</f>
        <v>0</v>
      </c>
      <c r="BP128" s="9"/>
      <c r="BQ128" s="9"/>
      <c r="BR128" s="9">
        <f>IF(AND(J128&gt;=BR$2,K128&gt;=BS$2,J128&lt;BS$2),BS$2-J128,IF(AND(J128&lt;=BR$2,K128&lt;=BS$2,K128&gt;=BR$2),K128-BR$2,IF(AND(J128&gt;=BR$2,K128&lt;=BS126),K128-J128,IF(AND(J128=BR$2,J128&gt;=BS$2),J128+BS$2,0))))*24</f>
        <v>0</v>
      </c>
      <c r="BS128" s="9"/>
      <c r="BT128" s="9"/>
      <c r="BU128" s="9">
        <f>IF(AND(M128&gt;=BU$2,N128&gt;=BV$2,M128&lt;BV$2),BV$2-M128,IF(AND(M128&lt;=BU$2,N128&lt;=BV$2,N128&gt;=BU$2),N128-BU$2,IF(AND(M128&gt;=BU$2,N128&lt;=BV126),N128-M128,IF(AND(M128=BU$2,M128&gt;=BV$2),M128+BV$2,0))))*24</f>
        <v>0.99999999999999911</v>
      </c>
      <c r="BV128" s="9"/>
      <c r="BW128" s="9"/>
      <c r="BX128" s="13">
        <f>IF(AND(D128&gt;=BX$2,E128&gt;=BY$2,D128&lt;BY$2),BY$2-D128,IF(AND(D128&lt;=BX$2,E128&lt;=BY$2,E128&gt;=BX$2),E128-BX$2,IF(AND(D128&gt;=BX$2,E128&lt;=BY$2),E128-D128,IF(AND(D128=BX$2,D128&gt;=BY$2),D128+BY$2,0))))*24</f>
        <v>0</v>
      </c>
      <c r="BY128" s="13"/>
      <c r="BZ128" s="13"/>
      <c r="CA128" s="13">
        <f>IF(AND(G128&gt;=CA$2,H128&gt;=CB$2,G128&lt;CB$2),CB$2-G128,IF(AND(G128&lt;=CA$2,H128&lt;=CB$2,H128&gt;=CA$2),H128-CA$2,IF(AND(G128&gt;=CA$2,H128&lt;=CB$2),H128-G128,IF(AND(G128=CA$2,G128&gt;=CB$2),G128+CB$2,0))))*24</f>
        <v>7.9936057773011271E-15</v>
      </c>
      <c r="CB128" s="13"/>
      <c r="CC128" s="13"/>
      <c r="CD128" s="13">
        <f>IF(AND(J128&gt;=CD$2,K128&gt;=CE$2,J128&lt;CE$2),CE$2-J128,IF(AND(J128&lt;=CD$2,K128&lt;=CE$2,K128&gt;=CD$2),K128-CD$2,IF(AND(J128&gt;=CD$2,K128&lt;=CE$2),K128-J128,IF(AND(J128=CD$2,J128&gt;=CE$2),J128+CE$2,0))))*24</f>
        <v>0</v>
      </c>
      <c r="CE128" s="13"/>
      <c r="CF128" s="13"/>
      <c r="CG128" s="13">
        <f>IF(AND(M128&gt;=CG$2,N128&gt;=CH$2,M128&lt;CH$2),CH$2-M128,IF(AND(M128&lt;=CG$2,N128&lt;=CH$2,N128&gt;=CG$2),N128-CG$2,IF(AND(M128&gt;=CG$2,N128&lt;=CH$2),N128-M128,IF(AND(M128=CG$2,M128&gt;=CH$2),M128+CH$2,0))))*24</f>
        <v>0</v>
      </c>
      <c r="CH128" s="47"/>
      <c r="CI128" s="49"/>
      <c r="CJ128" s="50"/>
      <c r="CK128" s="51"/>
      <c r="CL128" s="51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</row>
    <row r="129" spans="1:104" s="2" customFormat="1" x14ac:dyDescent="0.25">
      <c r="A129" s="18" t="s">
        <v>5</v>
      </c>
      <c r="B129" s="37">
        <v>43470</v>
      </c>
      <c r="C129" s="38" t="s">
        <v>28</v>
      </c>
      <c r="D129" s="24">
        <v>0</v>
      </c>
      <c r="E129" s="39">
        <v>2.0833333333333301E-2</v>
      </c>
      <c r="F129" s="39"/>
      <c r="G129" s="22">
        <v>3.8194444444444399E-2</v>
      </c>
      <c r="H129" s="22">
        <v>0.16666666666666699</v>
      </c>
      <c r="I129" s="39"/>
      <c r="J129" s="39"/>
      <c r="K129" s="39"/>
      <c r="L129" s="39"/>
      <c r="M129" s="39"/>
      <c r="N129" s="40"/>
      <c r="O129" s="5">
        <f>(Formeln!E129-Formeln!D129)*24</f>
        <v>0.49999999999999922</v>
      </c>
      <c r="P129" s="5"/>
      <c r="Q129" s="5">
        <f>(Formeln!H129-Formeln!G129)*24</f>
        <v>3.0833333333333424</v>
      </c>
      <c r="R129" s="5"/>
      <c r="S129" s="5">
        <f>(Formeln!K129-Formeln!J129)*24</f>
        <v>0</v>
      </c>
      <c r="T129" s="5"/>
      <c r="U129" s="5">
        <f>(Formeln!N129-Formeln!M129)*24</f>
        <v>0</v>
      </c>
      <c r="V129" s="5"/>
      <c r="W129" s="41">
        <f t="shared" si="4"/>
        <v>3.5833333333333415</v>
      </c>
      <c r="X129" s="42">
        <f t="shared" si="5"/>
        <v>3.5833333333333335</v>
      </c>
      <c r="Y129" s="13">
        <f t="shared" si="6"/>
        <v>7.9936057773011271E-15</v>
      </c>
      <c r="Z129" s="14">
        <f t="shared" si="7"/>
        <v>7.9936057773011271E-15</v>
      </c>
      <c r="AA129" s="9"/>
      <c r="AB129" s="13">
        <f>IF(AND(D129&gt;=$AB$2,E129&gt;=$AC$2,D129&lt;$AC$2),$AC$2-D129,IF(AND(D129&lt;=$AB$2,E129&lt;=$AC$2,E129&gt;$AB$2),$AB$2+E129,IF(AND(D129&gt;=$AB$2,E129&lt;=$AC$2),E129-D129,IF(AND(D129=$AB$2,E129&gt;=$AC$2),D129+$AC$2,0))))*24</f>
        <v>0.49999999999999922</v>
      </c>
      <c r="AC129" s="13"/>
      <c r="AD129" s="13"/>
      <c r="AE129" s="13">
        <f>IF(AND(G129&gt;=$AB$2,H129&gt;=$AC$2,G129&lt;$AC$2),$AC$2-G129,IF(AND(G129&lt;=$AB$2,H129&lt;=$AC$2,H129&gt;$AB$2),$AB$2+H129,IF(AND(G129&gt;=$AB$2,H129&lt;=$AC$2),H129-G129,IF(AND(G129=$AB$2,H129&gt;=$AC$2),G129+$AC$2,0))))*24</f>
        <v>3.0833333333333344</v>
      </c>
      <c r="AF129" s="13"/>
      <c r="AG129" s="13"/>
      <c r="AH129" s="13">
        <f>IF(AND(J129&gt;=$AB$2,K129&gt;=$AC$2,J129&lt;$AC$2),$AC$2-J129,IF(AND(J129&lt;=$AB$2,K129&lt;=$AC$2,K129&gt;$AB$2),$AB$2+K129,IF(AND(J129&gt;=$AB$2,K129&lt;=$AC$2),K129-J129,IF(AND(J129=$AB$2,K129&gt;=$AC$2),J129+$AC$2,0))))*24</f>
        <v>0</v>
      </c>
      <c r="AI129" s="13"/>
      <c r="AJ129" s="13"/>
      <c r="AK129" s="13">
        <f>IF(AND(M129&gt;=$AB$2,N129&gt;=$AC$2,M129&lt;$AC$2),$AC$2-M129,IF(AND(M129&lt;=$AB$2,N129&lt;=$AC$2,N129&gt;$AB$2),$AB$2+N129,IF(AND(M129&gt;=$AB$2,N129&lt;=$AC$2),N129-M129,IF(AND(M129=$AB$2,N129&gt;=$AC$2),M129+$AC$2,0))))*24</f>
        <v>0</v>
      </c>
      <c r="AL129" s="13"/>
      <c r="AM129" s="9"/>
      <c r="AN129" s="13">
        <f>IF(AND(D129&gt;=AN$2,E129&gt;=AO$2,D129&lt;AO$2),AO$2-D129,IF(AND(D129&lt;=AN$2,E129&lt;=AO$2,E129&gt;=AN$2),E129-AN$2,IF(AND(D129&gt;=AN$2,E129&lt;=AO$2),E129-D129,IF(AND(D129=AN$2,D129&gt;=AO$2),D129+AO$2,0))))*24</f>
        <v>0</v>
      </c>
      <c r="AO129" s="13"/>
      <c r="AP129" s="13"/>
      <c r="AQ129" s="13">
        <f>IF(AND(G129&gt;=AQ$2,H129&gt;=AR$2,G129&lt;AR$2),AR$2-G129,IF(AND(G129&lt;=AQ$2,H129&lt;=AR$2,H129&gt;=AQ$2),H129-AQ$2,IF(AND(G129&gt;=AQ$2,H129&lt;=AR$2),H129-G129,IF(AND(G129=AQ$2,G129&gt;=AR$2),G129+AR$2,0))))*24</f>
        <v>0</v>
      </c>
      <c r="AR129" s="13"/>
      <c r="AS129" s="13"/>
      <c r="AT129" s="13">
        <f>IF(AND(J129&gt;=AT$2,K129&gt;=AU$2,J129&lt;AU$2),AU$2-J129,IF(AND(J129&lt;=AT$2,K129&lt;=AU$2,K129&gt;=AT$2),K129-AT$2,IF(AND(J129&gt;=AT$2,K129&lt;=AU$2),K129-J129,IF(AND(J129=AT$2,J129&gt;=AU$2),J129+AU$2,0))))*24</f>
        <v>0</v>
      </c>
      <c r="AU129" s="13"/>
      <c r="AV129" s="13"/>
      <c r="AW129" s="13">
        <f>IF(AND(M129&gt;=AW$2,N129&gt;=AX$2,M129&lt;AX$2),AX$2-M129,IF(AND(M129&lt;=AW$2,N129&lt;=AX$2,N129&gt;=AW$2),N129-AW$2,IF(AND(M129&gt;=AW$2,N129&lt;=AX$2),N129-M129,IF(AND(M129=AW$2,M129&gt;=AX$2),M129+AX$2,0))))*24</f>
        <v>0</v>
      </c>
      <c r="AX129" s="9"/>
      <c r="AY129" s="9"/>
      <c r="AZ129" s="13">
        <f>IF(AND(D129&gt;=AZ$2,E129&gt;=BA$2,D129&lt;BA$2),BA$2-D129,IF(AND(D129&lt;=AZ$2,E129&lt;=BA$2,E129&gt;=AZ$2),E129-AZ$2,IF(AND(D129&gt;=AZ$2,E129&lt;=BA$2),E129-D129,IF(AND(D129=AZ$2,D129&gt;=BA$2),D129+BA$2,0))))*24</f>
        <v>0</v>
      </c>
      <c r="BA129" s="13"/>
      <c r="BB129" s="13"/>
      <c r="BC129" s="13">
        <f>IF(AND(G129&gt;=BC$2,H129&gt;=BD$2,G129&lt;BD$2),BD$2-G129,IF(AND(G129&lt;=BC$2,H129&lt;=BD$2,H129&gt;=BC$2),H129-BC$2,IF(AND(G129&gt;=BC$2,H129&lt;=BD$2),H129-G129,IF(AND(G129=BC$2,G129&gt;=BD$2),G129+BD$2,0))))*24</f>
        <v>7.9936057773011271E-15</v>
      </c>
      <c r="BD129" s="13"/>
      <c r="BE129" s="13"/>
      <c r="BF129" s="13">
        <f>IF(AND(J129&gt;=BF$2,K129&gt;=BG$2,J129&lt;BG$2),BG$2-J129,IF(AND(J129&lt;=BF$2,K129&lt;=BG$2,K129&gt;=BF$2),K129-BF$2,IF(AND(J129&gt;=BF$2,K129&lt;=BG$2),K129-J129,IF(AND(J129=BF$2,J129&gt;=BG$2),J129+BG$2,0))))*24</f>
        <v>0</v>
      </c>
      <c r="BG129" s="13"/>
      <c r="BH129" s="13"/>
      <c r="BI129" s="13">
        <f>IF(AND(M129&gt;=BI$2,N129&gt;=BJ$2,M129&lt;BJ$2),BJ$2-M129,IF(AND(M129&lt;=BI$2,N129&lt;=BJ$2,N129&gt;=BI$2),N129-BI$2,IF(AND(M129&gt;=BI$2,N129&lt;=BJ$2),N129-M129,IF(AND(M129=BI$2,M129&gt;=BJ$2),M129+BJ$2,0))))*24</f>
        <v>0</v>
      </c>
      <c r="BJ129" s="13"/>
      <c r="BK129" s="9"/>
      <c r="BL129" s="9">
        <f>IF(AND(D129&gt;=BL$2,E129&gt;=BM$2,D129&lt;BM$2),BM$2-D129,IF(AND(D129&lt;=BL$2,E129&lt;=BM$2,E129&gt;=BL$2),E129-BL$2,IF(AND(D129&gt;=BL$2,E129&lt;=BM127),E129-D129,IF(AND(D129=BL$2,D129&gt;=BM$2),D129+BM$2,0))))*24</f>
        <v>0</v>
      </c>
      <c r="BM129" s="9"/>
      <c r="BN129" s="9"/>
      <c r="BO129" s="9">
        <f>IF(AND(G129&gt;=BO$2,H129&gt;=BP$2,G129&lt;BP$2),BP$2-G129,IF(AND(G129&lt;=BO$2,H129&lt;=BP$2,H129&gt;=BO$2),H129-BO$2,IF(AND(G129&gt;=BO$2,H129&lt;=BP127),H129-G129,IF(AND(G129=BO$2,G129&gt;=BP$2),G129+BP$2,0))))*24</f>
        <v>0</v>
      </c>
      <c r="BP129" s="9"/>
      <c r="BQ129" s="9"/>
      <c r="BR129" s="9">
        <f>IF(AND(J129&gt;=BR$2,K129&gt;=BS$2,J129&lt;BS$2),BS$2-J129,IF(AND(J129&lt;=BR$2,K129&lt;=BS$2,K129&gt;=BR$2),K129-BR$2,IF(AND(J129&gt;=BR$2,K129&lt;=BS127),K129-J129,IF(AND(J129=BR$2,J129&gt;=BS$2),J129+BS$2,0))))*24</f>
        <v>0</v>
      </c>
      <c r="BS129" s="9"/>
      <c r="BT129" s="9"/>
      <c r="BU129" s="9">
        <f>IF(AND(M129&gt;=BU$2,N129&gt;=BV$2,M129&lt;BV$2),BV$2-M129,IF(AND(M129&lt;=BU$2,N129&lt;=BV$2,N129&gt;=BU$2),N129-BU$2,IF(AND(M129&gt;=BU$2,N129&lt;=BV127),N129-M129,IF(AND(M129=BU$2,M129&gt;=BV$2),M129+BV$2,0))))*24</f>
        <v>0</v>
      </c>
      <c r="BV129" s="9"/>
      <c r="BW129" s="9"/>
      <c r="BX129" s="13">
        <f>IF(AND(D129&gt;=BX$2,E129&gt;=BY$2,D129&lt;BY$2),BY$2-D129,IF(AND(D129&lt;=BX$2,E129&lt;=BY$2,E129&gt;=BX$2),E129-BX$2,IF(AND(D129&gt;=BX$2,E129&lt;=BY$2),E129-D129,IF(AND(D129=BX$2,D129&gt;=BY$2),D129+BY$2,0))))*24</f>
        <v>0</v>
      </c>
      <c r="BY129" s="13"/>
      <c r="BZ129" s="13"/>
      <c r="CA129" s="13">
        <f>IF(AND(G129&gt;=CA$2,H129&gt;=CB$2,G129&lt;CB$2),CB$2-G129,IF(AND(G129&lt;=CA$2,H129&lt;=CB$2,H129&gt;=CA$2),H129-CA$2,IF(AND(G129&gt;=CA$2,H129&lt;=CB$2),H129-G129,IF(AND(G129=CA$2,G129&gt;=CB$2),G129+CB$2,0))))*24</f>
        <v>7.9936057773011271E-15</v>
      </c>
      <c r="CB129" s="13"/>
      <c r="CC129" s="13"/>
      <c r="CD129" s="13">
        <f>IF(AND(J129&gt;=CD$2,K129&gt;=CE$2,J129&lt;CE$2),CE$2-J129,IF(AND(J129&lt;=CD$2,K129&lt;=CE$2,K129&gt;=CD$2),K129-CD$2,IF(AND(J129&gt;=CD$2,K129&lt;=CE$2),K129-J129,IF(AND(J129=CD$2,J129&gt;=CE$2),J129+CE$2,0))))*24</f>
        <v>0</v>
      </c>
      <c r="CE129" s="13"/>
      <c r="CF129" s="13"/>
      <c r="CG129" s="13">
        <f>IF(AND(M129&gt;=CG$2,N129&gt;=CH$2,M129&lt;CH$2),CH$2-M129,IF(AND(M129&lt;=CG$2,N129&lt;=CH$2,N129&gt;=CG$2),N129-CG$2,IF(AND(M129&gt;=CG$2,N129&lt;=CH$2),N129-M129,IF(AND(M129=CG$2,M129&gt;=CH$2),M129+CH$2,0))))*24</f>
        <v>0</v>
      </c>
      <c r="CH129" s="47"/>
      <c r="CI129" s="49"/>
      <c r="CJ129" s="50"/>
      <c r="CK129" s="51"/>
      <c r="CL129" s="51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</row>
    <row r="130" spans="1:104" s="2" customFormat="1" x14ac:dyDescent="0.25">
      <c r="A130" s="18" t="s">
        <v>6</v>
      </c>
      <c r="B130" s="37">
        <v>43471</v>
      </c>
      <c r="C130" s="38"/>
      <c r="D130" s="24"/>
      <c r="E130" s="39"/>
      <c r="F130" s="39"/>
      <c r="G130" s="22"/>
      <c r="H130" s="22"/>
      <c r="I130" s="39"/>
      <c r="J130" s="39"/>
      <c r="K130" s="39"/>
      <c r="L130" s="39"/>
      <c r="M130" s="39"/>
      <c r="N130" s="40"/>
      <c r="O130" s="5">
        <f>(Formeln!E130-Formeln!D130)*24</f>
        <v>0</v>
      </c>
      <c r="P130" s="5"/>
      <c r="Q130" s="5">
        <f>(Formeln!H130-Formeln!G130)*24</f>
        <v>0</v>
      </c>
      <c r="R130" s="5"/>
      <c r="S130" s="5">
        <f>(Formeln!K130-Formeln!J130)*24</f>
        <v>0</v>
      </c>
      <c r="T130" s="5"/>
      <c r="U130" s="5">
        <f>(Formeln!N130-Formeln!M130)*24</f>
        <v>0</v>
      </c>
      <c r="V130" s="5"/>
      <c r="W130" s="41">
        <f t="shared" si="4"/>
        <v>0</v>
      </c>
      <c r="X130" s="42">
        <f t="shared" si="5"/>
        <v>0</v>
      </c>
      <c r="Y130" s="13">
        <f t="shared" si="6"/>
        <v>0</v>
      </c>
      <c r="Z130" s="14">
        <f t="shared" si="7"/>
        <v>0</v>
      </c>
      <c r="AA130" s="9"/>
      <c r="AB130" s="13">
        <f>IF(AND(D130&gt;=$AB$2,E130&gt;=$AC$2,D130&lt;$AC$2),$AC$2-D130,IF(AND(D130&lt;=$AB$2,E130&lt;=$AC$2,E130&gt;$AB$2),$AB$2+E130,IF(AND(D130&gt;=$AB$2,E130&lt;=$AC$2),E130-D130,IF(AND(D130=$AB$2,E130&gt;=$AC$2),D130+$AC$2,0))))*24</f>
        <v>0</v>
      </c>
      <c r="AC130" s="13"/>
      <c r="AD130" s="13"/>
      <c r="AE130" s="13">
        <f>IF(AND(G130&gt;=$AB$2,H130&gt;=$AC$2,G130&lt;$AC$2),$AC$2-G130,IF(AND(G130&lt;=$AB$2,H130&lt;=$AC$2,H130&gt;$AB$2),$AB$2+H130,IF(AND(G130&gt;=$AB$2,H130&lt;=$AC$2),H130-G130,IF(AND(G130=$AB$2,H130&gt;=$AC$2),G130+$AC$2,0))))*24</f>
        <v>0</v>
      </c>
      <c r="AF130" s="13"/>
      <c r="AG130" s="13"/>
      <c r="AH130" s="13">
        <f>IF(AND(J130&gt;=$AB$2,K130&gt;=$AC$2,J130&lt;$AC$2),$AC$2-J130,IF(AND(J130&lt;=$AB$2,K130&lt;=$AC$2,K130&gt;$AB$2),$AB$2+K130,IF(AND(J130&gt;=$AB$2,K130&lt;=$AC$2),K130-J130,IF(AND(J130=$AB$2,K130&gt;=$AC$2),J130+$AC$2,0))))*24</f>
        <v>0</v>
      </c>
      <c r="AI130" s="13"/>
      <c r="AJ130" s="13"/>
      <c r="AK130" s="13">
        <f>IF(AND(M130&gt;=$AB$2,N130&gt;=$AC$2,M130&lt;$AC$2),$AC$2-M130,IF(AND(M130&lt;=$AB$2,N130&lt;=$AC$2,N130&gt;$AB$2),$AB$2+N130,IF(AND(M130&gt;=$AB$2,N130&lt;=$AC$2),N130-M130,IF(AND(M130=$AB$2,N130&gt;=$AC$2),M130+$AC$2,0))))*24</f>
        <v>0</v>
      </c>
      <c r="AL130" s="13"/>
      <c r="AM130" s="9"/>
      <c r="AN130" s="13">
        <f>IF(AND(D130&gt;=AN$2,E130&gt;=AO$2,D130&lt;AO$2),AO$2-D130,IF(AND(D130&lt;=AN$2,E130&lt;=AO$2,E130&gt;=AN$2),E130-AN$2,IF(AND(D130&gt;=AN$2,E130&lt;=AO$2),E130-D130,IF(AND(D130=AN$2,D130&gt;=AO$2),D130+AO$2,0))))*24</f>
        <v>0</v>
      </c>
      <c r="AO130" s="13"/>
      <c r="AP130" s="13"/>
      <c r="AQ130" s="13">
        <f>IF(AND(G130&gt;=AQ$2,H130&gt;=AR$2,G130&lt;AR$2),AR$2-G130,IF(AND(G130&lt;=AQ$2,H130&lt;=AR$2,H130&gt;=AQ$2),H130-AQ$2,IF(AND(G130&gt;=AQ$2,H130&lt;=AR$2),H130-G130,IF(AND(G130=AQ$2,G130&gt;=AR$2),G130+AR$2,0))))*24</f>
        <v>0</v>
      </c>
      <c r="AR130" s="13"/>
      <c r="AS130" s="13"/>
      <c r="AT130" s="13">
        <f>IF(AND(J130&gt;=AT$2,K130&gt;=AU$2,J130&lt;AU$2),AU$2-J130,IF(AND(J130&lt;=AT$2,K130&lt;=AU$2,K130&gt;=AT$2),K130-AT$2,IF(AND(J130&gt;=AT$2,K130&lt;=AU$2),K130-J130,IF(AND(J130=AT$2,J130&gt;=AU$2),J130+AU$2,0))))*24</f>
        <v>0</v>
      </c>
      <c r="AU130" s="13"/>
      <c r="AV130" s="13"/>
      <c r="AW130" s="13">
        <f>IF(AND(M130&gt;=AW$2,N130&gt;=AX$2,M130&lt;AX$2),AX$2-M130,IF(AND(M130&lt;=AW$2,N130&lt;=AX$2,N130&gt;=AW$2),N130-AW$2,IF(AND(M130&gt;=AW$2,N130&lt;=AX$2),N130-M130,IF(AND(M130=AW$2,M130&gt;=AX$2),M130+AX$2,0))))*24</f>
        <v>0</v>
      </c>
      <c r="AX130" s="9"/>
      <c r="AY130" s="9"/>
      <c r="AZ130" s="13">
        <f>IF(AND(D130&gt;=AZ$2,E130&gt;=BA$2,D130&lt;BA$2),BA$2-D130,IF(AND(D130&lt;=AZ$2,E130&lt;=BA$2,E130&gt;=AZ$2),E130-AZ$2,IF(AND(D130&gt;=AZ$2,E130&lt;=BA$2),E130-D130,IF(AND(D130=AZ$2,D130&gt;=BA$2),D130+BA$2,0))))*24</f>
        <v>0</v>
      </c>
      <c r="BA130" s="13"/>
      <c r="BB130" s="13"/>
      <c r="BC130" s="13">
        <f>IF(AND(G130&gt;=BC$2,H130&gt;=BD$2,G130&lt;BD$2),BD$2-G130,IF(AND(G130&lt;=BC$2,H130&lt;=BD$2,H130&gt;=BC$2),H130-BC$2,IF(AND(G130&gt;=BC$2,H130&lt;=BD$2),H130-G130,IF(AND(G130=BC$2,G130&gt;=BD$2),G130+BD$2,0))))*24</f>
        <v>0</v>
      </c>
      <c r="BD130" s="13"/>
      <c r="BE130" s="13"/>
      <c r="BF130" s="13">
        <f>IF(AND(J130&gt;=BF$2,K130&gt;=BG$2,J130&lt;BG$2),BG$2-J130,IF(AND(J130&lt;=BF$2,K130&lt;=BG$2,K130&gt;=BF$2),K130-BF$2,IF(AND(J130&gt;=BF$2,K130&lt;=BG$2),K130-J130,IF(AND(J130=BF$2,J130&gt;=BG$2),J130+BG$2,0))))*24</f>
        <v>0</v>
      </c>
      <c r="BG130" s="13"/>
      <c r="BH130" s="13"/>
      <c r="BI130" s="13">
        <f>IF(AND(M130&gt;=BI$2,N130&gt;=BJ$2,M130&lt;BJ$2),BJ$2-M130,IF(AND(M130&lt;=BI$2,N130&lt;=BJ$2,N130&gt;=BI$2),N130-BI$2,IF(AND(M130&gt;=BI$2,N130&lt;=BJ$2),N130-M130,IF(AND(M130=BI$2,M130&gt;=BJ$2),M130+BJ$2,0))))*24</f>
        <v>0</v>
      </c>
      <c r="BJ130" s="13"/>
      <c r="BK130" s="9"/>
      <c r="BL130" s="9">
        <f>IF(AND(D130&gt;=BL$2,E130&gt;=BM$2,D130&lt;BM$2),BM$2-D130,IF(AND(D130&lt;=BL$2,E130&lt;=BM$2,E130&gt;=BL$2),E130-BL$2,IF(AND(D130&gt;=BL$2,E130&lt;=BM128),E130-D130,IF(AND(D130=BL$2,D130&gt;=BM$2),D130+BM$2,0))))*24</f>
        <v>0</v>
      </c>
      <c r="BM130" s="9"/>
      <c r="BN130" s="9"/>
      <c r="BO130" s="9">
        <f>IF(AND(G130&gt;=BO$2,H130&gt;=BP$2,G130&lt;BP$2),BP$2-G130,IF(AND(G130&lt;=BO$2,H130&lt;=BP$2,H130&gt;=BO$2),H130-BO$2,IF(AND(G130&gt;=BO$2,H130&lt;=BP128),H130-G130,IF(AND(G130=BO$2,G130&gt;=BP$2),G130+BP$2,0))))*24</f>
        <v>0</v>
      </c>
      <c r="BP130" s="9"/>
      <c r="BQ130" s="9"/>
      <c r="BR130" s="9">
        <f>IF(AND(J130&gt;=BR$2,K130&gt;=BS$2,J130&lt;BS$2),BS$2-J130,IF(AND(J130&lt;=BR$2,K130&lt;=BS$2,K130&gt;=BR$2),K130-BR$2,IF(AND(J130&gt;=BR$2,K130&lt;=BS128),K130-J130,IF(AND(J130=BR$2,J130&gt;=BS$2),J130+BS$2,0))))*24</f>
        <v>0</v>
      </c>
      <c r="BS130" s="9"/>
      <c r="BT130" s="9"/>
      <c r="BU130" s="9">
        <f>IF(AND(M130&gt;=BU$2,N130&gt;=BV$2,M130&lt;BV$2),BV$2-M130,IF(AND(M130&lt;=BU$2,N130&lt;=BV$2,N130&gt;=BU$2),N130-BU$2,IF(AND(M130&gt;=BU$2,N130&lt;=BV128),N130-M130,IF(AND(M130=BU$2,M130&gt;=BV$2),M130+BV$2,0))))*24</f>
        <v>0</v>
      </c>
      <c r="BV130" s="9"/>
      <c r="BW130" s="9"/>
      <c r="BX130" s="13">
        <f>IF(AND(D130&gt;=BX$2,E130&gt;=BY$2,D130&lt;BY$2),BY$2-D130,IF(AND(D130&lt;=BX$2,E130&lt;=BY$2,E130&gt;=BX$2),E130-BX$2,IF(AND(D130&gt;=BX$2,E130&lt;=BY$2),E130-D130,IF(AND(D130=BX$2,D130&gt;=BY$2),D130+BY$2,0))))*24</f>
        <v>0</v>
      </c>
      <c r="BY130" s="13"/>
      <c r="BZ130" s="13"/>
      <c r="CA130" s="13">
        <f>IF(AND(G130&gt;=CA$2,H130&gt;=CB$2,G130&lt;CB$2),CB$2-G130,IF(AND(G130&lt;=CA$2,H130&lt;=CB$2,H130&gt;=CA$2),H130-CA$2,IF(AND(G130&gt;=CA$2,H130&lt;=CB$2),H130-G130,IF(AND(G130=CA$2,G130&gt;=CB$2),G130+CB$2,0))))*24</f>
        <v>0</v>
      </c>
      <c r="CB130" s="13"/>
      <c r="CC130" s="13"/>
      <c r="CD130" s="13">
        <f>IF(AND(J130&gt;=CD$2,K130&gt;=CE$2,J130&lt;CE$2),CE$2-J130,IF(AND(J130&lt;=CD$2,K130&lt;=CE$2,K130&gt;=CD$2),K130-CD$2,IF(AND(J130&gt;=CD$2,K130&lt;=CE$2),K130-J130,IF(AND(J130=CD$2,J130&gt;=CE$2),J130+CE$2,0))))*24</f>
        <v>0</v>
      </c>
      <c r="CE130" s="13"/>
      <c r="CF130" s="13"/>
      <c r="CG130" s="13">
        <f>IF(AND(M130&gt;=CG$2,N130&gt;=CH$2,M130&lt;CH$2),CH$2-M130,IF(AND(M130&lt;=CG$2,N130&lt;=CH$2,N130&gt;=CG$2),N130-CG$2,IF(AND(M130&gt;=CG$2,N130&lt;=CH$2),N130-M130,IF(AND(M130=CG$2,M130&gt;=CH$2),M130+CH$2,0))))*24</f>
        <v>0</v>
      </c>
      <c r="CH130" s="47"/>
      <c r="CI130" s="49"/>
      <c r="CJ130" s="50"/>
      <c r="CK130" s="51"/>
      <c r="CL130" s="51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</row>
    <row r="131" spans="1:104" s="2" customFormat="1" x14ac:dyDescent="0.25">
      <c r="A131" s="18" t="s">
        <v>0</v>
      </c>
      <c r="B131" s="37">
        <v>43472</v>
      </c>
      <c r="C131" s="38"/>
      <c r="D131" s="24"/>
      <c r="E131" s="39"/>
      <c r="F131" s="39"/>
      <c r="G131" s="22"/>
      <c r="H131" s="22"/>
      <c r="I131" s="39"/>
      <c r="J131" s="39">
        <v>0.8125</v>
      </c>
      <c r="K131" s="39">
        <v>0.90277777777777801</v>
      </c>
      <c r="L131" s="39"/>
      <c r="M131" s="39">
        <v>0.91666666666666696</v>
      </c>
      <c r="N131" s="40">
        <v>1</v>
      </c>
      <c r="O131" s="5">
        <f>(Formeln!E131-Formeln!D131)*24</f>
        <v>0</v>
      </c>
      <c r="P131" s="5"/>
      <c r="Q131" s="5">
        <f>(Formeln!H131-Formeln!G131)*24</f>
        <v>0</v>
      </c>
      <c r="R131" s="5"/>
      <c r="S131" s="5">
        <f>(Formeln!K131-Formeln!J131)*24</f>
        <v>2.1666666666666723</v>
      </c>
      <c r="T131" s="5"/>
      <c r="U131" s="5">
        <f>(Formeln!N131-Formeln!M131)*24</f>
        <v>1.9999999999999929</v>
      </c>
      <c r="V131" s="5"/>
      <c r="W131" s="41">
        <f t="shared" ref="W131:W157" si="8">SUM(O131:U131)</f>
        <v>4.1666666666666652</v>
      </c>
      <c r="X131" s="42">
        <f t="shared" ref="X131:X157" si="9">SUM(AB131:AK131)</f>
        <v>0</v>
      </c>
      <c r="Y131" s="13">
        <f t="shared" ref="Y131:Y157" si="10">SUM(AN131:BI131)</f>
        <v>0.99999999999999911</v>
      </c>
      <c r="Z131" s="14">
        <f t="shared" ref="Z131:Z157" si="11">SUM(BL131:CG131)</f>
        <v>0.99999999999999911</v>
      </c>
      <c r="AA131" s="9"/>
      <c r="AB131" s="13">
        <f>IF(AND(D131&gt;=$AB$2,E131&gt;=$AC$2,D131&lt;$AC$2),$AC$2-D131,IF(AND(D131&lt;=$AB$2,E131&lt;=$AC$2,E131&gt;$AB$2),$AB$2+E131,IF(AND(D131&gt;=$AB$2,E131&lt;=$AC$2),E131-D131,IF(AND(D131=$AB$2,E131&gt;=$AC$2),D131+$AC$2,0))))*24</f>
        <v>0</v>
      </c>
      <c r="AC131" s="13"/>
      <c r="AD131" s="13"/>
      <c r="AE131" s="13">
        <f>IF(AND(G131&gt;=$AB$2,H131&gt;=$AC$2,G131&lt;$AC$2),$AC$2-G131,IF(AND(G131&lt;=$AB$2,H131&lt;=$AC$2,H131&gt;$AB$2),$AB$2+H131,IF(AND(G131&gt;=$AB$2,H131&lt;=$AC$2),H131-G131,IF(AND(G131=$AB$2,H131&gt;=$AC$2),G131+$AC$2,0))))*24</f>
        <v>0</v>
      </c>
      <c r="AF131" s="13"/>
      <c r="AG131" s="13"/>
      <c r="AH131" s="13">
        <f>IF(AND(J131&gt;=$AB$2,K131&gt;=$AC$2,J131&lt;$AC$2),$AC$2-J131,IF(AND(J131&lt;=$AB$2,K131&lt;=$AC$2,K131&gt;$AB$2),$AB$2+K131,IF(AND(J131&gt;=$AB$2,K131&lt;=$AC$2),K131-J131,IF(AND(J131=$AB$2,K131&gt;=$AC$2),J131+$AC$2,0))))*24</f>
        <v>0</v>
      </c>
      <c r="AI131" s="13"/>
      <c r="AJ131" s="13"/>
      <c r="AK131" s="13">
        <f>IF(AND(M131&gt;=$AB$2,N131&gt;=$AC$2,M131&lt;$AC$2),$AC$2-M131,IF(AND(M131&lt;=$AB$2,N131&lt;=$AC$2,N131&gt;$AB$2),$AB$2+N131,IF(AND(M131&gt;=$AB$2,N131&lt;=$AC$2),N131-M131,IF(AND(M131=$AB$2,N131&gt;=$AC$2),M131+$AC$2,0))))*24</f>
        <v>0</v>
      </c>
      <c r="AL131" s="13"/>
      <c r="AM131" s="9"/>
      <c r="AN131" s="13">
        <f>IF(AND(D131&gt;=AN$2,E131&gt;=AO$2,D131&lt;AO$2),AO$2-D131,IF(AND(D131&lt;=AN$2,E131&lt;=AO$2,E131&gt;=AN$2),E131-AN$2,IF(AND(D131&gt;=AN$2,E131&lt;=AO$2),E131-D131,IF(AND(D131=AN$2,D131&gt;=AO$2),D131+AO$2,0))))*24</f>
        <v>0</v>
      </c>
      <c r="AO131" s="13"/>
      <c r="AP131" s="13"/>
      <c r="AQ131" s="13">
        <f>IF(AND(G131&gt;=AQ$2,H131&gt;=AR$2,G131&lt;AR$2),AR$2-G131,IF(AND(G131&lt;=AQ$2,H131&lt;=AR$2,H131&gt;=AQ$2),H131-AQ$2,IF(AND(G131&gt;=AQ$2,H131&lt;=AR$2),H131-G131,IF(AND(G131=AQ$2,G131&gt;=AR$2),G131+AR$2,0))))*24</f>
        <v>0</v>
      </c>
      <c r="AR131" s="13"/>
      <c r="AS131" s="13"/>
      <c r="AT131" s="13">
        <f>IF(AND(J131&gt;=AT$2,K131&gt;=AU$2,J131&lt;AU$2),AU$2-J131,IF(AND(J131&lt;=AT$2,K131&lt;=AU$2,K131&gt;=AT$2),K131-AT$2,IF(AND(J131&gt;=AT$2,K131&lt;=AU$2),K131-J131,IF(AND(J131=AT$2,J131&gt;=AU$2),J131+AU$2,0))))*24</f>
        <v>0</v>
      </c>
      <c r="AU131" s="13"/>
      <c r="AV131" s="13"/>
      <c r="AW131" s="13">
        <f>IF(AND(M131&gt;=AW$2,N131&gt;=AX$2,M131&lt;AX$2),AX$2-M131,IF(AND(M131&lt;=AW$2,N131&lt;=AX$2,N131&gt;=AW$2),N131-AW$2,IF(AND(M131&gt;=AW$2,N131&lt;=AX$2),N131-M131,IF(AND(M131=AW$2,M131&gt;=AX$2),M131+AX$2,0))))*24</f>
        <v>0.99999999999999911</v>
      </c>
      <c r="AX131" s="9"/>
      <c r="AY131" s="9"/>
      <c r="AZ131" s="13">
        <f>IF(AND(D131&gt;=AZ$2,E131&gt;=BA$2,D131&lt;BA$2),BA$2-D131,IF(AND(D131&lt;=AZ$2,E131&lt;=BA$2,E131&gt;=AZ$2),E131-AZ$2,IF(AND(D131&gt;=AZ$2,E131&lt;=BA$2),E131-D131,IF(AND(D131=AZ$2,D131&gt;=BA$2),D131+BA$2,0))))*24</f>
        <v>0</v>
      </c>
      <c r="BA131" s="13"/>
      <c r="BB131" s="13"/>
      <c r="BC131" s="13">
        <f>IF(AND(G131&gt;=BC$2,H131&gt;=BD$2,G131&lt;BD$2),BD$2-G131,IF(AND(G131&lt;=BC$2,H131&lt;=BD$2,H131&gt;=BC$2),H131-BC$2,IF(AND(G131&gt;=BC$2,H131&lt;=BD$2),H131-G131,IF(AND(G131=BC$2,G131&gt;=BD$2),G131+BD$2,0))))*24</f>
        <v>0</v>
      </c>
      <c r="BD131" s="13"/>
      <c r="BE131" s="13"/>
      <c r="BF131" s="13">
        <f>IF(AND(J131&gt;=BF$2,K131&gt;=BG$2,J131&lt;BG$2),BG$2-J131,IF(AND(J131&lt;=BF$2,K131&lt;=BG$2,K131&gt;=BF$2),K131-BF$2,IF(AND(J131&gt;=BF$2,K131&lt;=BG$2),K131-J131,IF(AND(J131=BF$2,J131&gt;=BG$2),J131+BG$2,0))))*24</f>
        <v>0</v>
      </c>
      <c r="BG131" s="13"/>
      <c r="BH131" s="13"/>
      <c r="BI131" s="13">
        <f>IF(AND(M131&gt;=BI$2,N131&gt;=BJ$2,M131&lt;BJ$2),BJ$2-M131,IF(AND(M131&lt;=BI$2,N131&lt;=BJ$2,N131&gt;=BI$2),N131-BI$2,IF(AND(M131&gt;=BI$2,N131&lt;=BJ$2),N131-M131,IF(AND(M131=BI$2,M131&gt;=BJ$2),M131+BJ$2,0))))*24</f>
        <v>0</v>
      </c>
      <c r="BJ131" s="13"/>
      <c r="BK131" s="9"/>
      <c r="BL131" s="9">
        <f>IF(AND(D131&gt;=BL$2,E131&gt;=BM$2,D131&lt;BM$2),BM$2-D131,IF(AND(D131&lt;=BL$2,E131&lt;=BM$2,E131&gt;=BL$2),E131-BL$2,IF(AND(D131&gt;=BL$2,E131&lt;=BM129),E131-D131,IF(AND(D131=BL$2,D131&gt;=BM$2),D131+BM$2,0))))*24</f>
        <v>0</v>
      </c>
      <c r="BM131" s="9"/>
      <c r="BN131" s="9"/>
      <c r="BO131" s="9">
        <f>IF(AND(G131&gt;=BO$2,H131&gt;=BP$2,G131&lt;BP$2),BP$2-G131,IF(AND(G131&lt;=BO$2,H131&lt;=BP$2,H131&gt;=BO$2),H131-BO$2,IF(AND(G131&gt;=BO$2,H131&lt;=BP129),H131-G131,IF(AND(G131=BO$2,G131&gt;=BP$2),G131+BP$2,0))))*24</f>
        <v>0</v>
      </c>
      <c r="BP131" s="9"/>
      <c r="BQ131" s="9"/>
      <c r="BR131" s="9">
        <f>IF(AND(J131&gt;=BR$2,K131&gt;=BS$2,J131&lt;BS$2),BS$2-J131,IF(AND(J131&lt;=BR$2,K131&lt;=BS$2,K131&gt;=BR$2),K131-BR$2,IF(AND(J131&gt;=BR$2,K131&lt;=BS129),K131-J131,IF(AND(J131=BR$2,J131&gt;=BS$2),J131+BS$2,0))))*24</f>
        <v>0</v>
      </c>
      <c r="BS131" s="9"/>
      <c r="BT131" s="9"/>
      <c r="BU131" s="9">
        <f>IF(AND(M131&gt;=BU$2,N131&gt;=BV$2,M131&lt;BV$2),BV$2-M131,IF(AND(M131&lt;=BU$2,N131&lt;=BV$2,N131&gt;=BU$2),N131-BU$2,IF(AND(M131&gt;=BU$2,N131&lt;=BV129),N131-M131,IF(AND(M131=BU$2,M131&gt;=BV$2),M131+BV$2,0))))*24</f>
        <v>0.99999999999999911</v>
      </c>
      <c r="BV131" s="9"/>
      <c r="BW131" s="9"/>
      <c r="BX131" s="13">
        <f>IF(AND(D131&gt;=BX$2,E131&gt;=BY$2,D131&lt;BY$2),BY$2-D131,IF(AND(D131&lt;=BX$2,E131&lt;=BY$2,E131&gt;=BX$2),E131-BX$2,IF(AND(D131&gt;=BX$2,E131&lt;=BY$2),E131-D131,IF(AND(D131=BX$2,D131&gt;=BY$2),D131+BY$2,0))))*24</f>
        <v>0</v>
      </c>
      <c r="BY131" s="13"/>
      <c r="BZ131" s="13"/>
      <c r="CA131" s="13">
        <f>IF(AND(G131&gt;=CA$2,H131&gt;=CB$2,G131&lt;CB$2),CB$2-G131,IF(AND(G131&lt;=CA$2,H131&lt;=CB$2,H131&gt;=CA$2),H131-CA$2,IF(AND(G131&gt;=CA$2,H131&lt;=CB$2),H131-G131,IF(AND(G131=CA$2,G131&gt;=CB$2),G131+CB$2,0))))*24</f>
        <v>0</v>
      </c>
      <c r="CB131" s="13"/>
      <c r="CC131" s="13"/>
      <c r="CD131" s="13">
        <f>IF(AND(J131&gt;=CD$2,K131&gt;=CE$2,J131&lt;CE$2),CE$2-J131,IF(AND(J131&lt;=CD$2,K131&lt;=CE$2,K131&gt;=CD$2),K131-CD$2,IF(AND(J131&gt;=CD$2,K131&lt;=CE$2),K131-J131,IF(AND(J131=CD$2,J131&gt;=CE$2),J131+CE$2,0))))*24</f>
        <v>0</v>
      </c>
      <c r="CE131" s="13"/>
      <c r="CF131" s="13"/>
      <c r="CG131" s="13">
        <f>IF(AND(M131&gt;=CG$2,N131&gt;=CH$2,M131&lt;CH$2),CH$2-M131,IF(AND(M131&lt;=CG$2,N131&lt;=CH$2,N131&gt;=CG$2),N131-CG$2,IF(AND(M131&gt;=CG$2,N131&lt;=CH$2),N131-M131,IF(AND(M131=CG$2,M131&gt;=CH$2),M131+CH$2,0))))*24</f>
        <v>0</v>
      </c>
      <c r="CH131" s="47"/>
      <c r="CI131" s="49"/>
      <c r="CJ131" s="50"/>
      <c r="CK131" s="51"/>
      <c r="CL131" s="51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</row>
    <row r="132" spans="1:104" s="2" customFormat="1" x14ac:dyDescent="0.25">
      <c r="A132" s="18" t="s">
        <v>1</v>
      </c>
      <c r="B132" s="37">
        <v>43473</v>
      </c>
      <c r="C132" s="38" t="s">
        <v>28</v>
      </c>
      <c r="D132" s="24">
        <v>0</v>
      </c>
      <c r="E132" s="39">
        <v>2.0833333333333301E-2</v>
      </c>
      <c r="F132" s="39"/>
      <c r="G132" s="22">
        <v>3.8194444444444399E-2</v>
      </c>
      <c r="H132" s="22">
        <v>0.16666666666666699</v>
      </c>
      <c r="I132" s="39"/>
      <c r="J132" s="39">
        <v>0.8125</v>
      </c>
      <c r="K132" s="39">
        <v>0.90277777777777801</v>
      </c>
      <c r="L132" s="39"/>
      <c r="M132" s="39">
        <v>0.91666666666666696</v>
      </c>
      <c r="N132" s="40">
        <v>1</v>
      </c>
      <c r="O132" s="5">
        <f>(Formeln!E132-Formeln!D132)*24</f>
        <v>0.49999999999999922</v>
      </c>
      <c r="P132" s="5"/>
      <c r="Q132" s="5">
        <f>(Formeln!H132-Formeln!G132)*24</f>
        <v>3.0833333333333424</v>
      </c>
      <c r="R132" s="5"/>
      <c r="S132" s="5">
        <f>(Formeln!K132-Formeln!J132)*24</f>
        <v>2.1666666666666723</v>
      </c>
      <c r="T132" s="5"/>
      <c r="U132" s="5">
        <f>(Formeln!N132-Formeln!M132)*24</f>
        <v>1.9999999999999929</v>
      </c>
      <c r="V132" s="5"/>
      <c r="W132" s="41">
        <f t="shared" si="8"/>
        <v>7.7500000000000071</v>
      </c>
      <c r="X132" s="42">
        <f t="shared" si="9"/>
        <v>3.5833333333333335</v>
      </c>
      <c r="Y132" s="13">
        <f t="shared" si="10"/>
        <v>1.0000000000000071</v>
      </c>
      <c r="Z132" s="14">
        <f t="shared" si="11"/>
        <v>1.0000000000000071</v>
      </c>
      <c r="AA132" s="9"/>
      <c r="AB132" s="13">
        <f>IF(AND(D132&gt;=$AB$2,E132&gt;=$AC$2,D132&lt;$AC$2),$AC$2-D132,IF(AND(D132&lt;=$AB$2,E132&lt;=$AC$2,E132&gt;$AB$2),$AB$2+E132,IF(AND(D132&gt;=$AB$2,E132&lt;=$AC$2),E132-D132,IF(AND(D132=$AB$2,E132&gt;=$AC$2),D132+$AC$2,0))))*24</f>
        <v>0.49999999999999922</v>
      </c>
      <c r="AC132" s="13"/>
      <c r="AD132" s="13"/>
      <c r="AE132" s="13">
        <f>IF(AND(G132&gt;=$AB$2,H132&gt;=$AC$2,G132&lt;$AC$2),$AC$2-G132,IF(AND(G132&lt;=$AB$2,H132&lt;=$AC$2,H132&gt;$AB$2),$AB$2+H132,IF(AND(G132&gt;=$AB$2,H132&lt;=$AC$2),H132-G132,IF(AND(G132=$AB$2,H132&gt;=$AC$2),G132+$AC$2,0))))*24</f>
        <v>3.0833333333333344</v>
      </c>
      <c r="AF132" s="13"/>
      <c r="AG132" s="13"/>
      <c r="AH132" s="13">
        <f>IF(AND(J132&gt;=$AB$2,K132&gt;=$AC$2,J132&lt;$AC$2),$AC$2-J132,IF(AND(J132&lt;=$AB$2,K132&lt;=$AC$2,K132&gt;$AB$2),$AB$2+K132,IF(AND(J132&gt;=$AB$2,K132&lt;=$AC$2),K132-J132,IF(AND(J132=$AB$2,K132&gt;=$AC$2),J132+$AC$2,0))))*24</f>
        <v>0</v>
      </c>
      <c r="AI132" s="13"/>
      <c r="AJ132" s="13"/>
      <c r="AK132" s="13">
        <f>IF(AND(M132&gt;=$AB$2,N132&gt;=$AC$2,M132&lt;$AC$2),$AC$2-M132,IF(AND(M132&lt;=$AB$2,N132&lt;=$AC$2,N132&gt;$AB$2),$AB$2+N132,IF(AND(M132&gt;=$AB$2,N132&lt;=$AC$2),N132-M132,IF(AND(M132=$AB$2,N132&gt;=$AC$2),M132+$AC$2,0))))*24</f>
        <v>0</v>
      </c>
      <c r="AL132" s="13"/>
      <c r="AM132" s="9"/>
      <c r="AN132" s="13">
        <f>IF(AND(D132&gt;=AN$2,E132&gt;=AO$2,D132&lt;AO$2),AO$2-D132,IF(AND(D132&lt;=AN$2,E132&lt;=AO$2,E132&gt;=AN$2),E132-AN$2,IF(AND(D132&gt;=AN$2,E132&lt;=AO$2),E132-D132,IF(AND(D132=AN$2,D132&gt;=AO$2),D132+AO$2,0))))*24</f>
        <v>0</v>
      </c>
      <c r="AO132" s="13"/>
      <c r="AP132" s="13"/>
      <c r="AQ132" s="13">
        <f>IF(AND(G132&gt;=AQ$2,H132&gt;=AR$2,G132&lt;AR$2),AR$2-G132,IF(AND(G132&lt;=AQ$2,H132&lt;=AR$2,H132&gt;=AQ$2),H132-AQ$2,IF(AND(G132&gt;=AQ$2,H132&lt;=AR$2),H132-G132,IF(AND(G132=AQ$2,G132&gt;=AR$2),G132+AR$2,0))))*24</f>
        <v>0</v>
      </c>
      <c r="AR132" s="13"/>
      <c r="AS132" s="13"/>
      <c r="AT132" s="13">
        <f>IF(AND(J132&gt;=AT$2,K132&gt;=AU$2,J132&lt;AU$2),AU$2-J132,IF(AND(J132&lt;=AT$2,K132&lt;=AU$2,K132&gt;=AT$2),K132-AT$2,IF(AND(J132&gt;=AT$2,K132&lt;=AU$2),K132-J132,IF(AND(J132=AT$2,J132&gt;=AU$2),J132+AU$2,0))))*24</f>
        <v>0</v>
      </c>
      <c r="AU132" s="13"/>
      <c r="AV132" s="13"/>
      <c r="AW132" s="13">
        <f>IF(AND(M132&gt;=AW$2,N132&gt;=AX$2,M132&lt;AX$2),AX$2-M132,IF(AND(M132&lt;=AW$2,N132&lt;=AX$2,N132&gt;=AW$2),N132-AW$2,IF(AND(M132&gt;=AW$2,N132&lt;=AX$2),N132-M132,IF(AND(M132=AW$2,M132&gt;=AX$2),M132+AX$2,0))))*24</f>
        <v>0.99999999999999911</v>
      </c>
      <c r="AX132" s="9"/>
      <c r="AY132" s="9"/>
      <c r="AZ132" s="13">
        <f>IF(AND(D132&gt;=AZ$2,E132&gt;=BA$2,D132&lt;BA$2),BA$2-D132,IF(AND(D132&lt;=AZ$2,E132&lt;=BA$2,E132&gt;=AZ$2),E132-AZ$2,IF(AND(D132&gt;=AZ$2,E132&lt;=BA$2),E132-D132,IF(AND(D132=AZ$2,D132&gt;=BA$2),D132+BA$2,0))))*24</f>
        <v>0</v>
      </c>
      <c r="BA132" s="13"/>
      <c r="BB132" s="13"/>
      <c r="BC132" s="13">
        <f>IF(AND(G132&gt;=BC$2,H132&gt;=BD$2,G132&lt;BD$2),BD$2-G132,IF(AND(G132&lt;=BC$2,H132&lt;=BD$2,H132&gt;=BC$2),H132-BC$2,IF(AND(G132&gt;=BC$2,H132&lt;=BD$2),H132-G132,IF(AND(G132=BC$2,G132&gt;=BD$2),G132+BD$2,0))))*24</f>
        <v>7.9936057773011271E-15</v>
      </c>
      <c r="BD132" s="13"/>
      <c r="BE132" s="13"/>
      <c r="BF132" s="13">
        <f>IF(AND(J132&gt;=BF$2,K132&gt;=BG$2,J132&lt;BG$2),BG$2-J132,IF(AND(J132&lt;=BF$2,K132&lt;=BG$2,K132&gt;=BF$2),K132-BF$2,IF(AND(J132&gt;=BF$2,K132&lt;=BG$2),K132-J132,IF(AND(J132=BF$2,J132&gt;=BG$2),J132+BG$2,0))))*24</f>
        <v>0</v>
      </c>
      <c r="BG132" s="13"/>
      <c r="BH132" s="13"/>
      <c r="BI132" s="13">
        <f>IF(AND(M132&gt;=BI$2,N132&gt;=BJ$2,M132&lt;BJ$2),BJ$2-M132,IF(AND(M132&lt;=BI$2,N132&lt;=BJ$2,N132&gt;=BI$2),N132-BI$2,IF(AND(M132&gt;=BI$2,N132&lt;=BJ$2),N132-M132,IF(AND(M132=BI$2,M132&gt;=BJ$2),M132+BJ$2,0))))*24</f>
        <v>0</v>
      </c>
      <c r="BJ132" s="13"/>
      <c r="BK132" s="9"/>
      <c r="BL132" s="9">
        <f>IF(AND(D132&gt;=BL$2,E132&gt;=BM$2,D132&lt;BM$2),BM$2-D132,IF(AND(D132&lt;=BL$2,E132&lt;=BM$2,E132&gt;=BL$2),E132-BL$2,IF(AND(D132&gt;=BL$2,E132&lt;=BM130),E132-D132,IF(AND(D132=BL$2,D132&gt;=BM$2),D132+BM$2,0))))*24</f>
        <v>0</v>
      </c>
      <c r="BM132" s="9"/>
      <c r="BN132" s="9"/>
      <c r="BO132" s="9">
        <f>IF(AND(G132&gt;=BO$2,H132&gt;=BP$2,G132&lt;BP$2),BP$2-G132,IF(AND(G132&lt;=BO$2,H132&lt;=BP$2,H132&gt;=BO$2),H132-BO$2,IF(AND(G132&gt;=BO$2,H132&lt;=BP130),H132-G132,IF(AND(G132=BO$2,G132&gt;=BP$2),G132+BP$2,0))))*24</f>
        <v>0</v>
      </c>
      <c r="BP132" s="9"/>
      <c r="BQ132" s="9"/>
      <c r="BR132" s="9">
        <f>IF(AND(J132&gt;=BR$2,K132&gt;=BS$2,J132&lt;BS$2),BS$2-J132,IF(AND(J132&lt;=BR$2,K132&lt;=BS$2,K132&gt;=BR$2),K132-BR$2,IF(AND(J132&gt;=BR$2,K132&lt;=BS130),K132-J132,IF(AND(J132=BR$2,J132&gt;=BS$2),J132+BS$2,0))))*24</f>
        <v>0</v>
      </c>
      <c r="BS132" s="9"/>
      <c r="BT132" s="9"/>
      <c r="BU132" s="9">
        <f>IF(AND(M132&gt;=BU$2,N132&gt;=BV$2,M132&lt;BV$2),BV$2-M132,IF(AND(M132&lt;=BU$2,N132&lt;=BV$2,N132&gt;=BU$2),N132-BU$2,IF(AND(M132&gt;=BU$2,N132&lt;=BV130),N132-M132,IF(AND(M132=BU$2,M132&gt;=BV$2),M132+BV$2,0))))*24</f>
        <v>0.99999999999999911</v>
      </c>
      <c r="BV132" s="9"/>
      <c r="BW132" s="9"/>
      <c r="BX132" s="13">
        <f>IF(AND(D132&gt;=BX$2,E132&gt;=BY$2,D132&lt;BY$2),BY$2-D132,IF(AND(D132&lt;=BX$2,E132&lt;=BY$2,E132&gt;=BX$2),E132-BX$2,IF(AND(D132&gt;=BX$2,E132&lt;=BY$2),E132-D132,IF(AND(D132=BX$2,D132&gt;=BY$2),D132+BY$2,0))))*24</f>
        <v>0</v>
      </c>
      <c r="BY132" s="13"/>
      <c r="BZ132" s="13"/>
      <c r="CA132" s="13">
        <f>IF(AND(G132&gt;=CA$2,H132&gt;=CB$2,G132&lt;CB$2),CB$2-G132,IF(AND(G132&lt;=CA$2,H132&lt;=CB$2,H132&gt;=CA$2),H132-CA$2,IF(AND(G132&gt;=CA$2,H132&lt;=CB$2),H132-G132,IF(AND(G132=CA$2,G132&gt;=CB$2),G132+CB$2,0))))*24</f>
        <v>7.9936057773011271E-15</v>
      </c>
      <c r="CB132" s="13"/>
      <c r="CC132" s="13"/>
      <c r="CD132" s="13">
        <f>IF(AND(J132&gt;=CD$2,K132&gt;=CE$2,J132&lt;CE$2),CE$2-J132,IF(AND(J132&lt;=CD$2,K132&lt;=CE$2,K132&gt;=CD$2),K132-CD$2,IF(AND(J132&gt;=CD$2,K132&lt;=CE$2),K132-J132,IF(AND(J132=CD$2,J132&gt;=CE$2),J132+CE$2,0))))*24</f>
        <v>0</v>
      </c>
      <c r="CE132" s="13"/>
      <c r="CF132" s="13"/>
      <c r="CG132" s="13">
        <f>IF(AND(M132&gt;=CG$2,N132&gt;=CH$2,M132&lt;CH$2),CH$2-M132,IF(AND(M132&lt;=CG$2,N132&lt;=CH$2,N132&gt;=CG$2),N132-CG$2,IF(AND(M132&gt;=CG$2,N132&lt;=CH$2),N132-M132,IF(AND(M132=CG$2,M132&gt;=CH$2),M132+CH$2,0))))*24</f>
        <v>0</v>
      </c>
      <c r="CH132" s="47"/>
      <c r="CI132" s="49"/>
      <c r="CJ132" s="50"/>
      <c r="CK132" s="51"/>
      <c r="CL132" s="51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</row>
    <row r="133" spans="1:104" s="2" customFormat="1" x14ac:dyDescent="0.25">
      <c r="A133" s="18" t="s">
        <v>2</v>
      </c>
      <c r="B133" s="37">
        <v>43474</v>
      </c>
      <c r="C133" s="38" t="s">
        <v>28</v>
      </c>
      <c r="D133" s="24">
        <v>0</v>
      </c>
      <c r="E133" s="39">
        <v>2.0833333333333301E-2</v>
      </c>
      <c r="F133" s="39"/>
      <c r="G133" s="22">
        <v>3.8194444444444399E-2</v>
      </c>
      <c r="H133" s="22">
        <v>0.16666666666666699</v>
      </c>
      <c r="I133" s="39"/>
      <c r="J133" s="39">
        <v>0.8125</v>
      </c>
      <c r="K133" s="39">
        <v>0.90277777777777801</v>
      </c>
      <c r="L133" s="39"/>
      <c r="M133" s="39">
        <v>0.91666666666666696</v>
      </c>
      <c r="N133" s="40">
        <v>1</v>
      </c>
      <c r="O133" s="5">
        <f>(Formeln!E133-Formeln!D133)*24</f>
        <v>0.49999999999999922</v>
      </c>
      <c r="P133" s="5"/>
      <c r="Q133" s="5">
        <f>(Formeln!H133-Formeln!G133)*24</f>
        <v>3.0833333333333424</v>
      </c>
      <c r="R133" s="5"/>
      <c r="S133" s="5">
        <f>(Formeln!K133-Formeln!J133)*24</f>
        <v>2.1666666666666723</v>
      </c>
      <c r="T133" s="5"/>
      <c r="U133" s="5">
        <f>(Formeln!N133-Formeln!M133)*24</f>
        <v>1.9999999999999929</v>
      </c>
      <c r="V133" s="5"/>
      <c r="W133" s="41">
        <f t="shared" si="8"/>
        <v>7.7500000000000071</v>
      </c>
      <c r="X133" s="42">
        <f t="shared" si="9"/>
        <v>3.5833333333333335</v>
      </c>
      <c r="Y133" s="13">
        <f t="shared" si="10"/>
        <v>1.0000000000000071</v>
      </c>
      <c r="Z133" s="14">
        <f t="shared" si="11"/>
        <v>1.0000000000000071</v>
      </c>
      <c r="AA133" s="9"/>
      <c r="AB133" s="13">
        <f>IF(AND(D133&gt;=$AB$2,E133&gt;=$AC$2,D133&lt;$AC$2),$AC$2-D133,IF(AND(D133&lt;=$AB$2,E133&lt;=$AC$2,E133&gt;$AB$2),$AB$2+E133,IF(AND(D133&gt;=$AB$2,E133&lt;=$AC$2),E133-D133,IF(AND(D133=$AB$2,E133&gt;=$AC$2),D133+$AC$2,0))))*24</f>
        <v>0.49999999999999922</v>
      </c>
      <c r="AC133" s="13"/>
      <c r="AD133" s="13"/>
      <c r="AE133" s="13">
        <f>IF(AND(G133&gt;=$AB$2,H133&gt;=$AC$2,G133&lt;$AC$2),$AC$2-G133,IF(AND(G133&lt;=$AB$2,H133&lt;=$AC$2,H133&gt;$AB$2),$AB$2+H133,IF(AND(G133&gt;=$AB$2,H133&lt;=$AC$2),H133-G133,IF(AND(G133=$AB$2,H133&gt;=$AC$2),G133+$AC$2,0))))*24</f>
        <v>3.0833333333333344</v>
      </c>
      <c r="AF133" s="13"/>
      <c r="AG133" s="13"/>
      <c r="AH133" s="13">
        <f>IF(AND(J133&gt;=$AB$2,K133&gt;=$AC$2,J133&lt;$AC$2),$AC$2-J133,IF(AND(J133&lt;=$AB$2,K133&lt;=$AC$2,K133&gt;$AB$2),$AB$2+K133,IF(AND(J133&gt;=$AB$2,K133&lt;=$AC$2),K133-J133,IF(AND(J133=$AB$2,K133&gt;=$AC$2),J133+$AC$2,0))))*24</f>
        <v>0</v>
      </c>
      <c r="AI133" s="13"/>
      <c r="AJ133" s="13"/>
      <c r="AK133" s="13">
        <f>IF(AND(M133&gt;=$AB$2,N133&gt;=$AC$2,M133&lt;$AC$2),$AC$2-M133,IF(AND(M133&lt;=$AB$2,N133&lt;=$AC$2,N133&gt;$AB$2),$AB$2+N133,IF(AND(M133&gt;=$AB$2,N133&lt;=$AC$2),N133-M133,IF(AND(M133=$AB$2,N133&gt;=$AC$2),M133+$AC$2,0))))*24</f>
        <v>0</v>
      </c>
      <c r="AL133" s="13"/>
      <c r="AM133" s="9"/>
      <c r="AN133" s="13">
        <f>IF(AND(D133&gt;=AN$2,E133&gt;=AO$2,D133&lt;AO$2),AO$2-D133,IF(AND(D133&lt;=AN$2,E133&lt;=AO$2,E133&gt;=AN$2),E133-AN$2,IF(AND(D133&gt;=AN$2,E133&lt;=AO$2),E133-D133,IF(AND(D133=AN$2,D133&gt;=AO$2),D133+AO$2,0))))*24</f>
        <v>0</v>
      </c>
      <c r="AO133" s="13"/>
      <c r="AP133" s="13"/>
      <c r="AQ133" s="13">
        <f>IF(AND(G133&gt;=AQ$2,H133&gt;=AR$2,G133&lt;AR$2),AR$2-G133,IF(AND(G133&lt;=AQ$2,H133&lt;=AR$2,H133&gt;=AQ$2),H133-AQ$2,IF(AND(G133&gt;=AQ$2,H133&lt;=AR$2),H133-G133,IF(AND(G133=AQ$2,G133&gt;=AR$2),G133+AR$2,0))))*24</f>
        <v>0</v>
      </c>
      <c r="AR133" s="13"/>
      <c r="AS133" s="13"/>
      <c r="AT133" s="13">
        <f>IF(AND(J133&gt;=AT$2,K133&gt;=AU$2,J133&lt;AU$2),AU$2-J133,IF(AND(J133&lt;=AT$2,K133&lt;=AU$2,K133&gt;=AT$2),K133-AT$2,IF(AND(J133&gt;=AT$2,K133&lt;=AU$2),K133-J133,IF(AND(J133=AT$2,J133&gt;=AU$2),J133+AU$2,0))))*24</f>
        <v>0</v>
      </c>
      <c r="AU133" s="13"/>
      <c r="AV133" s="13"/>
      <c r="AW133" s="13">
        <f>IF(AND(M133&gt;=AW$2,N133&gt;=AX$2,M133&lt;AX$2),AX$2-M133,IF(AND(M133&lt;=AW$2,N133&lt;=AX$2,N133&gt;=AW$2),N133-AW$2,IF(AND(M133&gt;=AW$2,N133&lt;=AX$2),N133-M133,IF(AND(M133=AW$2,M133&gt;=AX$2),M133+AX$2,0))))*24</f>
        <v>0.99999999999999911</v>
      </c>
      <c r="AX133" s="9"/>
      <c r="AY133" s="9"/>
      <c r="AZ133" s="13">
        <f>IF(AND(D133&gt;=AZ$2,E133&gt;=BA$2,D133&lt;BA$2),BA$2-D133,IF(AND(D133&lt;=AZ$2,E133&lt;=BA$2,E133&gt;=AZ$2),E133-AZ$2,IF(AND(D133&gt;=AZ$2,E133&lt;=BA$2),E133-D133,IF(AND(D133=AZ$2,D133&gt;=BA$2),D133+BA$2,0))))*24</f>
        <v>0</v>
      </c>
      <c r="BA133" s="13"/>
      <c r="BB133" s="13"/>
      <c r="BC133" s="13">
        <f>IF(AND(G133&gt;=BC$2,H133&gt;=BD$2,G133&lt;BD$2),BD$2-G133,IF(AND(G133&lt;=BC$2,H133&lt;=BD$2,H133&gt;=BC$2),H133-BC$2,IF(AND(G133&gt;=BC$2,H133&lt;=BD$2),H133-G133,IF(AND(G133=BC$2,G133&gt;=BD$2),G133+BD$2,0))))*24</f>
        <v>7.9936057773011271E-15</v>
      </c>
      <c r="BD133" s="13"/>
      <c r="BE133" s="13"/>
      <c r="BF133" s="13">
        <f>IF(AND(J133&gt;=BF$2,K133&gt;=BG$2,J133&lt;BG$2),BG$2-J133,IF(AND(J133&lt;=BF$2,K133&lt;=BG$2,K133&gt;=BF$2),K133-BF$2,IF(AND(J133&gt;=BF$2,K133&lt;=BG$2),K133-J133,IF(AND(J133=BF$2,J133&gt;=BG$2),J133+BG$2,0))))*24</f>
        <v>0</v>
      </c>
      <c r="BG133" s="13"/>
      <c r="BH133" s="13"/>
      <c r="BI133" s="13">
        <f>IF(AND(M133&gt;=BI$2,N133&gt;=BJ$2,M133&lt;BJ$2),BJ$2-M133,IF(AND(M133&lt;=BI$2,N133&lt;=BJ$2,N133&gt;=BI$2),N133-BI$2,IF(AND(M133&gt;=BI$2,N133&lt;=BJ$2),N133-M133,IF(AND(M133=BI$2,M133&gt;=BJ$2),M133+BJ$2,0))))*24</f>
        <v>0</v>
      </c>
      <c r="BJ133" s="13"/>
      <c r="BK133" s="9"/>
      <c r="BL133" s="9">
        <f>IF(AND(D133&gt;=BL$2,E133&gt;=BM$2,D133&lt;BM$2),BM$2-D133,IF(AND(D133&lt;=BL$2,E133&lt;=BM$2,E133&gt;=BL$2),E133-BL$2,IF(AND(D133&gt;=BL$2,E133&lt;=BM131),E133-D133,IF(AND(D133=BL$2,D133&gt;=BM$2),D133+BM$2,0))))*24</f>
        <v>0</v>
      </c>
      <c r="BM133" s="9"/>
      <c r="BN133" s="9"/>
      <c r="BO133" s="9">
        <f>IF(AND(G133&gt;=BO$2,H133&gt;=BP$2,G133&lt;BP$2),BP$2-G133,IF(AND(G133&lt;=BO$2,H133&lt;=BP$2,H133&gt;=BO$2),H133-BO$2,IF(AND(G133&gt;=BO$2,H133&lt;=BP131),H133-G133,IF(AND(G133=BO$2,G133&gt;=BP$2),G133+BP$2,0))))*24</f>
        <v>0</v>
      </c>
      <c r="BP133" s="9"/>
      <c r="BQ133" s="9"/>
      <c r="BR133" s="9">
        <f>IF(AND(J133&gt;=BR$2,K133&gt;=BS$2,J133&lt;BS$2),BS$2-J133,IF(AND(J133&lt;=BR$2,K133&lt;=BS$2,K133&gt;=BR$2),K133-BR$2,IF(AND(J133&gt;=BR$2,K133&lt;=BS131),K133-J133,IF(AND(J133=BR$2,J133&gt;=BS$2),J133+BS$2,0))))*24</f>
        <v>0</v>
      </c>
      <c r="BS133" s="9"/>
      <c r="BT133" s="9"/>
      <c r="BU133" s="9">
        <f>IF(AND(M133&gt;=BU$2,N133&gt;=BV$2,M133&lt;BV$2),BV$2-M133,IF(AND(M133&lt;=BU$2,N133&lt;=BV$2,N133&gt;=BU$2),N133-BU$2,IF(AND(M133&gt;=BU$2,N133&lt;=BV131),N133-M133,IF(AND(M133=BU$2,M133&gt;=BV$2),M133+BV$2,0))))*24</f>
        <v>0.99999999999999911</v>
      </c>
      <c r="BV133" s="9"/>
      <c r="BW133" s="9"/>
      <c r="BX133" s="13">
        <f>IF(AND(D133&gt;=BX$2,E133&gt;=BY$2,D133&lt;BY$2),BY$2-D133,IF(AND(D133&lt;=BX$2,E133&lt;=BY$2,E133&gt;=BX$2),E133-BX$2,IF(AND(D133&gt;=BX$2,E133&lt;=BY$2),E133-D133,IF(AND(D133=BX$2,D133&gt;=BY$2),D133+BY$2,0))))*24</f>
        <v>0</v>
      </c>
      <c r="BY133" s="13"/>
      <c r="BZ133" s="13"/>
      <c r="CA133" s="13">
        <f>IF(AND(G133&gt;=CA$2,H133&gt;=CB$2,G133&lt;CB$2),CB$2-G133,IF(AND(G133&lt;=CA$2,H133&lt;=CB$2,H133&gt;=CA$2),H133-CA$2,IF(AND(G133&gt;=CA$2,H133&lt;=CB$2),H133-G133,IF(AND(G133=CA$2,G133&gt;=CB$2),G133+CB$2,0))))*24</f>
        <v>7.9936057773011271E-15</v>
      </c>
      <c r="CB133" s="13"/>
      <c r="CC133" s="13"/>
      <c r="CD133" s="13">
        <f>IF(AND(J133&gt;=CD$2,K133&gt;=CE$2,J133&lt;CE$2),CE$2-J133,IF(AND(J133&lt;=CD$2,K133&lt;=CE$2,K133&gt;=CD$2),K133-CD$2,IF(AND(J133&gt;=CD$2,K133&lt;=CE$2),K133-J133,IF(AND(J133=CD$2,J133&gt;=CE$2),J133+CE$2,0))))*24</f>
        <v>0</v>
      </c>
      <c r="CE133" s="13"/>
      <c r="CF133" s="13"/>
      <c r="CG133" s="13">
        <f>IF(AND(M133&gt;=CG$2,N133&gt;=CH$2,M133&lt;CH$2),CH$2-M133,IF(AND(M133&lt;=CG$2,N133&lt;=CH$2,N133&gt;=CG$2),N133-CG$2,IF(AND(M133&gt;=CG$2,N133&lt;=CH$2),N133-M133,IF(AND(M133=CG$2,M133&gt;=CH$2),M133+CH$2,0))))*24</f>
        <v>0</v>
      </c>
      <c r="CH133" s="47"/>
      <c r="CI133" s="49"/>
      <c r="CJ133" s="50"/>
      <c r="CK133" s="51"/>
      <c r="CL133" s="51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</row>
    <row r="134" spans="1:104" s="2" customFormat="1" x14ac:dyDescent="0.25">
      <c r="A134" s="18" t="s">
        <v>3</v>
      </c>
      <c r="B134" s="37">
        <v>43475</v>
      </c>
      <c r="C134" s="38" t="s">
        <v>28</v>
      </c>
      <c r="D134" s="24">
        <v>0</v>
      </c>
      <c r="E134" s="39">
        <v>2.0833333333333301E-2</v>
      </c>
      <c r="F134" s="39"/>
      <c r="G134" s="22">
        <v>3.8194444444444399E-2</v>
      </c>
      <c r="H134" s="22">
        <v>0.16666666666666699</v>
      </c>
      <c r="I134" s="39"/>
      <c r="J134" s="39">
        <v>0.8125</v>
      </c>
      <c r="K134" s="39">
        <v>0.90277777777777801</v>
      </c>
      <c r="L134" s="39"/>
      <c r="M134" s="39">
        <v>0.91666666666666696</v>
      </c>
      <c r="N134" s="40">
        <v>1</v>
      </c>
      <c r="O134" s="5">
        <f>(Formeln!E134-Formeln!D134)*24</f>
        <v>0.49999999999999922</v>
      </c>
      <c r="P134" s="5"/>
      <c r="Q134" s="5">
        <f>(Formeln!H134-Formeln!G134)*24</f>
        <v>3.0833333333333424</v>
      </c>
      <c r="R134" s="5"/>
      <c r="S134" s="5">
        <f>(Formeln!K134-Formeln!J134)*24</f>
        <v>2.1666666666666723</v>
      </c>
      <c r="T134" s="5"/>
      <c r="U134" s="5">
        <f>(Formeln!N134-Formeln!M134)*24</f>
        <v>1.9999999999999929</v>
      </c>
      <c r="V134" s="5"/>
      <c r="W134" s="41">
        <f t="shared" si="8"/>
        <v>7.7500000000000071</v>
      </c>
      <c r="X134" s="42">
        <f t="shared" si="9"/>
        <v>3.5833333333333335</v>
      </c>
      <c r="Y134" s="13">
        <f t="shared" si="10"/>
        <v>1.0000000000000071</v>
      </c>
      <c r="Z134" s="14">
        <f t="shared" si="11"/>
        <v>1.0000000000000071</v>
      </c>
      <c r="AA134" s="9"/>
      <c r="AB134" s="13">
        <f>IF(AND(D134&gt;=$AB$2,E134&gt;=$AC$2,D134&lt;$AC$2),$AC$2-D134,IF(AND(D134&lt;=$AB$2,E134&lt;=$AC$2,E134&gt;$AB$2),$AB$2+E134,IF(AND(D134&gt;=$AB$2,E134&lt;=$AC$2),E134-D134,IF(AND(D134=$AB$2,E134&gt;=$AC$2),D134+$AC$2,0))))*24</f>
        <v>0.49999999999999922</v>
      </c>
      <c r="AC134" s="13"/>
      <c r="AD134" s="13"/>
      <c r="AE134" s="13">
        <f>IF(AND(G134&gt;=$AB$2,H134&gt;=$AC$2,G134&lt;$AC$2),$AC$2-G134,IF(AND(G134&lt;=$AB$2,H134&lt;=$AC$2,H134&gt;$AB$2),$AB$2+H134,IF(AND(G134&gt;=$AB$2,H134&lt;=$AC$2),H134-G134,IF(AND(G134=$AB$2,H134&gt;=$AC$2),G134+$AC$2,0))))*24</f>
        <v>3.0833333333333344</v>
      </c>
      <c r="AF134" s="13"/>
      <c r="AG134" s="13"/>
      <c r="AH134" s="13">
        <f>IF(AND(J134&gt;=$AB$2,K134&gt;=$AC$2,J134&lt;$AC$2),$AC$2-J134,IF(AND(J134&lt;=$AB$2,K134&lt;=$AC$2,K134&gt;$AB$2),$AB$2+K134,IF(AND(J134&gt;=$AB$2,K134&lt;=$AC$2),K134-J134,IF(AND(J134=$AB$2,K134&gt;=$AC$2),J134+$AC$2,0))))*24</f>
        <v>0</v>
      </c>
      <c r="AI134" s="13"/>
      <c r="AJ134" s="13"/>
      <c r="AK134" s="13">
        <f>IF(AND(M134&gt;=$AB$2,N134&gt;=$AC$2,M134&lt;$AC$2),$AC$2-M134,IF(AND(M134&lt;=$AB$2,N134&lt;=$AC$2,N134&gt;$AB$2),$AB$2+N134,IF(AND(M134&gt;=$AB$2,N134&lt;=$AC$2),N134-M134,IF(AND(M134=$AB$2,N134&gt;=$AC$2),M134+$AC$2,0))))*24</f>
        <v>0</v>
      </c>
      <c r="AL134" s="13"/>
      <c r="AM134" s="9"/>
      <c r="AN134" s="13">
        <f>IF(AND(D134&gt;=AN$2,E134&gt;=AO$2,D134&lt;AO$2),AO$2-D134,IF(AND(D134&lt;=AN$2,E134&lt;=AO$2,E134&gt;=AN$2),E134-AN$2,IF(AND(D134&gt;=AN$2,E134&lt;=AO$2),E134-D134,IF(AND(D134=AN$2,D134&gt;=AO$2),D134+AO$2,0))))*24</f>
        <v>0</v>
      </c>
      <c r="AO134" s="13"/>
      <c r="AP134" s="13"/>
      <c r="AQ134" s="13">
        <f>IF(AND(G134&gt;=AQ$2,H134&gt;=AR$2,G134&lt;AR$2),AR$2-G134,IF(AND(G134&lt;=AQ$2,H134&lt;=AR$2,H134&gt;=AQ$2),H134-AQ$2,IF(AND(G134&gt;=AQ$2,H134&lt;=AR$2),H134-G134,IF(AND(G134=AQ$2,G134&gt;=AR$2),G134+AR$2,0))))*24</f>
        <v>0</v>
      </c>
      <c r="AR134" s="13"/>
      <c r="AS134" s="13"/>
      <c r="AT134" s="13">
        <f>IF(AND(J134&gt;=AT$2,K134&gt;=AU$2,J134&lt;AU$2),AU$2-J134,IF(AND(J134&lt;=AT$2,K134&lt;=AU$2,K134&gt;=AT$2),K134-AT$2,IF(AND(J134&gt;=AT$2,K134&lt;=AU$2),K134-J134,IF(AND(J134=AT$2,J134&gt;=AU$2),J134+AU$2,0))))*24</f>
        <v>0</v>
      </c>
      <c r="AU134" s="13"/>
      <c r="AV134" s="13"/>
      <c r="AW134" s="13">
        <f>IF(AND(M134&gt;=AW$2,N134&gt;=AX$2,M134&lt;AX$2),AX$2-M134,IF(AND(M134&lt;=AW$2,N134&lt;=AX$2,N134&gt;=AW$2),N134-AW$2,IF(AND(M134&gt;=AW$2,N134&lt;=AX$2),N134-M134,IF(AND(M134=AW$2,M134&gt;=AX$2),M134+AX$2,0))))*24</f>
        <v>0.99999999999999911</v>
      </c>
      <c r="AX134" s="9"/>
      <c r="AY134" s="9"/>
      <c r="AZ134" s="13">
        <f>IF(AND(D134&gt;=AZ$2,E134&gt;=BA$2,D134&lt;BA$2),BA$2-D134,IF(AND(D134&lt;=AZ$2,E134&lt;=BA$2,E134&gt;=AZ$2),E134-AZ$2,IF(AND(D134&gt;=AZ$2,E134&lt;=BA$2),E134-D134,IF(AND(D134=AZ$2,D134&gt;=BA$2),D134+BA$2,0))))*24</f>
        <v>0</v>
      </c>
      <c r="BA134" s="13"/>
      <c r="BB134" s="13"/>
      <c r="BC134" s="13">
        <f>IF(AND(G134&gt;=BC$2,H134&gt;=BD$2,G134&lt;BD$2),BD$2-G134,IF(AND(G134&lt;=BC$2,H134&lt;=BD$2,H134&gt;=BC$2),H134-BC$2,IF(AND(G134&gt;=BC$2,H134&lt;=BD$2),H134-G134,IF(AND(G134=BC$2,G134&gt;=BD$2),G134+BD$2,0))))*24</f>
        <v>7.9936057773011271E-15</v>
      </c>
      <c r="BD134" s="13"/>
      <c r="BE134" s="13"/>
      <c r="BF134" s="13">
        <f>IF(AND(J134&gt;=BF$2,K134&gt;=BG$2,J134&lt;BG$2),BG$2-J134,IF(AND(J134&lt;=BF$2,K134&lt;=BG$2,K134&gt;=BF$2),K134-BF$2,IF(AND(J134&gt;=BF$2,K134&lt;=BG$2),K134-J134,IF(AND(J134=BF$2,J134&gt;=BG$2),J134+BG$2,0))))*24</f>
        <v>0</v>
      </c>
      <c r="BG134" s="13"/>
      <c r="BH134" s="13"/>
      <c r="BI134" s="13">
        <f>IF(AND(M134&gt;=BI$2,N134&gt;=BJ$2,M134&lt;BJ$2),BJ$2-M134,IF(AND(M134&lt;=BI$2,N134&lt;=BJ$2,N134&gt;=BI$2),N134-BI$2,IF(AND(M134&gt;=BI$2,N134&lt;=BJ$2),N134-M134,IF(AND(M134=BI$2,M134&gt;=BJ$2),M134+BJ$2,0))))*24</f>
        <v>0</v>
      </c>
      <c r="BJ134" s="13"/>
      <c r="BK134" s="9"/>
      <c r="BL134" s="9">
        <f>IF(AND(D134&gt;=BL$2,E134&gt;=BM$2,D134&lt;BM$2),BM$2-D134,IF(AND(D134&lt;=BL$2,E134&lt;=BM$2,E134&gt;=BL$2),E134-BL$2,IF(AND(D134&gt;=BL$2,E134&lt;=BM132),E134-D134,IF(AND(D134=BL$2,D134&gt;=BM$2),D134+BM$2,0))))*24</f>
        <v>0</v>
      </c>
      <c r="BM134" s="9"/>
      <c r="BN134" s="9"/>
      <c r="BO134" s="9">
        <f>IF(AND(G134&gt;=BO$2,H134&gt;=BP$2,G134&lt;BP$2),BP$2-G134,IF(AND(G134&lt;=BO$2,H134&lt;=BP$2,H134&gt;=BO$2),H134-BO$2,IF(AND(G134&gt;=BO$2,H134&lt;=BP132),H134-G134,IF(AND(G134=BO$2,G134&gt;=BP$2),G134+BP$2,0))))*24</f>
        <v>0</v>
      </c>
      <c r="BP134" s="9"/>
      <c r="BQ134" s="9"/>
      <c r="BR134" s="9">
        <f>IF(AND(J134&gt;=BR$2,K134&gt;=BS$2,J134&lt;BS$2),BS$2-J134,IF(AND(J134&lt;=BR$2,K134&lt;=BS$2,K134&gt;=BR$2),K134-BR$2,IF(AND(J134&gt;=BR$2,K134&lt;=BS132),K134-J134,IF(AND(J134=BR$2,J134&gt;=BS$2),J134+BS$2,0))))*24</f>
        <v>0</v>
      </c>
      <c r="BS134" s="9"/>
      <c r="BT134" s="9"/>
      <c r="BU134" s="9">
        <f>IF(AND(M134&gt;=BU$2,N134&gt;=BV$2,M134&lt;BV$2),BV$2-M134,IF(AND(M134&lt;=BU$2,N134&lt;=BV$2,N134&gt;=BU$2),N134-BU$2,IF(AND(M134&gt;=BU$2,N134&lt;=BV132),N134-M134,IF(AND(M134=BU$2,M134&gt;=BV$2),M134+BV$2,0))))*24</f>
        <v>0.99999999999999911</v>
      </c>
      <c r="BV134" s="9"/>
      <c r="BW134" s="9"/>
      <c r="BX134" s="13">
        <f>IF(AND(D134&gt;=BX$2,E134&gt;=BY$2,D134&lt;BY$2),BY$2-D134,IF(AND(D134&lt;=BX$2,E134&lt;=BY$2,E134&gt;=BX$2),E134-BX$2,IF(AND(D134&gt;=BX$2,E134&lt;=BY$2),E134-D134,IF(AND(D134=BX$2,D134&gt;=BY$2),D134+BY$2,0))))*24</f>
        <v>0</v>
      </c>
      <c r="BY134" s="13"/>
      <c r="BZ134" s="13"/>
      <c r="CA134" s="13">
        <f>IF(AND(G134&gt;=CA$2,H134&gt;=CB$2,G134&lt;CB$2),CB$2-G134,IF(AND(G134&lt;=CA$2,H134&lt;=CB$2,H134&gt;=CA$2),H134-CA$2,IF(AND(G134&gt;=CA$2,H134&lt;=CB$2),H134-G134,IF(AND(G134=CA$2,G134&gt;=CB$2),G134+CB$2,0))))*24</f>
        <v>7.9936057773011271E-15</v>
      </c>
      <c r="CB134" s="13"/>
      <c r="CC134" s="13"/>
      <c r="CD134" s="13">
        <f>IF(AND(J134&gt;=CD$2,K134&gt;=CE$2,J134&lt;CE$2),CE$2-J134,IF(AND(J134&lt;=CD$2,K134&lt;=CE$2,K134&gt;=CD$2),K134-CD$2,IF(AND(J134&gt;=CD$2,K134&lt;=CE$2),K134-J134,IF(AND(J134=CD$2,J134&gt;=CE$2),J134+CE$2,0))))*24</f>
        <v>0</v>
      </c>
      <c r="CE134" s="13"/>
      <c r="CF134" s="13"/>
      <c r="CG134" s="13">
        <f>IF(AND(M134&gt;=CG$2,N134&gt;=CH$2,M134&lt;CH$2),CH$2-M134,IF(AND(M134&lt;=CG$2,N134&lt;=CH$2,N134&gt;=CG$2),N134-CG$2,IF(AND(M134&gt;=CG$2,N134&lt;=CH$2),N134-M134,IF(AND(M134=CG$2,M134&gt;=CH$2),M134+CH$2,0))))*24</f>
        <v>0</v>
      </c>
      <c r="CH134" s="47"/>
      <c r="CI134" s="49"/>
      <c r="CJ134" s="50"/>
      <c r="CK134" s="51"/>
      <c r="CL134" s="51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</row>
    <row r="135" spans="1:104" s="2" customFormat="1" x14ac:dyDescent="0.25">
      <c r="A135" s="18" t="s">
        <v>4</v>
      </c>
      <c r="B135" s="37">
        <v>43476</v>
      </c>
      <c r="C135" s="38" t="s">
        <v>28</v>
      </c>
      <c r="D135" s="24">
        <v>0</v>
      </c>
      <c r="E135" s="39">
        <v>2.0833333333333301E-2</v>
      </c>
      <c r="F135" s="39"/>
      <c r="G135" s="22">
        <v>3.8194444444444399E-2</v>
      </c>
      <c r="H135" s="22">
        <v>0.16666666666666699</v>
      </c>
      <c r="I135" s="39"/>
      <c r="J135" s="39">
        <v>0.8125</v>
      </c>
      <c r="K135" s="39">
        <v>0.90277777777777801</v>
      </c>
      <c r="L135" s="39"/>
      <c r="M135" s="39">
        <v>0.91666666666666696</v>
      </c>
      <c r="N135" s="40">
        <v>1</v>
      </c>
      <c r="O135" s="5">
        <f>(Formeln!E135-Formeln!D135)*24</f>
        <v>0.49999999999999922</v>
      </c>
      <c r="P135" s="5"/>
      <c r="Q135" s="5">
        <f>(Formeln!H135-Formeln!G135)*24</f>
        <v>3.0833333333333424</v>
      </c>
      <c r="R135" s="5"/>
      <c r="S135" s="5">
        <f>(Formeln!K135-Formeln!J135)*24</f>
        <v>2.1666666666666723</v>
      </c>
      <c r="T135" s="5"/>
      <c r="U135" s="5">
        <f>(Formeln!N135-Formeln!M135)*24</f>
        <v>1.9999999999999929</v>
      </c>
      <c r="V135" s="5"/>
      <c r="W135" s="41">
        <f t="shared" si="8"/>
        <v>7.7500000000000071</v>
      </c>
      <c r="X135" s="42">
        <f t="shared" si="9"/>
        <v>3.5833333333333335</v>
      </c>
      <c r="Y135" s="13">
        <f t="shared" si="10"/>
        <v>1.0000000000000071</v>
      </c>
      <c r="Z135" s="14">
        <f t="shared" si="11"/>
        <v>1.0000000000000071</v>
      </c>
      <c r="AA135" s="9"/>
      <c r="AB135" s="13">
        <f>IF(AND(D135&gt;=$AB$2,E135&gt;=$AC$2,D135&lt;$AC$2),$AC$2-D135,IF(AND(D135&lt;=$AB$2,E135&lt;=$AC$2,E135&gt;$AB$2),$AB$2+E135,IF(AND(D135&gt;=$AB$2,E135&lt;=$AC$2),E135-D135,IF(AND(D135=$AB$2,E135&gt;=$AC$2),D135+$AC$2,0))))*24</f>
        <v>0.49999999999999922</v>
      </c>
      <c r="AC135" s="13"/>
      <c r="AD135" s="13"/>
      <c r="AE135" s="13">
        <f>IF(AND(G135&gt;=$AB$2,H135&gt;=$AC$2,G135&lt;$AC$2),$AC$2-G135,IF(AND(G135&lt;=$AB$2,H135&lt;=$AC$2,H135&gt;$AB$2),$AB$2+H135,IF(AND(G135&gt;=$AB$2,H135&lt;=$AC$2),H135-G135,IF(AND(G135=$AB$2,H135&gt;=$AC$2),G135+$AC$2,0))))*24</f>
        <v>3.0833333333333344</v>
      </c>
      <c r="AF135" s="13"/>
      <c r="AG135" s="13"/>
      <c r="AH135" s="13">
        <f>IF(AND(J135&gt;=$AB$2,K135&gt;=$AC$2,J135&lt;$AC$2),$AC$2-J135,IF(AND(J135&lt;=$AB$2,K135&lt;=$AC$2,K135&gt;$AB$2),$AB$2+K135,IF(AND(J135&gt;=$AB$2,K135&lt;=$AC$2),K135-J135,IF(AND(J135=$AB$2,K135&gt;=$AC$2),J135+$AC$2,0))))*24</f>
        <v>0</v>
      </c>
      <c r="AI135" s="13"/>
      <c r="AJ135" s="13"/>
      <c r="AK135" s="13">
        <f>IF(AND(M135&gt;=$AB$2,N135&gt;=$AC$2,M135&lt;$AC$2),$AC$2-M135,IF(AND(M135&lt;=$AB$2,N135&lt;=$AC$2,N135&gt;$AB$2),$AB$2+N135,IF(AND(M135&gt;=$AB$2,N135&lt;=$AC$2),N135-M135,IF(AND(M135=$AB$2,N135&gt;=$AC$2),M135+$AC$2,0))))*24</f>
        <v>0</v>
      </c>
      <c r="AL135" s="13"/>
      <c r="AM135" s="9"/>
      <c r="AN135" s="13">
        <f>IF(AND(D135&gt;=AN$2,E135&gt;=AO$2,D135&lt;AO$2),AO$2-D135,IF(AND(D135&lt;=AN$2,E135&lt;=AO$2,E135&gt;=AN$2),E135-AN$2,IF(AND(D135&gt;=AN$2,E135&lt;=AO$2),E135-D135,IF(AND(D135=AN$2,D135&gt;=AO$2),D135+AO$2,0))))*24</f>
        <v>0</v>
      </c>
      <c r="AO135" s="13"/>
      <c r="AP135" s="13"/>
      <c r="AQ135" s="13">
        <f>IF(AND(G135&gt;=AQ$2,H135&gt;=AR$2,G135&lt;AR$2),AR$2-G135,IF(AND(G135&lt;=AQ$2,H135&lt;=AR$2,H135&gt;=AQ$2),H135-AQ$2,IF(AND(G135&gt;=AQ$2,H135&lt;=AR$2),H135-G135,IF(AND(G135=AQ$2,G135&gt;=AR$2),G135+AR$2,0))))*24</f>
        <v>0</v>
      </c>
      <c r="AR135" s="13"/>
      <c r="AS135" s="13"/>
      <c r="AT135" s="13">
        <f>IF(AND(J135&gt;=AT$2,K135&gt;=AU$2,J135&lt;AU$2),AU$2-J135,IF(AND(J135&lt;=AT$2,K135&lt;=AU$2,K135&gt;=AT$2),K135-AT$2,IF(AND(J135&gt;=AT$2,K135&lt;=AU$2),K135-J135,IF(AND(J135=AT$2,J135&gt;=AU$2),J135+AU$2,0))))*24</f>
        <v>0</v>
      </c>
      <c r="AU135" s="13"/>
      <c r="AV135" s="13"/>
      <c r="AW135" s="13">
        <f>IF(AND(M135&gt;=AW$2,N135&gt;=AX$2,M135&lt;AX$2),AX$2-M135,IF(AND(M135&lt;=AW$2,N135&lt;=AX$2,N135&gt;=AW$2),N135-AW$2,IF(AND(M135&gt;=AW$2,N135&lt;=AX$2),N135-M135,IF(AND(M135=AW$2,M135&gt;=AX$2),M135+AX$2,0))))*24</f>
        <v>0.99999999999999911</v>
      </c>
      <c r="AX135" s="9"/>
      <c r="AY135" s="9"/>
      <c r="AZ135" s="13">
        <f>IF(AND(D135&gt;=AZ$2,E135&gt;=BA$2,D135&lt;BA$2),BA$2-D135,IF(AND(D135&lt;=AZ$2,E135&lt;=BA$2,E135&gt;=AZ$2),E135-AZ$2,IF(AND(D135&gt;=AZ$2,E135&lt;=BA$2),E135-D135,IF(AND(D135=AZ$2,D135&gt;=BA$2),D135+BA$2,0))))*24</f>
        <v>0</v>
      </c>
      <c r="BA135" s="13"/>
      <c r="BB135" s="13"/>
      <c r="BC135" s="13">
        <f>IF(AND(G135&gt;=BC$2,H135&gt;=BD$2,G135&lt;BD$2),BD$2-G135,IF(AND(G135&lt;=BC$2,H135&lt;=BD$2,H135&gt;=BC$2),H135-BC$2,IF(AND(G135&gt;=BC$2,H135&lt;=BD$2),H135-G135,IF(AND(G135=BC$2,G135&gt;=BD$2),G135+BD$2,0))))*24</f>
        <v>7.9936057773011271E-15</v>
      </c>
      <c r="BD135" s="13"/>
      <c r="BE135" s="13"/>
      <c r="BF135" s="13">
        <f>IF(AND(J135&gt;=BF$2,K135&gt;=BG$2,J135&lt;BG$2),BG$2-J135,IF(AND(J135&lt;=BF$2,K135&lt;=BG$2,K135&gt;=BF$2),K135-BF$2,IF(AND(J135&gt;=BF$2,K135&lt;=BG$2),K135-J135,IF(AND(J135=BF$2,J135&gt;=BG$2),J135+BG$2,0))))*24</f>
        <v>0</v>
      </c>
      <c r="BG135" s="13"/>
      <c r="BH135" s="13"/>
      <c r="BI135" s="13">
        <f>IF(AND(M135&gt;=BI$2,N135&gt;=BJ$2,M135&lt;BJ$2),BJ$2-M135,IF(AND(M135&lt;=BI$2,N135&lt;=BJ$2,N135&gt;=BI$2),N135-BI$2,IF(AND(M135&gt;=BI$2,N135&lt;=BJ$2),N135-M135,IF(AND(M135=BI$2,M135&gt;=BJ$2),M135+BJ$2,0))))*24</f>
        <v>0</v>
      </c>
      <c r="BJ135" s="13"/>
      <c r="BK135" s="9"/>
      <c r="BL135" s="9">
        <f>IF(AND(D135&gt;=BL$2,E135&gt;=BM$2,D135&lt;BM$2),BM$2-D135,IF(AND(D135&lt;=BL$2,E135&lt;=BM$2,E135&gt;=BL$2),E135-BL$2,IF(AND(D135&gt;=BL$2,E135&lt;=BM133),E135-D135,IF(AND(D135=BL$2,D135&gt;=BM$2),D135+BM$2,0))))*24</f>
        <v>0</v>
      </c>
      <c r="BM135" s="9"/>
      <c r="BN135" s="9"/>
      <c r="BO135" s="9">
        <f>IF(AND(G135&gt;=BO$2,H135&gt;=BP$2,G135&lt;BP$2),BP$2-G135,IF(AND(G135&lt;=BO$2,H135&lt;=BP$2,H135&gt;=BO$2),H135-BO$2,IF(AND(G135&gt;=BO$2,H135&lt;=BP133),H135-G135,IF(AND(G135=BO$2,G135&gt;=BP$2),G135+BP$2,0))))*24</f>
        <v>0</v>
      </c>
      <c r="BP135" s="9"/>
      <c r="BQ135" s="9"/>
      <c r="BR135" s="9">
        <f>IF(AND(J135&gt;=BR$2,K135&gt;=BS$2,J135&lt;BS$2),BS$2-J135,IF(AND(J135&lt;=BR$2,K135&lt;=BS$2,K135&gt;=BR$2),K135-BR$2,IF(AND(J135&gt;=BR$2,K135&lt;=BS133),K135-J135,IF(AND(J135=BR$2,J135&gt;=BS$2),J135+BS$2,0))))*24</f>
        <v>0</v>
      </c>
      <c r="BS135" s="9"/>
      <c r="BT135" s="9"/>
      <c r="BU135" s="9">
        <f>IF(AND(M135&gt;=BU$2,N135&gt;=BV$2,M135&lt;BV$2),BV$2-M135,IF(AND(M135&lt;=BU$2,N135&lt;=BV$2,N135&gt;=BU$2),N135-BU$2,IF(AND(M135&gt;=BU$2,N135&lt;=BV133),N135-M135,IF(AND(M135=BU$2,M135&gt;=BV$2),M135+BV$2,0))))*24</f>
        <v>0.99999999999999911</v>
      </c>
      <c r="BV135" s="9"/>
      <c r="BW135" s="9"/>
      <c r="BX135" s="13">
        <f>IF(AND(D135&gt;=BX$2,E135&gt;=BY$2,D135&lt;BY$2),BY$2-D135,IF(AND(D135&lt;=BX$2,E135&lt;=BY$2,E135&gt;=BX$2),E135-BX$2,IF(AND(D135&gt;=BX$2,E135&lt;=BY$2),E135-D135,IF(AND(D135=BX$2,D135&gt;=BY$2),D135+BY$2,0))))*24</f>
        <v>0</v>
      </c>
      <c r="BY135" s="13"/>
      <c r="BZ135" s="13"/>
      <c r="CA135" s="13">
        <f>IF(AND(G135&gt;=CA$2,H135&gt;=CB$2,G135&lt;CB$2),CB$2-G135,IF(AND(G135&lt;=CA$2,H135&lt;=CB$2,H135&gt;=CA$2),H135-CA$2,IF(AND(G135&gt;=CA$2,H135&lt;=CB$2),H135-G135,IF(AND(G135=CA$2,G135&gt;=CB$2),G135+CB$2,0))))*24</f>
        <v>7.9936057773011271E-15</v>
      </c>
      <c r="CB135" s="13"/>
      <c r="CC135" s="13"/>
      <c r="CD135" s="13">
        <f>IF(AND(J135&gt;=CD$2,K135&gt;=CE$2,J135&lt;CE$2),CE$2-J135,IF(AND(J135&lt;=CD$2,K135&lt;=CE$2,K135&gt;=CD$2),K135-CD$2,IF(AND(J135&gt;=CD$2,K135&lt;=CE$2),K135-J135,IF(AND(J135=CD$2,J135&gt;=CE$2),J135+CE$2,0))))*24</f>
        <v>0</v>
      </c>
      <c r="CE135" s="13"/>
      <c r="CF135" s="13"/>
      <c r="CG135" s="13">
        <f>IF(AND(M135&gt;=CG$2,N135&gt;=CH$2,M135&lt;CH$2),CH$2-M135,IF(AND(M135&lt;=CG$2,N135&lt;=CH$2,N135&gt;=CG$2),N135-CG$2,IF(AND(M135&gt;=CG$2,N135&lt;=CH$2),N135-M135,IF(AND(M135=CG$2,M135&gt;=CH$2),M135+CH$2,0))))*24</f>
        <v>0</v>
      </c>
      <c r="CH135" s="47"/>
      <c r="CI135" s="49"/>
      <c r="CJ135" s="50"/>
      <c r="CK135" s="51"/>
      <c r="CL135" s="51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</row>
    <row r="136" spans="1:104" s="2" customFormat="1" x14ac:dyDescent="0.25">
      <c r="A136" s="18" t="s">
        <v>5</v>
      </c>
      <c r="B136" s="37">
        <v>43477</v>
      </c>
      <c r="C136" s="38" t="s">
        <v>28</v>
      </c>
      <c r="D136" s="24">
        <v>0</v>
      </c>
      <c r="E136" s="39">
        <v>2.0833333333333301E-2</v>
      </c>
      <c r="F136" s="39"/>
      <c r="G136" s="22">
        <v>3.8194444444444399E-2</v>
      </c>
      <c r="H136" s="22">
        <v>0.16666666666666699</v>
      </c>
      <c r="I136" s="39"/>
      <c r="J136" s="39"/>
      <c r="K136" s="39"/>
      <c r="L136" s="39"/>
      <c r="M136" s="39"/>
      <c r="N136" s="40"/>
      <c r="O136" s="5">
        <f>(Formeln!E136-Formeln!D136)*24</f>
        <v>0.49999999999999922</v>
      </c>
      <c r="P136" s="5"/>
      <c r="Q136" s="5">
        <f>(Formeln!H136-Formeln!G136)*24</f>
        <v>3.0833333333333424</v>
      </c>
      <c r="R136" s="5"/>
      <c r="S136" s="5">
        <f>(Formeln!K136-Formeln!J136)*24</f>
        <v>0</v>
      </c>
      <c r="T136" s="5"/>
      <c r="U136" s="5">
        <f>(Formeln!N136-Formeln!M136)*24</f>
        <v>0</v>
      </c>
      <c r="V136" s="5"/>
      <c r="W136" s="41">
        <f t="shared" si="8"/>
        <v>3.5833333333333415</v>
      </c>
      <c r="X136" s="42">
        <f t="shared" si="9"/>
        <v>3.5833333333333335</v>
      </c>
      <c r="Y136" s="13">
        <f t="shared" si="10"/>
        <v>7.9936057773011271E-15</v>
      </c>
      <c r="Z136" s="14">
        <f t="shared" si="11"/>
        <v>7.9936057773011271E-15</v>
      </c>
      <c r="AA136" s="9"/>
      <c r="AB136" s="13">
        <f>IF(AND(D136&gt;=$AB$2,E136&gt;=$AC$2,D136&lt;$AC$2),$AC$2-D136,IF(AND(D136&lt;=$AB$2,E136&lt;=$AC$2,E136&gt;$AB$2),$AB$2+E136,IF(AND(D136&gt;=$AB$2,E136&lt;=$AC$2),E136-D136,IF(AND(D136=$AB$2,E136&gt;=$AC$2),D136+$AC$2,0))))*24</f>
        <v>0.49999999999999922</v>
      </c>
      <c r="AC136" s="13"/>
      <c r="AD136" s="13"/>
      <c r="AE136" s="13">
        <f>IF(AND(G136&gt;=$AB$2,H136&gt;=$AC$2,G136&lt;$AC$2),$AC$2-G136,IF(AND(G136&lt;=$AB$2,H136&lt;=$AC$2,H136&gt;$AB$2),$AB$2+H136,IF(AND(G136&gt;=$AB$2,H136&lt;=$AC$2),H136-G136,IF(AND(G136=$AB$2,H136&gt;=$AC$2),G136+$AC$2,0))))*24</f>
        <v>3.0833333333333344</v>
      </c>
      <c r="AF136" s="13"/>
      <c r="AG136" s="13"/>
      <c r="AH136" s="13">
        <f>IF(AND(J136&gt;=$AB$2,K136&gt;=$AC$2,J136&lt;$AC$2),$AC$2-J136,IF(AND(J136&lt;=$AB$2,K136&lt;=$AC$2,K136&gt;$AB$2),$AB$2+K136,IF(AND(J136&gt;=$AB$2,K136&lt;=$AC$2),K136-J136,IF(AND(J136=$AB$2,K136&gt;=$AC$2),J136+$AC$2,0))))*24</f>
        <v>0</v>
      </c>
      <c r="AI136" s="13"/>
      <c r="AJ136" s="13"/>
      <c r="AK136" s="13">
        <f>IF(AND(M136&gt;=$AB$2,N136&gt;=$AC$2,M136&lt;$AC$2),$AC$2-M136,IF(AND(M136&lt;=$AB$2,N136&lt;=$AC$2,N136&gt;$AB$2),$AB$2+N136,IF(AND(M136&gt;=$AB$2,N136&lt;=$AC$2),N136-M136,IF(AND(M136=$AB$2,N136&gt;=$AC$2),M136+$AC$2,0))))*24</f>
        <v>0</v>
      </c>
      <c r="AL136" s="13"/>
      <c r="AM136" s="9"/>
      <c r="AN136" s="13">
        <f>IF(AND(D136&gt;=AN$2,E136&gt;=AO$2,D136&lt;AO$2),AO$2-D136,IF(AND(D136&lt;=AN$2,E136&lt;=AO$2,E136&gt;=AN$2),E136-AN$2,IF(AND(D136&gt;=AN$2,E136&lt;=AO$2),E136-D136,IF(AND(D136=AN$2,D136&gt;=AO$2),D136+AO$2,0))))*24</f>
        <v>0</v>
      </c>
      <c r="AO136" s="13"/>
      <c r="AP136" s="13"/>
      <c r="AQ136" s="13">
        <f>IF(AND(G136&gt;=AQ$2,H136&gt;=AR$2,G136&lt;AR$2),AR$2-G136,IF(AND(G136&lt;=AQ$2,H136&lt;=AR$2,H136&gt;=AQ$2),H136-AQ$2,IF(AND(G136&gt;=AQ$2,H136&lt;=AR$2),H136-G136,IF(AND(G136=AQ$2,G136&gt;=AR$2),G136+AR$2,0))))*24</f>
        <v>0</v>
      </c>
      <c r="AR136" s="13"/>
      <c r="AS136" s="13"/>
      <c r="AT136" s="13">
        <f>IF(AND(J136&gt;=AT$2,K136&gt;=AU$2,J136&lt;AU$2),AU$2-J136,IF(AND(J136&lt;=AT$2,K136&lt;=AU$2,K136&gt;=AT$2),K136-AT$2,IF(AND(J136&gt;=AT$2,K136&lt;=AU$2),K136-J136,IF(AND(J136=AT$2,J136&gt;=AU$2),J136+AU$2,0))))*24</f>
        <v>0</v>
      </c>
      <c r="AU136" s="13"/>
      <c r="AV136" s="13"/>
      <c r="AW136" s="13">
        <f>IF(AND(M136&gt;=AW$2,N136&gt;=AX$2,M136&lt;AX$2),AX$2-M136,IF(AND(M136&lt;=AW$2,N136&lt;=AX$2,N136&gt;=AW$2),N136-AW$2,IF(AND(M136&gt;=AW$2,N136&lt;=AX$2),N136-M136,IF(AND(M136=AW$2,M136&gt;=AX$2),M136+AX$2,0))))*24</f>
        <v>0</v>
      </c>
      <c r="AX136" s="9"/>
      <c r="AY136" s="9"/>
      <c r="AZ136" s="13">
        <f>IF(AND(D136&gt;=AZ$2,E136&gt;=BA$2,D136&lt;BA$2),BA$2-D136,IF(AND(D136&lt;=AZ$2,E136&lt;=BA$2,E136&gt;=AZ$2),E136-AZ$2,IF(AND(D136&gt;=AZ$2,E136&lt;=BA$2),E136-D136,IF(AND(D136=AZ$2,D136&gt;=BA$2),D136+BA$2,0))))*24</f>
        <v>0</v>
      </c>
      <c r="BA136" s="13"/>
      <c r="BB136" s="13"/>
      <c r="BC136" s="13">
        <f>IF(AND(G136&gt;=BC$2,H136&gt;=BD$2,G136&lt;BD$2),BD$2-G136,IF(AND(G136&lt;=BC$2,H136&lt;=BD$2,H136&gt;=BC$2),H136-BC$2,IF(AND(G136&gt;=BC$2,H136&lt;=BD$2),H136-G136,IF(AND(G136=BC$2,G136&gt;=BD$2),G136+BD$2,0))))*24</f>
        <v>7.9936057773011271E-15</v>
      </c>
      <c r="BD136" s="13"/>
      <c r="BE136" s="13"/>
      <c r="BF136" s="13">
        <f>IF(AND(J136&gt;=BF$2,K136&gt;=BG$2,J136&lt;BG$2),BG$2-J136,IF(AND(J136&lt;=BF$2,K136&lt;=BG$2,K136&gt;=BF$2),K136-BF$2,IF(AND(J136&gt;=BF$2,K136&lt;=BG$2),K136-J136,IF(AND(J136=BF$2,J136&gt;=BG$2),J136+BG$2,0))))*24</f>
        <v>0</v>
      </c>
      <c r="BG136" s="13"/>
      <c r="BH136" s="13"/>
      <c r="BI136" s="13">
        <f>IF(AND(M136&gt;=BI$2,N136&gt;=BJ$2,M136&lt;BJ$2),BJ$2-M136,IF(AND(M136&lt;=BI$2,N136&lt;=BJ$2,N136&gt;=BI$2),N136-BI$2,IF(AND(M136&gt;=BI$2,N136&lt;=BJ$2),N136-M136,IF(AND(M136=BI$2,M136&gt;=BJ$2),M136+BJ$2,0))))*24</f>
        <v>0</v>
      </c>
      <c r="BJ136" s="13"/>
      <c r="BK136" s="9"/>
      <c r="BL136" s="9">
        <f>IF(AND(D136&gt;=BL$2,E136&gt;=BM$2,D136&lt;BM$2),BM$2-D136,IF(AND(D136&lt;=BL$2,E136&lt;=BM$2,E136&gt;=BL$2),E136-BL$2,IF(AND(D136&gt;=BL$2,E136&lt;=BM134),E136-D136,IF(AND(D136=BL$2,D136&gt;=BM$2),D136+BM$2,0))))*24</f>
        <v>0</v>
      </c>
      <c r="BM136" s="9"/>
      <c r="BN136" s="9"/>
      <c r="BO136" s="9">
        <f>IF(AND(G136&gt;=BO$2,H136&gt;=BP$2,G136&lt;BP$2),BP$2-G136,IF(AND(G136&lt;=BO$2,H136&lt;=BP$2,H136&gt;=BO$2),H136-BO$2,IF(AND(G136&gt;=BO$2,H136&lt;=BP134),H136-G136,IF(AND(G136=BO$2,G136&gt;=BP$2),G136+BP$2,0))))*24</f>
        <v>0</v>
      </c>
      <c r="BP136" s="9"/>
      <c r="BQ136" s="9"/>
      <c r="BR136" s="9">
        <f>IF(AND(J136&gt;=BR$2,K136&gt;=BS$2,J136&lt;BS$2),BS$2-J136,IF(AND(J136&lt;=BR$2,K136&lt;=BS$2,K136&gt;=BR$2),K136-BR$2,IF(AND(J136&gt;=BR$2,K136&lt;=BS134),K136-J136,IF(AND(J136=BR$2,J136&gt;=BS$2),J136+BS$2,0))))*24</f>
        <v>0</v>
      </c>
      <c r="BS136" s="9"/>
      <c r="BT136" s="9"/>
      <c r="BU136" s="9">
        <f>IF(AND(M136&gt;=BU$2,N136&gt;=BV$2,M136&lt;BV$2),BV$2-M136,IF(AND(M136&lt;=BU$2,N136&lt;=BV$2,N136&gt;=BU$2),N136-BU$2,IF(AND(M136&gt;=BU$2,N136&lt;=BV134),N136-M136,IF(AND(M136=BU$2,M136&gt;=BV$2),M136+BV$2,0))))*24</f>
        <v>0</v>
      </c>
      <c r="BV136" s="9"/>
      <c r="BW136" s="9"/>
      <c r="BX136" s="13">
        <f>IF(AND(D136&gt;=BX$2,E136&gt;=BY$2,D136&lt;BY$2),BY$2-D136,IF(AND(D136&lt;=BX$2,E136&lt;=BY$2,E136&gt;=BX$2),E136-BX$2,IF(AND(D136&gt;=BX$2,E136&lt;=BY$2),E136-D136,IF(AND(D136=BX$2,D136&gt;=BY$2),D136+BY$2,0))))*24</f>
        <v>0</v>
      </c>
      <c r="BY136" s="13"/>
      <c r="BZ136" s="13"/>
      <c r="CA136" s="13">
        <f>IF(AND(G136&gt;=CA$2,H136&gt;=CB$2,G136&lt;CB$2),CB$2-G136,IF(AND(G136&lt;=CA$2,H136&lt;=CB$2,H136&gt;=CA$2),H136-CA$2,IF(AND(G136&gt;=CA$2,H136&lt;=CB$2),H136-G136,IF(AND(G136=CA$2,G136&gt;=CB$2),G136+CB$2,0))))*24</f>
        <v>7.9936057773011271E-15</v>
      </c>
      <c r="CB136" s="13"/>
      <c r="CC136" s="13"/>
      <c r="CD136" s="13">
        <f>IF(AND(J136&gt;=CD$2,K136&gt;=CE$2,J136&lt;CE$2),CE$2-J136,IF(AND(J136&lt;=CD$2,K136&lt;=CE$2,K136&gt;=CD$2),K136-CD$2,IF(AND(J136&gt;=CD$2,K136&lt;=CE$2),K136-J136,IF(AND(J136=CD$2,J136&gt;=CE$2),J136+CE$2,0))))*24</f>
        <v>0</v>
      </c>
      <c r="CE136" s="13"/>
      <c r="CF136" s="13"/>
      <c r="CG136" s="13">
        <f>IF(AND(M136&gt;=CG$2,N136&gt;=CH$2,M136&lt;CH$2),CH$2-M136,IF(AND(M136&lt;=CG$2,N136&lt;=CH$2,N136&gt;=CG$2),N136-CG$2,IF(AND(M136&gt;=CG$2,N136&lt;=CH$2),N136-M136,IF(AND(M136=CG$2,M136&gt;=CH$2),M136+CH$2,0))))*24</f>
        <v>0</v>
      </c>
      <c r="CH136" s="47"/>
      <c r="CI136" s="49"/>
      <c r="CJ136" s="50"/>
      <c r="CK136" s="51"/>
      <c r="CL136" s="51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</row>
    <row r="137" spans="1:104" s="2" customFormat="1" x14ac:dyDescent="0.25">
      <c r="A137" s="18" t="s">
        <v>6</v>
      </c>
      <c r="B137" s="37">
        <v>43478</v>
      </c>
      <c r="C137" s="38"/>
      <c r="D137" s="24"/>
      <c r="E137" s="39"/>
      <c r="F137" s="39"/>
      <c r="G137" s="22"/>
      <c r="H137" s="22"/>
      <c r="I137" s="39"/>
      <c r="J137" s="39"/>
      <c r="K137" s="39"/>
      <c r="L137" s="39"/>
      <c r="M137" s="39"/>
      <c r="N137" s="40"/>
      <c r="O137" s="5">
        <f>(Formeln!E137-Formeln!D137)*24</f>
        <v>0</v>
      </c>
      <c r="P137" s="5"/>
      <c r="Q137" s="5">
        <f>(Formeln!H137-Formeln!G137)*24</f>
        <v>0</v>
      </c>
      <c r="R137" s="5"/>
      <c r="S137" s="5">
        <f>(Formeln!K137-Formeln!J137)*24</f>
        <v>0</v>
      </c>
      <c r="T137" s="5"/>
      <c r="U137" s="5">
        <f>(Formeln!N137-Formeln!M137)*24</f>
        <v>0</v>
      </c>
      <c r="V137" s="5"/>
      <c r="W137" s="41">
        <f t="shared" si="8"/>
        <v>0</v>
      </c>
      <c r="X137" s="42">
        <f t="shared" si="9"/>
        <v>0</v>
      </c>
      <c r="Y137" s="13">
        <f t="shared" si="10"/>
        <v>0</v>
      </c>
      <c r="Z137" s="14">
        <f t="shared" si="11"/>
        <v>0</v>
      </c>
      <c r="AA137" s="9"/>
      <c r="AB137" s="13">
        <f>IF(AND(D137&gt;=$AB$2,E137&gt;=$AC$2,D137&lt;$AC$2),$AC$2-D137,IF(AND(D137&lt;=$AB$2,E137&lt;=$AC$2,E137&gt;$AB$2),$AB$2+E137,IF(AND(D137&gt;=$AB$2,E137&lt;=$AC$2),E137-D137,IF(AND(D137=$AB$2,E137&gt;=$AC$2),D137+$AC$2,0))))*24</f>
        <v>0</v>
      </c>
      <c r="AC137" s="13"/>
      <c r="AD137" s="13"/>
      <c r="AE137" s="13">
        <f>IF(AND(G137&gt;=$AB$2,H137&gt;=$AC$2,G137&lt;$AC$2),$AC$2-G137,IF(AND(G137&lt;=$AB$2,H137&lt;=$AC$2,H137&gt;$AB$2),$AB$2+H137,IF(AND(G137&gt;=$AB$2,H137&lt;=$AC$2),H137-G137,IF(AND(G137=$AB$2,H137&gt;=$AC$2),G137+$AC$2,0))))*24</f>
        <v>0</v>
      </c>
      <c r="AF137" s="13"/>
      <c r="AG137" s="13"/>
      <c r="AH137" s="13">
        <f>IF(AND(J137&gt;=$AB$2,K137&gt;=$AC$2,J137&lt;$AC$2),$AC$2-J137,IF(AND(J137&lt;=$AB$2,K137&lt;=$AC$2,K137&gt;$AB$2),$AB$2+K137,IF(AND(J137&gt;=$AB$2,K137&lt;=$AC$2),K137-J137,IF(AND(J137=$AB$2,K137&gt;=$AC$2),J137+$AC$2,0))))*24</f>
        <v>0</v>
      </c>
      <c r="AI137" s="13"/>
      <c r="AJ137" s="13"/>
      <c r="AK137" s="13">
        <f>IF(AND(M137&gt;=$AB$2,N137&gt;=$AC$2,M137&lt;$AC$2),$AC$2-M137,IF(AND(M137&lt;=$AB$2,N137&lt;=$AC$2,N137&gt;$AB$2),$AB$2+N137,IF(AND(M137&gt;=$AB$2,N137&lt;=$AC$2),N137-M137,IF(AND(M137=$AB$2,N137&gt;=$AC$2),M137+$AC$2,0))))*24</f>
        <v>0</v>
      </c>
      <c r="AL137" s="13"/>
      <c r="AM137" s="9"/>
      <c r="AN137" s="13">
        <f>IF(AND(D137&gt;=AN$2,E137&gt;=AO$2,D137&lt;AO$2),AO$2-D137,IF(AND(D137&lt;=AN$2,E137&lt;=AO$2,E137&gt;=AN$2),E137-AN$2,IF(AND(D137&gt;=AN$2,E137&lt;=AO$2),E137-D137,IF(AND(D137=AN$2,D137&gt;=AO$2),D137+AO$2,0))))*24</f>
        <v>0</v>
      </c>
      <c r="AO137" s="13"/>
      <c r="AP137" s="13"/>
      <c r="AQ137" s="13">
        <f>IF(AND(G137&gt;=AQ$2,H137&gt;=AR$2,G137&lt;AR$2),AR$2-G137,IF(AND(G137&lt;=AQ$2,H137&lt;=AR$2,H137&gt;=AQ$2),H137-AQ$2,IF(AND(G137&gt;=AQ$2,H137&lt;=AR$2),H137-G137,IF(AND(G137=AQ$2,G137&gt;=AR$2),G137+AR$2,0))))*24</f>
        <v>0</v>
      </c>
      <c r="AR137" s="13"/>
      <c r="AS137" s="13"/>
      <c r="AT137" s="13">
        <f>IF(AND(J137&gt;=AT$2,K137&gt;=AU$2,J137&lt;AU$2),AU$2-J137,IF(AND(J137&lt;=AT$2,K137&lt;=AU$2,K137&gt;=AT$2),K137-AT$2,IF(AND(J137&gt;=AT$2,K137&lt;=AU$2),K137-J137,IF(AND(J137=AT$2,J137&gt;=AU$2),J137+AU$2,0))))*24</f>
        <v>0</v>
      </c>
      <c r="AU137" s="13"/>
      <c r="AV137" s="13"/>
      <c r="AW137" s="13">
        <f>IF(AND(M137&gt;=AW$2,N137&gt;=AX$2,M137&lt;AX$2),AX$2-M137,IF(AND(M137&lt;=AW$2,N137&lt;=AX$2,N137&gt;=AW$2),N137-AW$2,IF(AND(M137&gt;=AW$2,N137&lt;=AX$2),N137-M137,IF(AND(M137=AW$2,M137&gt;=AX$2),M137+AX$2,0))))*24</f>
        <v>0</v>
      </c>
      <c r="AX137" s="9"/>
      <c r="AY137" s="9"/>
      <c r="AZ137" s="13">
        <f>IF(AND(D137&gt;=AZ$2,E137&gt;=BA$2,D137&lt;BA$2),BA$2-D137,IF(AND(D137&lt;=AZ$2,E137&lt;=BA$2,E137&gt;=AZ$2),E137-AZ$2,IF(AND(D137&gt;=AZ$2,E137&lt;=BA$2),E137-D137,IF(AND(D137=AZ$2,D137&gt;=BA$2),D137+BA$2,0))))*24</f>
        <v>0</v>
      </c>
      <c r="BA137" s="13"/>
      <c r="BB137" s="13"/>
      <c r="BC137" s="13">
        <f>IF(AND(G137&gt;=BC$2,H137&gt;=BD$2,G137&lt;BD$2),BD$2-G137,IF(AND(G137&lt;=BC$2,H137&lt;=BD$2,H137&gt;=BC$2),H137-BC$2,IF(AND(G137&gt;=BC$2,H137&lt;=BD$2),H137-G137,IF(AND(G137=BC$2,G137&gt;=BD$2),G137+BD$2,0))))*24</f>
        <v>0</v>
      </c>
      <c r="BD137" s="13"/>
      <c r="BE137" s="13"/>
      <c r="BF137" s="13">
        <f>IF(AND(J137&gt;=BF$2,K137&gt;=BG$2,J137&lt;BG$2),BG$2-J137,IF(AND(J137&lt;=BF$2,K137&lt;=BG$2,K137&gt;=BF$2),K137-BF$2,IF(AND(J137&gt;=BF$2,K137&lt;=BG$2),K137-J137,IF(AND(J137=BF$2,J137&gt;=BG$2),J137+BG$2,0))))*24</f>
        <v>0</v>
      </c>
      <c r="BG137" s="13"/>
      <c r="BH137" s="13"/>
      <c r="BI137" s="13">
        <f>IF(AND(M137&gt;=BI$2,N137&gt;=BJ$2,M137&lt;BJ$2),BJ$2-M137,IF(AND(M137&lt;=BI$2,N137&lt;=BJ$2,N137&gt;=BI$2),N137-BI$2,IF(AND(M137&gt;=BI$2,N137&lt;=BJ$2),N137-M137,IF(AND(M137=BI$2,M137&gt;=BJ$2),M137+BJ$2,0))))*24</f>
        <v>0</v>
      </c>
      <c r="BJ137" s="13"/>
      <c r="BK137" s="9"/>
      <c r="BL137" s="9">
        <f>IF(AND(D137&gt;=BL$2,E137&gt;=BM$2,D137&lt;BM$2),BM$2-D137,IF(AND(D137&lt;=BL$2,E137&lt;=BM$2,E137&gt;=BL$2),E137-BL$2,IF(AND(D137&gt;=BL$2,E137&lt;=BM135),E137-D137,IF(AND(D137=BL$2,D137&gt;=BM$2),D137+BM$2,0))))*24</f>
        <v>0</v>
      </c>
      <c r="BM137" s="9"/>
      <c r="BN137" s="9"/>
      <c r="BO137" s="9">
        <f>IF(AND(G137&gt;=BO$2,H137&gt;=BP$2,G137&lt;BP$2),BP$2-G137,IF(AND(G137&lt;=BO$2,H137&lt;=BP$2,H137&gt;=BO$2),H137-BO$2,IF(AND(G137&gt;=BO$2,H137&lt;=BP135),H137-G137,IF(AND(G137=BO$2,G137&gt;=BP$2),G137+BP$2,0))))*24</f>
        <v>0</v>
      </c>
      <c r="BP137" s="9"/>
      <c r="BQ137" s="9"/>
      <c r="BR137" s="9">
        <f>IF(AND(J137&gt;=BR$2,K137&gt;=BS$2,J137&lt;BS$2),BS$2-J137,IF(AND(J137&lt;=BR$2,K137&lt;=BS$2,K137&gt;=BR$2),K137-BR$2,IF(AND(J137&gt;=BR$2,K137&lt;=BS135),K137-J137,IF(AND(J137=BR$2,J137&gt;=BS$2),J137+BS$2,0))))*24</f>
        <v>0</v>
      </c>
      <c r="BS137" s="9"/>
      <c r="BT137" s="9"/>
      <c r="BU137" s="9">
        <f>IF(AND(M137&gt;=BU$2,N137&gt;=BV$2,M137&lt;BV$2),BV$2-M137,IF(AND(M137&lt;=BU$2,N137&lt;=BV$2,N137&gt;=BU$2),N137-BU$2,IF(AND(M137&gt;=BU$2,N137&lt;=BV135),N137-M137,IF(AND(M137=BU$2,M137&gt;=BV$2),M137+BV$2,0))))*24</f>
        <v>0</v>
      </c>
      <c r="BV137" s="9"/>
      <c r="BW137" s="9"/>
      <c r="BX137" s="13">
        <f>IF(AND(D137&gt;=BX$2,E137&gt;=BY$2,D137&lt;BY$2),BY$2-D137,IF(AND(D137&lt;=BX$2,E137&lt;=BY$2,E137&gt;=BX$2),E137-BX$2,IF(AND(D137&gt;=BX$2,E137&lt;=BY$2),E137-D137,IF(AND(D137=BX$2,D137&gt;=BY$2),D137+BY$2,0))))*24</f>
        <v>0</v>
      </c>
      <c r="BY137" s="13"/>
      <c r="BZ137" s="13"/>
      <c r="CA137" s="13">
        <f>IF(AND(G137&gt;=CA$2,H137&gt;=CB$2,G137&lt;CB$2),CB$2-G137,IF(AND(G137&lt;=CA$2,H137&lt;=CB$2,H137&gt;=CA$2),H137-CA$2,IF(AND(G137&gt;=CA$2,H137&lt;=CB$2),H137-G137,IF(AND(G137=CA$2,G137&gt;=CB$2),G137+CB$2,0))))*24</f>
        <v>0</v>
      </c>
      <c r="CB137" s="13"/>
      <c r="CC137" s="13"/>
      <c r="CD137" s="13">
        <f>IF(AND(J137&gt;=CD$2,K137&gt;=CE$2,J137&lt;CE$2),CE$2-J137,IF(AND(J137&lt;=CD$2,K137&lt;=CE$2,K137&gt;=CD$2),K137-CD$2,IF(AND(J137&gt;=CD$2,K137&lt;=CE$2),K137-J137,IF(AND(J137=CD$2,J137&gt;=CE$2),J137+CE$2,0))))*24</f>
        <v>0</v>
      </c>
      <c r="CE137" s="13"/>
      <c r="CF137" s="13"/>
      <c r="CG137" s="13">
        <f>IF(AND(M137&gt;=CG$2,N137&gt;=CH$2,M137&lt;CH$2),CH$2-M137,IF(AND(M137&lt;=CG$2,N137&lt;=CH$2,N137&gt;=CG$2),N137-CG$2,IF(AND(M137&gt;=CG$2,N137&lt;=CH$2),N137-M137,IF(AND(M137=CG$2,M137&gt;=CH$2),M137+CH$2,0))))*24</f>
        <v>0</v>
      </c>
      <c r="CH137" s="47"/>
      <c r="CI137" s="49"/>
      <c r="CJ137" s="50"/>
      <c r="CK137" s="51"/>
      <c r="CL137" s="51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</row>
    <row r="138" spans="1:104" s="2" customFormat="1" x14ac:dyDescent="0.25">
      <c r="A138" s="18" t="s">
        <v>0</v>
      </c>
      <c r="B138" s="37">
        <v>43479</v>
      </c>
      <c r="C138" s="38"/>
      <c r="D138" s="24"/>
      <c r="E138" s="39"/>
      <c r="F138" s="39"/>
      <c r="G138" s="22"/>
      <c r="H138" s="22"/>
      <c r="I138" s="39"/>
      <c r="J138" s="39">
        <v>0.8125</v>
      </c>
      <c r="K138" s="39">
        <v>0.90277777777777801</v>
      </c>
      <c r="L138" s="39"/>
      <c r="M138" s="39">
        <v>0.91666666666666696</v>
      </c>
      <c r="N138" s="40">
        <v>1</v>
      </c>
      <c r="O138" s="5">
        <f>(Formeln!E138-Formeln!D138)*24</f>
        <v>0</v>
      </c>
      <c r="P138" s="5"/>
      <c r="Q138" s="5">
        <f>(Formeln!H138-Formeln!G138)*24</f>
        <v>0</v>
      </c>
      <c r="R138" s="5"/>
      <c r="S138" s="5">
        <f>(Formeln!K138-Formeln!J138)*24</f>
        <v>2.1666666666666723</v>
      </c>
      <c r="T138" s="5"/>
      <c r="U138" s="5">
        <f>(Formeln!N138-Formeln!M138)*24</f>
        <v>1.9999999999999929</v>
      </c>
      <c r="V138" s="5"/>
      <c r="W138" s="41">
        <f t="shared" si="8"/>
        <v>4.1666666666666652</v>
      </c>
      <c r="X138" s="42">
        <f t="shared" si="9"/>
        <v>0</v>
      </c>
      <c r="Y138" s="13">
        <f t="shared" si="10"/>
        <v>0.99999999999999911</v>
      </c>
      <c r="Z138" s="14">
        <f t="shared" si="11"/>
        <v>0.99999999999999911</v>
      </c>
      <c r="AA138" s="9"/>
      <c r="AB138" s="13">
        <f>IF(AND(D138&gt;=$AB$2,E138&gt;=$AC$2,D138&lt;$AC$2),$AC$2-D138,IF(AND(D138&lt;=$AB$2,E138&lt;=$AC$2,E138&gt;$AB$2),$AB$2+E138,IF(AND(D138&gt;=$AB$2,E138&lt;=$AC$2),E138-D138,IF(AND(D138=$AB$2,E138&gt;=$AC$2),D138+$AC$2,0))))*24</f>
        <v>0</v>
      </c>
      <c r="AC138" s="13"/>
      <c r="AD138" s="13"/>
      <c r="AE138" s="13">
        <f>IF(AND(G138&gt;=$AB$2,H138&gt;=$AC$2,G138&lt;$AC$2),$AC$2-G138,IF(AND(G138&lt;=$AB$2,H138&lt;=$AC$2,H138&gt;$AB$2),$AB$2+H138,IF(AND(G138&gt;=$AB$2,H138&lt;=$AC$2),H138-G138,IF(AND(G138=$AB$2,H138&gt;=$AC$2),G138+$AC$2,0))))*24</f>
        <v>0</v>
      </c>
      <c r="AF138" s="13"/>
      <c r="AG138" s="13"/>
      <c r="AH138" s="13">
        <f>IF(AND(J138&gt;=$AB$2,K138&gt;=$AC$2,J138&lt;$AC$2),$AC$2-J138,IF(AND(J138&lt;=$AB$2,K138&lt;=$AC$2,K138&gt;$AB$2),$AB$2+K138,IF(AND(J138&gt;=$AB$2,K138&lt;=$AC$2),K138-J138,IF(AND(J138=$AB$2,K138&gt;=$AC$2),J138+$AC$2,0))))*24</f>
        <v>0</v>
      </c>
      <c r="AI138" s="13"/>
      <c r="AJ138" s="13"/>
      <c r="AK138" s="13">
        <f>IF(AND(M138&gt;=$AB$2,N138&gt;=$AC$2,M138&lt;$AC$2),$AC$2-M138,IF(AND(M138&lt;=$AB$2,N138&lt;=$AC$2,N138&gt;$AB$2),$AB$2+N138,IF(AND(M138&gt;=$AB$2,N138&lt;=$AC$2),N138-M138,IF(AND(M138=$AB$2,N138&gt;=$AC$2),M138+$AC$2,0))))*24</f>
        <v>0</v>
      </c>
      <c r="AL138" s="13"/>
      <c r="AM138" s="9"/>
      <c r="AN138" s="13">
        <f>IF(AND(D138&gt;=AN$2,E138&gt;=AO$2,D138&lt;AO$2),AO$2-D138,IF(AND(D138&lt;=AN$2,E138&lt;=AO$2,E138&gt;=AN$2),E138-AN$2,IF(AND(D138&gt;=AN$2,E138&lt;=AO$2),E138-D138,IF(AND(D138=AN$2,D138&gt;=AO$2),D138+AO$2,0))))*24</f>
        <v>0</v>
      </c>
      <c r="AO138" s="13"/>
      <c r="AP138" s="13"/>
      <c r="AQ138" s="13">
        <f>IF(AND(G138&gt;=AQ$2,H138&gt;=AR$2,G138&lt;AR$2),AR$2-G138,IF(AND(G138&lt;=AQ$2,H138&lt;=AR$2,H138&gt;=AQ$2),H138-AQ$2,IF(AND(G138&gt;=AQ$2,H138&lt;=AR$2),H138-G138,IF(AND(G138=AQ$2,G138&gt;=AR$2),G138+AR$2,0))))*24</f>
        <v>0</v>
      </c>
      <c r="AR138" s="13"/>
      <c r="AS138" s="13"/>
      <c r="AT138" s="13">
        <f>IF(AND(J138&gt;=AT$2,K138&gt;=AU$2,J138&lt;AU$2),AU$2-J138,IF(AND(J138&lt;=AT$2,K138&lt;=AU$2,K138&gt;=AT$2),K138-AT$2,IF(AND(J138&gt;=AT$2,K138&lt;=AU$2),K138-J138,IF(AND(J138=AT$2,J138&gt;=AU$2),J138+AU$2,0))))*24</f>
        <v>0</v>
      </c>
      <c r="AU138" s="13"/>
      <c r="AV138" s="13"/>
      <c r="AW138" s="13">
        <f>IF(AND(M138&gt;=AW$2,N138&gt;=AX$2,M138&lt;AX$2),AX$2-M138,IF(AND(M138&lt;=AW$2,N138&lt;=AX$2,N138&gt;=AW$2),N138-AW$2,IF(AND(M138&gt;=AW$2,N138&lt;=AX$2),N138-M138,IF(AND(M138=AW$2,M138&gt;=AX$2),M138+AX$2,0))))*24</f>
        <v>0.99999999999999911</v>
      </c>
      <c r="AX138" s="9"/>
      <c r="AY138" s="9"/>
      <c r="AZ138" s="13">
        <f>IF(AND(D138&gt;=AZ$2,E138&gt;=BA$2,D138&lt;BA$2),BA$2-D138,IF(AND(D138&lt;=AZ$2,E138&lt;=BA$2,E138&gt;=AZ$2),E138-AZ$2,IF(AND(D138&gt;=AZ$2,E138&lt;=BA$2),E138-D138,IF(AND(D138=AZ$2,D138&gt;=BA$2),D138+BA$2,0))))*24</f>
        <v>0</v>
      </c>
      <c r="BA138" s="13"/>
      <c r="BB138" s="13"/>
      <c r="BC138" s="13">
        <f>IF(AND(G138&gt;=BC$2,H138&gt;=BD$2,G138&lt;BD$2),BD$2-G138,IF(AND(G138&lt;=BC$2,H138&lt;=BD$2,H138&gt;=BC$2),H138-BC$2,IF(AND(G138&gt;=BC$2,H138&lt;=BD$2),H138-G138,IF(AND(G138=BC$2,G138&gt;=BD$2),G138+BD$2,0))))*24</f>
        <v>0</v>
      </c>
      <c r="BD138" s="13"/>
      <c r="BE138" s="13"/>
      <c r="BF138" s="13">
        <f>IF(AND(J138&gt;=BF$2,K138&gt;=BG$2,J138&lt;BG$2),BG$2-J138,IF(AND(J138&lt;=BF$2,K138&lt;=BG$2,K138&gt;=BF$2),K138-BF$2,IF(AND(J138&gt;=BF$2,K138&lt;=BG$2),K138-J138,IF(AND(J138=BF$2,J138&gt;=BG$2),J138+BG$2,0))))*24</f>
        <v>0</v>
      </c>
      <c r="BG138" s="13"/>
      <c r="BH138" s="13"/>
      <c r="BI138" s="13">
        <f>IF(AND(M138&gt;=BI$2,N138&gt;=BJ$2,M138&lt;BJ$2),BJ$2-M138,IF(AND(M138&lt;=BI$2,N138&lt;=BJ$2,N138&gt;=BI$2),N138-BI$2,IF(AND(M138&gt;=BI$2,N138&lt;=BJ$2),N138-M138,IF(AND(M138=BI$2,M138&gt;=BJ$2),M138+BJ$2,0))))*24</f>
        <v>0</v>
      </c>
      <c r="BJ138" s="13"/>
      <c r="BK138" s="9"/>
      <c r="BL138" s="9">
        <f>IF(AND(D138&gt;=BL$2,E138&gt;=BM$2,D138&lt;BM$2),BM$2-D138,IF(AND(D138&lt;=BL$2,E138&lt;=BM$2,E138&gt;=BL$2),E138-BL$2,IF(AND(D138&gt;=BL$2,E138&lt;=BM136),E138-D138,IF(AND(D138=BL$2,D138&gt;=BM$2),D138+BM$2,0))))*24</f>
        <v>0</v>
      </c>
      <c r="BM138" s="9"/>
      <c r="BN138" s="9"/>
      <c r="BO138" s="9">
        <f>IF(AND(G138&gt;=BO$2,H138&gt;=BP$2,G138&lt;BP$2),BP$2-G138,IF(AND(G138&lt;=BO$2,H138&lt;=BP$2,H138&gt;=BO$2),H138-BO$2,IF(AND(G138&gt;=BO$2,H138&lt;=BP136),H138-G138,IF(AND(G138=BO$2,G138&gt;=BP$2),G138+BP$2,0))))*24</f>
        <v>0</v>
      </c>
      <c r="BP138" s="9"/>
      <c r="BQ138" s="9"/>
      <c r="BR138" s="9">
        <f>IF(AND(J138&gt;=BR$2,K138&gt;=BS$2,J138&lt;BS$2),BS$2-J138,IF(AND(J138&lt;=BR$2,K138&lt;=BS$2,K138&gt;=BR$2),K138-BR$2,IF(AND(J138&gt;=BR$2,K138&lt;=BS136),K138-J138,IF(AND(J138=BR$2,J138&gt;=BS$2),J138+BS$2,0))))*24</f>
        <v>0</v>
      </c>
      <c r="BS138" s="9"/>
      <c r="BT138" s="9"/>
      <c r="BU138" s="9">
        <f>IF(AND(M138&gt;=BU$2,N138&gt;=BV$2,M138&lt;BV$2),BV$2-M138,IF(AND(M138&lt;=BU$2,N138&lt;=BV$2,N138&gt;=BU$2),N138-BU$2,IF(AND(M138&gt;=BU$2,N138&lt;=BV136),N138-M138,IF(AND(M138=BU$2,M138&gt;=BV$2),M138+BV$2,0))))*24</f>
        <v>0.99999999999999911</v>
      </c>
      <c r="BV138" s="9"/>
      <c r="BW138" s="9"/>
      <c r="BX138" s="13">
        <f>IF(AND(D138&gt;=BX$2,E138&gt;=BY$2,D138&lt;BY$2),BY$2-D138,IF(AND(D138&lt;=BX$2,E138&lt;=BY$2,E138&gt;=BX$2),E138-BX$2,IF(AND(D138&gt;=BX$2,E138&lt;=BY$2),E138-D138,IF(AND(D138=BX$2,D138&gt;=BY$2),D138+BY$2,0))))*24</f>
        <v>0</v>
      </c>
      <c r="BY138" s="13"/>
      <c r="BZ138" s="13"/>
      <c r="CA138" s="13">
        <f>IF(AND(G138&gt;=CA$2,H138&gt;=CB$2,G138&lt;CB$2),CB$2-G138,IF(AND(G138&lt;=CA$2,H138&lt;=CB$2,H138&gt;=CA$2),H138-CA$2,IF(AND(G138&gt;=CA$2,H138&lt;=CB$2),H138-G138,IF(AND(G138=CA$2,G138&gt;=CB$2),G138+CB$2,0))))*24</f>
        <v>0</v>
      </c>
      <c r="CB138" s="13"/>
      <c r="CC138" s="13"/>
      <c r="CD138" s="13">
        <f>IF(AND(J138&gt;=CD$2,K138&gt;=CE$2,J138&lt;CE$2),CE$2-J138,IF(AND(J138&lt;=CD$2,K138&lt;=CE$2,K138&gt;=CD$2),K138-CD$2,IF(AND(J138&gt;=CD$2,K138&lt;=CE$2),K138-J138,IF(AND(J138=CD$2,J138&gt;=CE$2),J138+CE$2,0))))*24</f>
        <v>0</v>
      </c>
      <c r="CE138" s="13"/>
      <c r="CF138" s="13"/>
      <c r="CG138" s="13">
        <f>IF(AND(M138&gt;=CG$2,N138&gt;=CH$2,M138&lt;CH$2),CH$2-M138,IF(AND(M138&lt;=CG$2,N138&lt;=CH$2,N138&gt;=CG$2),N138-CG$2,IF(AND(M138&gt;=CG$2,N138&lt;=CH$2),N138-M138,IF(AND(M138=CG$2,M138&gt;=CH$2),M138+CH$2,0))))*24</f>
        <v>0</v>
      </c>
      <c r="CH138" s="47"/>
      <c r="CI138" s="49"/>
      <c r="CJ138" s="50"/>
      <c r="CK138" s="51"/>
      <c r="CL138" s="51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</row>
    <row r="139" spans="1:104" s="2" customFormat="1" x14ac:dyDescent="0.25">
      <c r="A139" s="18" t="s">
        <v>1</v>
      </c>
      <c r="B139" s="37">
        <v>43480</v>
      </c>
      <c r="C139" s="38" t="s">
        <v>28</v>
      </c>
      <c r="D139" s="24">
        <v>0</v>
      </c>
      <c r="E139" s="39">
        <v>2.0833333333333301E-2</v>
      </c>
      <c r="F139" s="39"/>
      <c r="G139" s="22">
        <v>3.8194444444444399E-2</v>
      </c>
      <c r="H139" s="22">
        <v>0.16666666666666699</v>
      </c>
      <c r="I139" s="39"/>
      <c r="J139" s="39">
        <v>0.8125</v>
      </c>
      <c r="K139" s="39">
        <v>0.90277777777777801</v>
      </c>
      <c r="L139" s="39"/>
      <c r="M139" s="39">
        <v>0.91666666666666696</v>
      </c>
      <c r="N139" s="40">
        <v>1</v>
      </c>
      <c r="O139" s="5">
        <f>(Formeln!E139-Formeln!D139)*24</f>
        <v>0.49999999999999922</v>
      </c>
      <c r="P139" s="5"/>
      <c r="Q139" s="5">
        <f>(Formeln!H139-Formeln!G139)*24</f>
        <v>3.0833333333333424</v>
      </c>
      <c r="R139" s="5"/>
      <c r="S139" s="5">
        <f>(Formeln!K139-Formeln!J139)*24</f>
        <v>2.1666666666666723</v>
      </c>
      <c r="T139" s="5"/>
      <c r="U139" s="5">
        <f>(Formeln!N139-Formeln!M139)*24</f>
        <v>1.9999999999999929</v>
      </c>
      <c r="V139" s="5"/>
      <c r="W139" s="41">
        <f t="shared" si="8"/>
        <v>7.7500000000000071</v>
      </c>
      <c r="X139" s="42">
        <f t="shared" si="9"/>
        <v>3.5833333333333335</v>
      </c>
      <c r="Y139" s="13">
        <f t="shared" si="10"/>
        <v>1.0000000000000071</v>
      </c>
      <c r="Z139" s="14">
        <f t="shared" si="11"/>
        <v>1.0000000000000071</v>
      </c>
      <c r="AA139" s="9"/>
      <c r="AB139" s="13">
        <f>IF(AND(D139&gt;=$AB$2,E139&gt;=$AC$2,D139&lt;$AC$2),$AC$2-D139,IF(AND(D139&lt;=$AB$2,E139&lt;=$AC$2,E139&gt;$AB$2),$AB$2+E139,IF(AND(D139&gt;=$AB$2,E139&lt;=$AC$2),E139-D139,IF(AND(D139=$AB$2,E139&gt;=$AC$2),D139+$AC$2,0))))*24</f>
        <v>0.49999999999999922</v>
      </c>
      <c r="AC139" s="13"/>
      <c r="AD139" s="13"/>
      <c r="AE139" s="13">
        <f>IF(AND(G139&gt;=$AB$2,H139&gt;=$AC$2,G139&lt;$AC$2),$AC$2-G139,IF(AND(G139&lt;=$AB$2,H139&lt;=$AC$2,H139&gt;$AB$2),$AB$2+H139,IF(AND(G139&gt;=$AB$2,H139&lt;=$AC$2),H139-G139,IF(AND(G139=$AB$2,H139&gt;=$AC$2),G139+$AC$2,0))))*24</f>
        <v>3.0833333333333344</v>
      </c>
      <c r="AF139" s="13"/>
      <c r="AG139" s="13"/>
      <c r="AH139" s="13">
        <f>IF(AND(J139&gt;=$AB$2,K139&gt;=$AC$2,J139&lt;$AC$2),$AC$2-J139,IF(AND(J139&lt;=$AB$2,K139&lt;=$AC$2,K139&gt;$AB$2),$AB$2+K139,IF(AND(J139&gt;=$AB$2,K139&lt;=$AC$2),K139-J139,IF(AND(J139=$AB$2,K139&gt;=$AC$2),J139+$AC$2,0))))*24</f>
        <v>0</v>
      </c>
      <c r="AI139" s="13"/>
      <c r="AJ139" s="13"/>
      <c r="AK139" s="13">
        <f>IF(AND(M139&gt;=$AB$2,N139&gt;=$AC$2,M139&lt;$AC$2),$AC$2-M139,IF(AND(M139&lt;=$AB$2,N139&lt;=$AC$2,N139&gt;$AB$2),$AB$2+N139,IF(AND(M139&gt;=$AB$2,N139&lt;=$AC$2),N139-M139,IF(AND(M139=$AB$2,N139&gt;=$AC$2),M139+$AC$2,0))))*24</f>
        <v>0</v>
      </c>
      <c r="AL139" s="13"/>
      <c r="AM139" s="9"/>
      <c r="AN139" s="13">
        <f>IF(AND(D139&gt;=AN$2,E139&gt;=AO$2,D139&lt;AO$2),AO$2-D139,IF(AND(D139&lt;=AN$2,E139&lt;=AO$2,E139&gt;=AN$2),E139-AN$2,IF(AND(D139&gt;=AN$2,E139&lt;=AO$2),E139-D139,IF(AND(D139=AN$2,D139&gt;=AO$2),D139+AO$2,0))))*24</f>
        <v>0</v>
      </c>
      <c r="AO139" s="13"/>
      <c r="AP139" s="13"/>
      <c r="AQ139" s="13">
        <f>IF(AND(G139&gt;=AQ$2,H139&gt;=AR$2,G139&lt;AR$2),AR$2-G139,IF(AND(G139&lt;=AQ$2,H139&lt;=AR$2,H139&gt;=AQ$2),H139-AQ$2,IF(AND(G139&gt;=AQ$2,H139&lt;=AR$2),H139-G139,IF(AND(G139=AQ$2,G139&gt;=AR$2),G139+AR$2,0))))*24</f>
        <v>0</v>
      </c>
      <c r="AR139" s="13"/>
      <c r="AS139" s="13"/>
      <c r="AT139" s="13">
        <f>IF(AND(J139&gt;=AT$2,K139&gt;=AU$2,J139&lt;AU$2),AU$2-J139,IF(AND(J139&lt;=AT$2,K139&lt;=AU$2,K139&gt;=AT$2),K139-AT$2,IF(AND(J139&gt;=AT$2,K139&lt;=AU$2),K139-J139,IF(AND(J139=AT$2,J139&gt;=AU$2),J139+AU$2,0))))*24</f>
        <v>0</v>
      </c>
      <c r="AU139" s="13"/>
      <c r="AV139" s="13"/>
      <c r="AW139" s="13">
        <f>IF(AND(M139&gt;=AW$2,N139&gt;=AX$2,M139&lt;AX$2),AX$2-M139,IF(AND(M139&lt;=AW$2,N139&lt;=AX$2,N139&gt;=AW$2),N139-AW$2,IF(AND(M139&gt;=AW$2,N139&lt;=AX$2),N139-M139,IF(AND(M139=AW$2,M139&gt;=AX$2),M139+AX$2,0))))*24</f>
        <v>0.99999999999999911</v>
      </c>
      <c r="AX139" s="9"/>
      <c r="AY139" s="9"/>
      <c r="AZ139" s="13">
        <f>IF(AND(D139&gt;=AZ$2,E139&gt;=BA$2,D139&lt;BA$2),BA$2-D139,IF(AND(D139&lt;=AZ$2,E139&lt;=BA$2,E139&gt;=AZ$2),E139-AZ$2,IF(AND(D139&gt;=AZ$2,E139&lt;=BA$2),E139-D139,IF(AND(D139=AZ$2,D139&gt;=BA$2),D139+BA$2,0))))*24</f>
        <v>0</v>
      </c>
      <c r="BA139" s="13"/>
      <c r="BB139" s="13"/>
      <c r="BC139" s="13">
        <f>IF(AND(G139&gt;=BC$2,H139&gt;=BD$2,G139&lt;BD$2),BD$2-G139,IF(AND(G139&lt;=BC$2,H139&lt;=BD$2,H139&gt;=BC$2),H139-BC$2,IF(AND(G139&gt;=BC$2,H139&lt;=BD$2),H139-G139,IF(AND(G139=BC$2,G139&gt;=BD$2),G139+BD$2,0))))*24</f>
        <v>7.9936057773011271E-15</v>
      </c>
      <c r="BD139" s="13"/>
      <c r="BE139" s="13"/>
      <c r="BF139" s="13">
        <f>IF(AND(J139&gt;=BF$2,K139&gt;=BG$2,J139&lt;BG$2),BG$2-J139,IF(AND(J139&lt;=BF$2,K139&lt;=BG$2,K139&gt;=BF$2),K139-BF$2,IF(AND(J139&gt;=BF$2,K139&lt;=BG$2),K139-J139,IF(AND(J139=BF$2,J139&gt;=BG$2),J139+BG$2,0))))*24</f>
        <v>0</v>
      </c>
      <c r="BG139" s="13"/>
      <c r="BH139" s="13"/>
      <c r="BI139" s="13">
        <f>IF(AND(M139&gt;=BI$2,N139&gt;=BJ$2,M139&lt;BJ$2),BJ$2-M139,IF(AND(M139&lt;=BI$2,N139&lt;=BJ$2,N139&gt;=BI$2),N139-BI$2,IF(AND(M139&gt;=BI$2,N139&lt;=BJ$2),N139-M139,IF(AND(M139=BI$2,M139&gt;=BJ$2),M139+BJ$2,0))))*24</f>
        <v>0</v>
      </c>
      <c r="BJ139" s="13"/>
      <c r="BK139" s="9"/>
      <c r="BL139" s="9">
        <f>IF(AND(D139&gt;=BL$2,E139&gt;=BM$2,D139&lt;BM$2),BM$2-D139,IF(AND(D139&lt;=BL$2,E139&lt;=BM$2,E139&gt;=BL$2),E139-BL$2,IF(AND(D139&gt;=BL$2,E139&lt;=BM137),E139-D139,IF(AND(D139=BL$2,D139&gt;=BM$2),D139+BM$2,0))))*24</f>
        <v>0</v>
      </c>
      <c r="BM139" s="9"/>
      <c r="BN139" s="9"/>
      <c r="BO139" s="9">
        <f>IF(AND(G139&gt;=BO$2,H139&gt;=BP$2,G139&lt;BP$2),BP$2-G139,IF(AND(G139&lt;=BO$2,H139&lt;=BP$2,H139&gt;=BO$2),H139-BO$2,IF(AND(G139&gt;=BO$2,H139&lt;=BP137),H139-G139,IF(AND(G139=BO$2,G139&gt;=BP$2),G139+BP$2,0))))*24</f>
        <v>0</v>
      </c>
      <c r="BP139" s="9"/>
      <c r="BQ139" s="9"/>
      <c r="BR139" s="9">
        <f>IF(AND(J139&gt;=BR$2,K139&gt;=BS$2,J139&lt;BS$2),BS$2-J139,IF(AND(J139&lt;=BR$2,K139&lt;=BS$2,K139&gt;=BR$2),K139-BR$2,IF(AND(J139&gt;=BR$2,K139&lt;=BS137),K139-J139,IF(AND(J139=BR$2,J139&gt;=BS$2),J139+BS$2,0))))*24</f>
        <v>0</v>
      </c>
      <c r="BS139" s="9"/>
      <c r="BT139" s="9"/>
      <c r="BU139" s="9">
        <f>IF(AND(M139&gt;=BU$2,N139&gt;=BV$2,M139&lt;BV$2),BV$2-M139,IF(AND(M139&lt;=BU$2,N139&lt;=BV$2,N139&gt;=BU$2),N139-BU$2,IF(AND(M139&gt;=BU$2,N139&lt;=BV137),N139-M139,IF(AND(M139=BU$2,M139&gt;=BV$2),M139+BV$2,0))))*24</f>
        <v>0.99999999999999911</v>
      </c>
      <c r="BV139" s="9"/>
      <c r="BW139" s="9"/>
      <c r="BX139" s="13">
        <f>IF(AND(D139&gt;=BX$2,E139&gt;=BY$2,D139&lt;BY$2),BY$2-D139,IF(AND(D139&lt;=BX$2,E139&lt;=BY$2,E139&gt;=BX$2),E139-BX$2,IF(AND(D139&gt;=BX$2,E139&lt;=BY$2),E139-D139,IF(AND(D139=BX$2,D139&gt;=BY$2),D139+BY$2,0))))*24</f>
        <v>0</v>
      </c>
      <c r="BY139" s="13"/>
      <c r="BZ139" s="13"/>
      <c r="CA139" s="13">
        <f>IF(AND(G139&gt;=CA$2,H139&gt;=CB$2,G139&lt;CB$2),CB$2-G139,IF(AND(G139&lt;=CA$2,H139&lt;=CB$2,H139&gt;=CA$2),H139-CA$2,IF(AND(G139&gt;=CA$2,H139&lt;=CB$2),H139-G139,IF(AND(G139=CA$2,G139&gt;=CB$2),G139+CB$2,0))))*24</f>
        <v>7.9936057773011271E-15</v>
      </c>
      <c r="CB139" s="13"/>
      <c r="CC139" s="13"/>
      <c r="CD139" s="13">
        <f>IF(AND(J139&gt;=CD$2,K139&gt;=CE$2,J139&lt;CE$2),CE$2-J139,IF(AND(J139&lt;=CD$2,K139&lt;=CE$2,K139&gt;=CD$2),K139-CD$2,IF(AND(J139&gt;=CD$2,K139&lt;=CE$2),K139-J139,IF(AND(J139=CD$2,J139&gt;=CE$2),J139+CE$2,0))))*24</f>
        <v>0</v>
      </c>
      <c r="CE139" s="13"/>
      <c r="CF139" s="13"/>
      <c r="CG139" s="13">
        <f>IF(AND(M139&gt;=CG$2,N139&gt;=CH$2,M139&lt;CH$2),CH$2-M139,IF(AND(M139&lt;=CG$2,N139&lt;=CH$2,N139&gt;=CG$2),N139-CG$2,IF(AND(M139&gt;=CG$2,N139&lt;=CH$2),N139-M139,IF(AND(M139=CG$2,M139&gt;=CH$2),M139+CH$2,0))))*24</f>
        <v>0</v>
      </c>
      <c r="CH139" s="47"/>
      <c r="CI139" s="49"/>
      <c r="CJ139" s="50"/>
      <c r="CK139" s="51"/>
      <c r="CL139" s="51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</row>
    <row r="140" spans="1:104" s="2" customFormat="1" x14ac:dyDescent="0.25">
      <c r="A140" s="18" t="s">
        <v>2</v>
      </c>
      <c r="B140" s="37">
        <v>43481</v>
      </c>
      <c r="C140" s="38" t="s">
        <v>28</v>
      </c>
      <c r="D140" s="24">
        <v>0</v>
      </c>
      <c r="E140" s="39">
        <v>2.0833333333333301E-2</v>
      </c>
      <c r="F140" s="39"/>
      <c r="G140" s="22">
        <v>3.8194444444444399E-2</v>
      </c>
      <c r="H140" s="22">
        <v>0.16666666666666699</v>
      </c>
      <c r="I140" s="39"/>
      <c r="J140" s="39">
        <v>0.8125</v>
      </c>
      <c r="K140" s="39">
        <v>0.90277777777777801</v>
      </c>
      <c r="L140" s="39"/>
      <c r="M140" s="39">
        <v>0.91666666666666696</v>
      </c>
      <c r="N140" s="40">
        <v>1</v>
      </c>
      <c r="O140" s="5">
        <f>(Formeln!E140-Formeln!D140)*24</f>
        <v>0.49999999999999922</v>
      </c>
      <c r="P140" s="5"/>
      <c r="Q140" s="5">
        <f>(Formeln!H140-Formeln!G140)*24</f>
        <v>3.0833333333333424</v>
      </c>
      <c r="R140" s="5"/>
      <c r="S140" s="5">
        <f>(Formeln!K140-Formeln!J140)*24</f>
        <v>2.1666666666666723</v>
      </c>
      <c r="T140" s="5"/>
      <c r="U140" s="5">
        <f>(Formeln!N140-Formeln!M140)*24</f>
        <v>1.9999999999999929</v>
      </c>
      <c r="V140" s="5"/>
      <c r="W140" s="41">
        <f t="shared" si="8"/>
        <v>7.7500000000000071</v>
      </c>
      <c r="X140" s="42">
        <f t="shared" si="9"/>
        <v>3.5833333333333335</v>
      </c>
      <c r="Y140" s="13">
        <f t="shared" si="10"/>
        <v>1.0000000000000071</v>
      </c>
      <c r="Z140" s="14">
        <f t="shared" si="11"/>
        <v>1.0000000000000071</v>
      </c>
      <c r="AA140" s="9"/>
      <c r="AB140" s="13">
        <f>IF(AND(D140&gt;=$AB$2,E140&gt;=$AC$2,D140&lt;$AC$2),$AC$2-D140,IF(AND(D140&lt;=$AB$2,E140&lt;=$AC$2,E140&gt;$AB$2),$AB$2+E140,IF(AND(D140&gt;=$AB$2,E140&lt;=$AC$2),E140-D140,IF(AND(D140=$AB$2,E140&gt;=$AC$2),D140+$AC$2,0))))*24</f>
        <v>0.49999999999999922</v>
      </c>
      <c r="AC140" s="13"/>
      <c r="AD140" s="13"/>
      <c r="AE140" s="13">
        <f>IF(AND(G140&gt;=$AB$2,H140&gt;=$AC$2,G140&lt;$AC$2),$AC$2-G140,IF(AND(G140&lt;=$AB$2,H140&lt;=$AC$2,H140&gt;$AB$2),$AB$2+H140,IF(AND(G140&gt;=$AB$2,H140&lt;=$AC$2),H140-G140,IF(AND(G140=$AB$2,H140&gt;=$AC$2),G140+$AC$2,0))))*24</f>
        <v>3.0833333333333344</v>
      </c>
      <c r="AF140" s="13"/>
      <c r="AG140" s="13"/>
      <c r="AH140" s="13">
        <f>IF(AND(J140&gt;=$AB$2,K140&gt;=$AC$2,J140&lt;$AC$2),$AC$2-J140,IF(AND(J140&lt;=$AB$2,K140&lt;=$AC$2,K140&gt;$AB$2),$AB$2+K140,IF(AND(J140&gt;=$AB$2,K140&lt;=$AC$2),K140-J140,IF(AND(J140=$AB$2,K140&gt;=$AC$2),J140+$AC$2,0))))*24</f>
        <v>0</v>
      </c>
      <c r="AI140" s="13"/>
      <c r="AJ140" s="13"/>
      <c r="AK140" s="13">
        <f>IF(AND(M140&gt;=$AB$2,N140&gt;=$AC$2,M140&lt;$AC$2),$AC$2-M140,IF(AND(M140&lt;=$AB$2,N140&lt;=$AC$2,N140&gt;$AB$2),$AB$2+N140,IF(AND(M140&gt;=$AB$2,N140&lt;=$AC$2),N140-M140,IF(AND(M140=$AB$2,N140&gt;=$AC$2),M140+$AC$2,0))))*24</f>
        <v>0</v>
      </c>
      <c r="AL140" s="13"/>
      <c r="AM140" s="9"/>
      <c r="AN140" s="13">
        <f>IF(AND(D140&gt;=AN$2,E140&gt;=AO$2,D140&lt;AO$2),AO$2-D140,IF(AND(D140&lt;=AN$2,E140&lt;=AO$2,E140&gt;=AN$2),E140-AN$2,IF(AND(D140&gt;=AN$2,E140&lt;=AO$2),E140-D140,IF(AND(D140=AN$2,D140&gt;=AO$2),D140+AO$2,0))))*24</f>
        <v>0</v>
      </c>
      <c r="AO140" s="13"/>
      <c r="AP140" s="13"/>
      <c r="AQ140" s="13">
        <f>IF(AND(G140&gt;=AQ$2,H140&gt;=AR$2,G140&lt;AR$2),AR$2-G140,IF(AND(G140&lt;=AQ$2,H140&lt;=AR$2,H140&gt;=AQ$2),H140-AQ$2,IF(AND(G140&gt;=AQ$2,H140&lt;=AR$2),H140-G140,IF(AND(G140=AQ$2,G140&gt;=AR$2),G140+AR$2,0))))*24</f>
        <v>0</v>
      </c>
      <c r="AR140" s="13"/>
      <c r="AS140" s="13"/>
      <c r="AT140" s="13">
        <f>IF(AND(J140&gt;=AT$2,K140&gt;=AU$2,J140&lt;AU$2),AU$2-J140,IF(AND(J140&lt;=AT$2,K140&lt;=AU$2,K140&gt;=AT$2),K140-AT$2,IF(AND(J140&gt;=AT$2,K140&lt;=AU$2),K140-J140,IF(AND(J140=AT$2,J140&gt;=AU$2),J140+AU$2,0))))*24</f>
        <v>0</v>
      </c>
      <c r="AU140" s="13"/>
      <c r="AV140" s="13"/>
      <c r="AW140" s="13">
        <f>IF(AND(M140&gt;=AW$2,N140&gt;=AX$2,M140&lt;AX$2),AX$2-M140,IF(AND(M140&lt;=AW$2,N140&lt;=AX$2,N140&gt;=AW$2),N140-AW$2,IF(AND(M140&gt;=AW$2,N140&lt;=AX$2),N140-M140,IF(AND(M140=AW$2,M140&gt;=AX$2),M140+AX$2,0))))*24</f>
        <v>0.99999999999999911</v>
      </c>
      <c r="AX140" s="9"/>
      <c r="AY140" s="9"/>
      <c r="AZ140" s="13">
        <f>IF(AND(D140&gt;=AZ$2,E140&gt;=BA$2,D140&lt;BA$2),BA$2-D140,IF(AND(D140&lt;=AZ$2,E140&lt;=BA$2,E140&gt;=AZ$2),E140-AZ$2,IF(AND(D140&gt;=AZ$2,E140&lt;=BA$2),E140-D140,IF(AND(D140=AZ$2,D140&gt;=BA$2),D140+BA$2,0))))*24</f>
        <v>0</v>
      </c>
      <c r="BA140" s="13"/>
      <c r="BB140" s="13"/>
      <c r="BC140" s="13">
        <f>IF(AND(G140&gt;=BC$2,H140&gt;=BD$2,G140&lt;BD$2),BD$2-G140,IF(AND(G140&lt;=BC$2,H140&lt;=BD$2,H140&gt;=BC$2),H140-BC$2,IF(AND(G140&gt;=BC$2,H140&lt;=BD$2),H140-G140,IF(AND(G140=BC$2,G140&gt;=BD$2),G140+BD$2,0))))*24</f>
        <v>7.9936057773011271E-15</v>
      </c>
      <c r="BD140" s="13"/>
      <c r="BE140" s="13"/>
      <c r="BF140" s="13">
        <f>IF(AND(J140&gt;=BF$2,K140&gt;=BG$2,J140&lt;BG$2),BG$2-J140,IF(AND(J140&lt;=BF$2,K140&lt;=BG$2,K140&gt;=BF$2),K140-BF$2,IF(AND(J140&gt;=BF$2,K140&lt;=BG$2),K140-J140,IF(AND(J140=BF$2,J140&gt;=BG$2),J140+BG$2,0))))*24</f>
        <v>0</v>
      </c>
      <c r="BG140" s="13"/>
      <c r="BH140" s="13"/>
      <c r="BI140" s="13">
        <f>IF(AND(M140&gt;=BI$2,N140&gt;=BJ$2,M140&lt;BJ$2),BJ$2-M140,IF(AND(M140&lt;=BI$2,N140&lt;=BJ$2,N140&gt;=BI$2),N140-BI$2,IF(AND(M140&gt;=BI$2,N140&lt;=BJ$2),N140-M140,IF(AND(M140=BI$2,M140&gt;=BJ$2),M140+BJ$2,0))))*24</f>
        <v>0</v>
      </c>
      <c r="BJ140" s="13"/>
      <c r="BK140" s="9"/>
      <c r="BL140" s="9">
        <f>IF(AND(D140&gt;=BL$2,E140&gt;=BM$2,D140&lt;BM$2),BM$2-D140,IF(AND(D140&lt;=BL$2,E140&lt;=BM$2,E140&gt;=BL$2),E140-BL$2,IF(AND(D140&gt;=BL$2,E140&lt;=BM138),E140-D140,IF(AND(D140=BL$2,D140&gt;=BM$2),D140+BM$2,0))))*24</f>
        <v>0</v>
      </c>
      <c r="BM140" s="9"/>
      <c r="BN140" s="9"/>
      <c r="BO140" s="9">
        <f>IF(AND(G140&gt;=BO$2,H140&gt;=BP$2,G140&lt;BP$2),BP$2-G140,IF(AND(G140&lt;=BO$2,H140&lt;=BP$2,H140&gt;=BO$2),H140-BO$2,IF(AND(G140&gt;=BO$2,H140&lt;=BP138),H140-G140,IF(AND(G140=BO$2,G140&gt;=BP$2),G140+BP$2,0))))*24</f>
        <v>0</v>
      </c>
      <c r="BP140" s="9"/>
      <c r="BQ140" s="9"/>
      <c r="BR140" s="9">
        <f>IF(AND(J140&gt;=BR$2,K140&gt;=BS$2,J140&lt;BS$2),BS$2-J140,IF(AND(J140&lt;=BR$2,K140&lt;=BS$2,K140&gt;=BR$2),K140-BR$2,IF(AND(J140&gt;=BR$2,K140&lt;=BS138),K140-J140,IF(AND(J140=BR$2,J140&gt;=BS$2),J140+BS$2,0))))*24</f>
        <v>0</v>
      </c>
      <c r="BS140" s="9"/>
      <c r="BT140" s="9"/>
      <c r="BU140" s="9">
        <f>IF(AND(M140&gt;=BU$2,N140&gt;=BV$2,M140&lt;BV$2),BV$2-M140,IF(AND(M140&lt;=BU$2,N140&lt;=BV$2,N140&gt;=BU$2),N140-BU$2,IF(AND(M140&gt;=BU$2,N140&lt;=BV138),N140-M140,IF(AND(M140=BU$2,M140&gt;=BV$2),M140+BV$2,0))))*24</f>
        <v>0.99999999999999911</v>
      </c>
      <c r="BV140" s="9"/>
      <c r="BW140" s="9"/>
      <c r="BX140" s="13">
        <f>IF(AND(D140&gt;=BX$2,E140&gt;=BY$2,D140&lt;BY$2),BY$2-D140,IF(AND(D140&lt;=BX$2,E140&lt;=BY$2,E140&gt;=BX$2),E140-BX$2,IF(AND(D140&gt;=BX$2,E140&lt;=BY$2),E140-D140,IF(AND(D140=BX$2,D140&gt;=BY$2),D140+BY$2,0))))*24</f>
        <v>0</v>
      </c>
      <c r="BY140" s="13"/>
      <c r="BZ140" s="13"/>
      <c r="CA140" s="13">
        <f>IF(AND(G140&gt;=CA$2,H140&gt;=CB$2,G140&lt;CB$2),CB$2-G140,IF(AND(G140&lt;=CA$2,H140&lt;=CB$2,H140&gt;=CA$2),H140-CA$2,IF(AND(G140&gt;=CA$2,H140&lt;=CB$2),H140-G140,IF(AND(G140=CA$2,G140&gt;=CB$2),G140+CB$2,0))))*24</f>
        <v>7.9936057773011271E-15</v>
      </c>
      <c r="CB140" s="13"/>
      <c r="CC140" s="13"/>
      <c r="CD140" s="13">
        <f>IF(AND(J140&gt;=CD$2,K140&gt;=CE$2,J140&lt;CE$2),CE$2-J140,IF(AND(J140&lt;=CD$2,K140&lt;=CE$2,K140&gt;=CD$2),K140-CD$2,IF(AND(J140&gt;=CD$2,K140&lt;=CE$2),K140-J140,IF(AND(J140=CD$2,J140&gt;=CE$2),J140+CE$2,0))))*24</f>
        <v>0</v>
      </c>
      <c r="CE140" s="13"/>
      <c r="CF140" s="13"/>
      <c r="CG140" s="13">
        <f>IF(AND(M140&gt;=CG$2,N140&gt;=CH$2,M140&lt;CH$2),CH$2-M140,IF(AND(M140&lt;=CG$2,N140&lt;=CH$2,N140&gt;=CG$2),N140-CG$2,IF(AND(M140&gt;=CG$2,N140&lt;=CH$2),N140-M140,IF(AND(M140=CG$2,M140&gt;=CH$2),M140+CH$2,0))))*24</f>
        <v>0</v>
      </c>
      <c r="CH140" s="47"/>
      <c r="CI140" s="49"/>
      <c r="CJ140" s="50"/>
      <c r="CK140" s="51"/>
      <c r="CL140" s="51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</row>
    <row r="141" spans="1:104" s="2" customFormat="1" x14ac:dyDescent="0.25">
      <c r="A141" s="18" t="s">
        <v>3</v>
      </c>
      <c r="B141" s="37">
        <v>43482</v>
      </c>
      <c r="C141" s="38" t="s">
        <v>28</v>
      </c>
      <c r="D141" s="24">
        <v>0</v>
      </c>
      <c r="E141" s="39">
        <v>2.0833333333333301E-2</v>
      </c>
      <c r="F141" s="39"/>
      <c r="G141" s="22">
        <v>3.8194444444444399E-2</v>
      </c>
      <c r="H141" s="22">
        <v>0.16666666666666699</v>
      </c>
      <c r="I141" s="39"/>
      <c r="J141" s="39">
        <v>0.8125</v>
      </c>
      <c r="K141" s="39">
        <v>0.90277777777777801</v>
      </c>
      <c r="L141" s="39"/>
      <c r="M141" s="39">
        <v>0.91666666666666696</v>
      </c>
      <c r="N141" s="40">
        <v>1</v>
      </c>
      <c r="O141" s="5">
        <f>(Formeln!E141-Formeln!D141)*24</f>
        <v>0.49999999999999922</v>
      </c>
      <c r="P141" s="5"/>
      <c r="Q141" s="5">
        <f>(Formeln!H141-Formeln!G141)*24</f>
        <v>3.0833333333333424</v>
      </c>
      <c r="R141" s="5"/>
      <c r="S141" s="5">
        <f>(Formeln!K141-Formeln!J141)*24</f>
        <v>2.1666666666666723</v>
      </c>
      <c r="T141" s="5"/>
      <c r="U141" s="5">
        <f>(Formeln!N141-Formeln!M141)*24</f>
        <v>1.9999999999999929</v>
      </c>
      <c r="V141" s="5"/>
      <c r="W141" s="41">
        <f t="shared" si="8"/>
        <v>7.7500000000000071</v>
      </c>
      <c r="X141" s="42">
        <f t="shared" si="9"/>
        <v>3.5833333333333335</v>
      </c>
      <c r="Y141" s="13">
        <f t="shared" si="10"/>
        <v>1.0000000000000071</v>
      </c>
      <c r="Z141" s="14">
        <f t="shared" si="11"/>
        <v>1.0000000000000071</v>
      </c>
      <c r="AA141" s="9"/>
      <c r="AB141" s="13">
        <f>IF(AND(D141&gt;=$AB$2,E141&gt;=$AC$2,D141&lt;$AC$2),$AC$2-D141,IF(AND(D141&lt;=$AB$2,E141&lt;=$AC$2,E141&gt;$AB$2),$AB$2+E141,IF(AND(D141&gt;=$AB$2,E141&lt;=$AC$2),E141-D141,IF(AND(D141=$AB$2,E141&gt;=$AC$2),D141+$AC$2,0))))*24</f>
        <v>0.49999999999999922</v>
      </c>
      <c r="AC141" s="13"/>
      <c r="AD141" s="13"/>
      <c r="AE141" s="13">
        <f>IF(AND(G141&gt;=$AB$2,H141&gt;=$AC$2,G141&lt;$AC$2),$AC$2-G141,IF(AND(G141&lt;=$AB$2,H141&lt;=$AC$2,H141&gt;$AB$2),$AB$2+H141,IF(AND(G141&gt;=$AB$2,H141&lt;=$AC$2),H141-G141,IF(AND(G141=$AB$2,H141&gt;=$AC$2),G141+$AC$2,0))))*24</f>
        <v>3.0833333333333344</v>
      </c>
      <c r="AF141" s="13"/>
      <c r="AG141" s="13"/>
      <c r="AH141" s="13">
        <f>IF(AND(J141&gt;=$AB$2,K141&gt;=$AC$2,J141&lt;$AC$2),$AC$2-J141,IF(AND(J141&lt;=$AB$2,K141&lt;=$AC$2,K141&gt;$AB$2),$AB$2+K141,IF(AND(J141&gt;=$AB$2,K141&lt;=$AC$2),K141-J141,IF(AND(J141=$AB$2,K141&gt;=$AC$2),J141+$AC$2,0))))*24</f>
        <v>0</v>
      </c>
      <c r="AI141" s="13"/>
      <c r="AJ141" s="13"/>
      <c r="AK141" s="13">
        <f>IF(AND(M141&gt;=$AB$2,N141&gt;=$AC$2,M141&lt;$AC$2),$AC$2-M141,IF(AND(M141&lt;=$AB$2,N141&lt;=$AC$2,N141&gt;$AB$2),$AB$2+N141,IF(AND(M141&gt;=$AB$2,N141&lt;=$AC$2),N141-M141,IF(AND(M141=$AB$2,N141&gt;=$AC$2),M141+$AC$2,0))))*24</f>
        <v>0</v>
      </c>
      <c r="AL141" s="13"/>
      <c r="AM141" s="9"/>
      <c r="AN141" s="13">
        <f>IF(AND(D141&gt;=AN$2,E141&gt;=AO$2,D141&lt;AO$2),AO$2-D141,IF(AND(D141&lt;=AN$2,E141&lt;=AO$2,E141&gt;=AN$2),E141-AN$2,IF(AND(D141&gt;=AN$2,E141&lt;=AO$2),E141-D141,IF(AND(D141=AN$2,D141&gt;=AO$2),D141+AO$2,0))))*24</f>
        <v>0</v>
      </c>
      <c r="AO141" s="13"/>
      <c r="AP141" s="13"/>
      <c r="AQ141" s="13">
        <f>IF(AND(G141&gt;=AQ$2,H141&gt;=AR$2,G141&lt;AR$2),AR$2-G141,IF(AND(G141&lt;=AQ$2,H141&lt;=AR$2,H141&gt;=AQ$2),H141-AQ$2,IF(AND(G141&gt;=AQ$2,H141&lt;=AR$2),H141-G141,IF(AND(G141=AQ$2,G141&gt;=AR$2),G141+AR$2,0))))*24</f>
        <v>0</v>
      </c>
      <c r="AR141" s="13"/>
      <c r="AS141" s="13"/>
      <c r="AT141" s="13">
        <f>IF(AND(J141&gt;=AT$2,K141&gt;=AU$2,J141&lt;AU$2),AU$2-J141,IF(AND(J141&lt;=AT$2,K141&lt;=AU$2,K141&gt;=AT$2),K141-AT$2,IF(AND(J141&gt;=AT$2,K141&lt;=AU$2),K141-J141,IF(AND(J141=AT$2,J141&gt;=AU$2),J141+AU$2,0))))*24</f>
        <v>0</v>
      </c>
      <c r="AU141" s="13"/>
      <c r="AV141" s="13"/>
      <c r="AW141" s="13">
        <f>IF(AND(M141&gt;=AW$2,N141&gt;=AX$2,M141&lt;AX$2),AX$2-M141,IF(AND(M141&lt;=AW$2,N141&lt;=AX$2,N141&gt;=AW$2),N141-AW$2,IF(AND(M141&gt;=AW$2,N141&lt;=AX$2),N141-M141,IF(AND(M141=AW$2,M141&gt;=AX$2),M141+AX$2,0))))*24</f>
        <v>0.99999999999999911</v>
      </c>
      <c r="AX141" s="9"/>
      <c r="AY141" s="9"/>
      <c r="AZ141" s="13">
        <f>IF(AND(D141&gt;=AZ$2,E141&gt;=BA$2,D141&lt;BA$2),BA$2-D141,IF(AND(D141&lt;=AZ$2,E141&lt;=BA$2,E141&gt;=AZ$2),E141-AZ$2,IF(AND(D141&gt;=AZ$2,E141&lt;=BA$2),E141-D141,IF(AND(D141=AZ$2,D141&gt;=BA$2),D141+BA$2,0))))*24</f>
        <v>0</v>
      </c>
      <c r="BA141" s="13"/>
      <c r="BB141" s="13"/>
      <c r="BC141" s="13">
        <f>IF(AND(G141&gt;=BC$2,H141&gt;=BD$2,G141&lt;BD$2),BD$2-G141,IF(AND(G141&lt;=BC$2,H141&lt;=BD$2,H141&gt;=BC$2),H141-BC$2,IF(AND(G141&gt;=BC$2,H141&lt;=BD$2),H141-G141,IF(AND(G141=BC$2,G141&gt;=BD$2),G141+BD$2,0))))*24</f>
        <v>7.9936057773011271E-15</v>
      </c>
      <c r="BD141" s="13"/>
      <c r="BE141" s="13"/>
      <c r="BF141" s="13">
        <f>IF(AND(J141&gt;=BF$2,K141&gt;=BG$2,J141&lt;BG$2),BG$2-J141,IF(AND(J141&lt;=BF$2,K141&lt;=BG$2,K141&gt;=BF$2),K141-BF$2,IF(AND(J141&gt;=BF$2,K141&lt;=BG$2),K141-J141,IF(AND(J141=BF$2,J141&gt;=BG$2),J141+BG$2,0))))*24</f>
        <v>0</v>
      </c>
      <c r="BG141" s="13"/>
      <c r="BH141" s="13"/>
      <c r="BI141" s="13">
        <f>IF(AND(M141&gt;=BI$2,N141&gt;=BJ$2,M141&lt;BJ$2),BJ$2-M141,IF(AND(M141&lt;=BI$2,N141&lt;=BJ$2,N141&gt;=BI$2),N141-BI$2,IF(AND(M141&gt;=BI$2,N141&lt;=BJ$2),N141-M141,IF(AND(M141=BI$2,M141&gt;=BJ$2),M141+BJ$2,0))))*24</f>
        <v>0</v>
      </c>
      <c r="BJ141" s="13"/>
      <c r="BK141" s="9"/>
      <c r="BL141" s="9">
        <f>IF(AND(D141&gt;=BL$2,E141&gt;=BM$2,D141&lt;BM$2),BM$2-D141,IF(AND(D141&lt;=BL$2,E141&lt;=BM$2,E141&gt;=BL$2),E141-BL$2,IF(AND(D141&gt;=BL$2,E141&lt;=BM139),E141-D141,IF(AND(D141=BL$2,D141&gt;=BM$2),D141+BM$2,0))))*24</f>
        <v>0</v>
      </c>
      <c r="BM141" s="9"/>
      <c r="BN141" s="9"/>
      <c r="BO141" s="9">
        <f>IF(AND(G141&gt;=BO$2,H141&gt;=BP$2,G141&lt;BP$2),BP$2-G141,IF(AND(G141&lt;=BO$2,H141&lt;=BP$2,H141&gt;=BO$2),H141-BO$2,IF(AND(G141&gt;=BO$2,H141&lt;=BP139),H141-G141,IF(AND(G141=BO$2,G141&gt;=BP$2),G141+BP$2,0))))*24</f>
        <v>0</v>
      </c>
      <c r="BP141" s="9"/>
      <c r="BQ141" s="9"/>
      <c r="BR141" s="9">
        <f>IF(AND(J141&gt;=BR$2,K141&gt;=BS$2,J141&lt;BS$2),BS$2-J141,IF(AND(J141&lt;=BR$2,K141&lt;=BS$2,K141&gt;=BR$2),K141-BR$2,IF(AND(J141&gt;=BR$2,K141&lt;=BS139),K141-J141,IF(AND(J141=BR$2,J141&gt;=BS$2),J141+BS$2,0))))*24</f>
        <v>0</v>
      </c>
      <c r="BS141" s="9"/>
      <c r="BT141" s="9"/>
      <c r="BU141" s="9">
        <f>IF(AND(M141&gt;=BU$2,N141&gt;=BV$2,M141&lt;BV$2),BV$2-M141,IF(AND(M141&lt;=BU$2,N141&lt;=BV$2,N141&gt;=BU$2),N141-BU$2,IF(AND(M141&gt;=BU$2,N141&lt;=BV139),N141-M141,IF(AND(M141=BU$2,M141&gt;=BV$2),M141+BV$2,0))))*24</f>
        <v>0.99999999999999911</v>
      </c>
      <c r="BV141" s="9"/>
      <c r="BW141" s="9"/>
      <c r="BX141" s="13">
        <f>IF(AND(D141&gt;=BX$2,E141&gt;=BY$2,D141&lt;BY$2),BY$2-D141,IF(AND(D141&lt;=BX$2,E141&lt;=BY$2,E141&gt;=BX$2),E141-BX$2,IF(AND(D141&gt;=BX$2,E141&lt;=BY$2),E141-D141,IF(AND(D141=BX$2,D141&gt;=BY$2),D141+BY$2,0))))*24</f>
        <v>0</v>
      </c>
      <c r="BY141" s="13"/>
      <c r="BZ141" s="13"/>
      <c r="CA141" s="13">
        <f>IF(AND(G141&gt;=CA$2,H141&gt;=CB$2,G141&lt;CB$2),CB$2-G141,IF(AND(G141&lt;=CA$2,H141&lt;=CB$2,H141&gt;=CA$2),H141-CA$2,IF(AND(G141&gt;=CA$2,H141&lt;=CB$2),H141-G141,IF(AND(G141=CA$2,G141&gt;=CB$2),G141+CB$2,0))))*24</f>
        <v>7.9936057773011271E-15</v>
      </c>
      <c r="CB141" s="13"/>
      <c r="CC141" s="13"/>
      <c r="CD141" s="13">
        <f>IF(AND(J141&gt;=CD$2,K141&gt;=CE$2,J141&lt;CE$2),CE$2-J141,IF(AND(J141&lt;=CD$2,K141&lt;=CE$2,K141&gt;=CD$2),K141-CD$2,IF(AND(J141&gt;=CD$2,K141&lt;=CE$2),K141-J141,IF(AND(J141=CD$2,J141&gt;=CE$2),J141+CE$2,0))))*24</f>
        <v>0</v>
      </c>
      <c r="CE141" s="13"/>
      <c r="CF141" s="13"/>
      <c r="CG141" s="13">
        <f>IF(AND(M141&gt;=CG$2,N141&gt;=CH$2,M141&lt;CH$2),CH$2-M141,IF(AND(M141&lt;=CG$2,N141&lt;=CH$2,N141&gt;=CG$2),N141-CG$2,IF(AND(M141&gt;=CG$2,N141&lt;=CH$2),N141-M141,IF(AND(M141=CG$2,M141&gt;=CH$2),M141+CH$2,0))))*24</f>
        <v>0</v>
      </c>
      <c r="CH141" s="47"/>
      <c r="CI141" s="49"/>
      <c r="CJ141" s="50"/>
      <c r="CK141" s="51"/>
      <c r="CL141" s="51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</row>
    <row r="142" spans="1:104" s="2" customFormat="1" x14ac:dyDescent="0.25">
      <c r="A142" s="18" t="s">
        <v>4</v>
      </c>
      <c r="B142" s="37">
        <v>43483</v>
      </c>
      <c r="C142" s="38" t="s">
        <v>28</v>
      </c>
      <c r="D142" s="24">
        <v>0</v>
      </c>
      <c r="E142" s="39">
        <v>2.0833333333333301E-2</v>
      </c>
      <c r="F142" s="39"/>
      <c r="G142" s="22">
        <v>3.8194444444444399E-2</v>
      </c>
      <c r="H142" s="22">
        <v>0.16666666666666699</v>
      </c>
      <c r="I142" s="39"/>
      <c r="J142" s="39">
        <v>0.8125</v>
      </c>
      <c r="K142" s="39">
        <v>0.90277777777777801</v>
      </c>
      <c r="L142" s="39"/>
      <c r="M142" s="39">
        <v>0.91666666666666696</v>
      </c>
      <c r="N142" s="40">
        <v>1</v>
      </c>
      <c r="O142" s="5">
        <f>(Formeln!E142-Formeln!D142)*24</f>
        <v>0.49999999999999922</v>
      </c>
      <c r="P142" s="5"/>
      <c r="Q142" s="5">
        <f>(Formeln!H142-Formeln!G142)*24</f>
        <v>3.0833333333333424</v>
      </c>
      <c r="R142" s="5"/>
      <c r="S142" s="5">
        <f>(Formeln!K142-Formeln!J142)*24</f>
        <v>2.1666666666666723</v>
      </c>
      <c r="T142" s="5"/>
      <c r="U142" s="5">
        <f>(Formeln!N142-Formeln!M142)*24</f>
        <v>1.9999999999999929</v>
      </c>
      <c r="V142" s="5"/>
      <c r="W142" s="41">
        <f t="shared" si="8"/>
        <v>7.7500000000000071</v>
      </c>
      <c r="X142" s="42">
        <f t="shared" si="9"/>
        <v>3.5833333333333335</v>
      </c>
      <c r="Y142" s="13">
        <f t="shared" si="10"/>
        <v>1.0000000000000071</v>
      </c>
      <c r="Z142" s="14">
        <f t="shared" si="11"/>
        <v>1.0000000000000071</v>
      </c>
      <c r="AA142" s="9"/>
      <c r="AB142" s="13">
        <f>IF(AND(D142&gt;=$AB$2,E142&gt;=$AC$2,D142&lt;$AC$2),$AC$2-D142,IF(AND(D142&lt;=$AB$2,E142&lt;=$AC$2,E142&gt;$AB$2),$AB$2+E142,IF(AND(D142&gt;=$AB$2,E142&lt;=$AC$2),E142-D142,IF(AND(D142=$AB$2,E142&gt;=$AC$2),D142+$AC$2,0))))*24</f>
        <v>0.49999999999999922</v>
      </c>
      <c r="AC142" s="13"/>
      <c r="AD142" s="13"/>
      <c r="AE142" s="13">
        <f>IF(AND(G142&gt;=$AB$2,H142&gt;=$AC$2,G142&lt;$AC$2),$AC$2-G142,IF(AND(G142&lt;=$AB$2,H142&lt;=$AC$2,H142&gt;$AB$2),$AB$2+H142,IF(AND(G142&gt;=$AB$2,H142&lt;=$AC$2),H142-G142,IF(AND(G142=$AB$2,H142&gt;=$AC$2),G142+$AC$2,0))))*24</f>
        <v>3.0833333333333344</v>
      </c>
      <c r="AF142" s="13"/>
      <c r="AG142" s="13"/>
      <c r="AH142" s="13">
        <f>IF(AND(J142&gt;=$AB$2,K142&gt;=$AC$2,J142&lt;$AC$2),$AC$2-J142,IF(AND(J142&lt;=$AB$2,K142&lt;=$AC$2,K142&gt;$AB$2),$AB$2+K142,IF(AND(J142&gt;=$AB$2,K142&lt;=$AC$2),K142-J142,IF(AND(J142=$AB$2,K142&gt;=$AC$2),J142+$AC$2,0))))*24</f>
        <v>0</v>
      </c>
      <c r="AI142" s="13"/>
      <c r="AJ142" s="13"/>
      <c r="AK142" s="13">
        <f>IF(AND(M142&gt;=$AB$2,N142&gt;=$AC$2,M142&lt;$AC$2),$AC$2-M142,IF(AND(M142&lt;=$AB$2,N142&lt;=$AC$2,N142&gt;$AB$2),$AB$2+N142,IF(AND(M142&gt;=$AB$2,N142&lt;=$AC$2),N142-M142,IF(AND(M142=$AB$2,N142&gt;=$AC$2),M142+$AC$2,0))))*24</f>
        <v>0</v>
      </c>
      <c r="AL142" s="13"/>
      <c r="AM142" s="9"/>
      <c r="AN142" s="13">
        <f>IF(AND(D142&gt;=AN$2,E142&gt;=AO$2,D142&lt;AO$2),AO$2-D142,IF(AND(D142&lt;=AN$2,E142&lt;=AO$2,E142&gt;=AN$2),E142-AN$2,IF(AND(D142&gt;=AN$2,E142&lt;=AO$2),E142-D142,IF(AND(D142=AN$2,D142&gt;=AO$2),D142+AO$2,0))))*24</f>
        <v>0</v>
      </c>
      <c r="AO142" s="13"/>
      <c r="AP142" s="13"/>
      <c r="AQ142" s="13">
        <f>IF(AND(G142&gt;=AQ$2,H142&gt;=AR$2,G142&lt;AR$2),AR$2-G142,IF(AND(G142&lt;=AQ$2,H142&lt;=AR$2,H142&gt;=AQ$2),H142-AQ$2,IF(AND(G142&gt;=AQ$2,H142&lt;=AR$2),H142-G142,IF(AND(G142=AQ$2,G142&gt;=AR$2),G142+AR$2,0))))*24</f>
        <v>0</v>
      </c>
      <c r="AR142" s="13"/>
      <c r="AS142" s="13"/>
      <c r="AT142" s="13">
        <f>IF(AND(J142&gt;=AT$2,K142&gt;=AU$2,J142&lt;AU$2),AU$2-J142,IF(AND(J142&lt;=AT$2,K142&lt;=AU$2,K142&gt;=AT$2),K142-AT$2,IF(AND(J142&gt;=AT$2,K142&lt;=AU$2),K142-J142,IF(AND(J142=AT$2,J142&gt;=AU$2),J142+AU$2,0))))*24</f>
        <v>0</v>
      </c>
      <c r="AU142" s="13"/>
      <c r="AV142" s="13"/>
      <c r="AW142" s="13">
        <f>IF(AND(M142&gt;=AW$2,N142&gt;=AX$2,M142&lt;AX$2),AX$2-M142,IF(AND(M142&lt;=AW$2,N142&lt;=AX$2,N142&gt;=AW$2),N142-AW$2,IF(AND(M142&gt;=AW$2,N142&lt;=AX$2),N142-M142,IF(AND(M142=AW$2,M142&gt;=AX$2),M142+AX$2,0))))*24</f>
        <v>0.99999999999999911</v>
      </c>
      <c r="AX142" s="9"/>
      <c r="AY142" s="9"/>
      <c r="AZ142" s="13">
        <f>IF(AND(D142&gt;=AZ$2,E142&gt;=BA$2,D142&lt;BA$2),BA$2-D142,IF(AND(D142&lt;=AZ$2,E142&lt;=BA$2,E142&gt;=AZ$2),E142-AZ$2,IF(AND(D142&gt;=AZ$2,E142&lt;=BA$2),E142-D142,IF(AND(D142=AZ$2,D142&gt;=BA$2),D142+BA$2,0))))*24</f>
        <v>0</v>
      </c>
      <c r="BA142" s="13"/>
      <c r="BB142" s="13"/>
      <c r="BC142" s="13">
        <f>IF(AND(G142&gt;=BC$2,H142&gt;=BD$2,G142&lt;BD$2),BD$2-G142,IF(AND(G142&lt;=BC$2,H142&lt;=BD$2,H142&gt;=BC$2),H142-BC$2,IF(AND(G142&gt;=BC$2,H142&lt;=BD$2),H142-G142,IF(AND(G142=BC$2,G142&gt;=BD$2),G142+BD$2,0))))*24</f>
        <v>7.9936057773011271E-15</v>
      </c>
      <c r="BD142" s="13"/>
      <c r="BE142" s="13"/>
      <c r="BF142" s="13">
        <f>IF(AND(J142&gt;=BF$2,K142&gt;=BG$2,J142&lt;BG$2),BG$2-J142,IF(AND(J142&lt;=BF$2,K142&lt;=BG$2,K142&gt;=BF$2),K142-BF$2,IF(AND(J142&gt;=BF$2,K142&lt;=BG$2),K142-J142,IF(AND(J142=BF$2,J142&gt;=BG$2),J142+BG$2,0))))*24</f>
        <v>0</v>
      </c>
      <c r="BG142" s="13"/>
      <c r="BH142" s="13"/>
      <c r="BI142" s="13">
        <f>IF(AND(M142&gt;=BI$2,N142&gt;=BJ$2,M142&lt;BJ$2),BJ$2-M142,IF(AND(M142&lt;=BI$2,N142&lt;=BJ$2,N142&gt;=BI$2),N142-BI$2,IF(AND(M142&gt;=BI$2,N142&lt;=BJ$2),N142-M142,IF(AND(M142=BI$2,M142&gt;=BJ$2),M142+BJ$2,0))))*24</f>
        <v>0</v>
      </c>
      <c r="BJ142" s="13"/>
      <c r="BK142" s="9"/>
      <c r="BL142" s="9">
        <f>IF(AND(D142&gt;=BL$2,E142&gt;=BM$2,D142&lt;BM$2),BM$2-D142,IF(AND(D142&lt;=BL$2,E142&lt;=BM$2,E142&gt;=BL$2),E142-BL$2,IF(AND(D142&gt;=BL$2,E142&lt;=BM140),E142-D142,IF(AND(D142=BL$2,D142&gt;=BM$2),D142+BM$2,0))))*24</f>
        <v>0</v>
      </c>
      <c r="BM142" s="9"/>
      <c r="BN142" s="9"/>
      <c r="BO142" s="9">
        <f>IF(AND(G142&gt;=BO$2,H142&gt;=BP$2,G142&lt;BP$2),BP$2-G142,IF(AND(G142&lt;=BO$2,H142&lt;=BP$2,H142&gt;=BO$2),H142-BO$2,IF(AND(G142&gt;=BO$2,H142&lt;=BP140),H142-G142,IF(AND(G142=BO$2,G142&gt;=BP$2),G142+BP$2,0))))*24</f>
        <v>0</v>
      </c>
      <c r="BP142" s="9"/>
      <c r="BQ142" s="9"/>
      <c r="BR142" s="9">
        <f>IF(AND(J142&gt;=BR$2,K142&gt;=BS$2,J142&lt;BS$2),BS$2-J142,IF(AND(J142&lt;=BR$2,K142&lt;=BS$2,K142&gt;=BR$2),K142-BR$2,IF(AND(J142&gt;=BR$2,K142&lt;=BS140),K142-J142,IF(AND(J142=BR$2,J142&gt;=BS$2),J142+BS$2,0))))*24</f>
        <v>0</v>
      </c>
      <c r="BS142" s="9"/>
      <c r="BT142" s="9"/>
      <c r="BU142" s="9">
        <f>IF(AND(M142&gt;=BU$2,N142&gt;=BV$2,M142&lt;BV$2),BV$2-M142,IF(AND(M142&lt;=BU$2,N142&lt;=BV$2,N142&gt;=BU$2),N142-BU$2,IF(AND(M142&gt;=BU$2,N142&lt;=BV140),N142-M142,IF(AND(M142=BU$2,M142&gt;=BV$2),M142+BV$2,0))))*24</f>
        <v>0.99999999999999911</v>
      </c>
      <c r="BV142" s="9"/>
      <c r="BW142" s="9"/>
      <c r="BX142" s="13">
        <f>IF(AND(D142&gt;=BX$2,E142&gt;=BY$2,D142&lt;BY$2),BY$2-D142,IF(AND(D142&lt;=BX$2,E142&lt;=BY$2,E142&gt;=BX$2),E142-BX$2,IF(AND(D142&gt;=BX$2,E142&lt;=BY$2),E142-D142,IF(AND(D142=BX$2,D142&gt;=BY$2),D142+BY$2,0))))*24</f>
        <v>0</v>
      </c>
      <c r="BY142" s="13"/>
      <c r="BZ142" s="13"/>
      <c r="CA142" s="13">
        <f>IF(AND(G142&gt;=CA$2,H142&gt;=CB$2,G142&lt;CB$2),CB$2-G142,IF(AND(G142&lt;=CA$2,H142&lt;=CB$2,H142&gt;=CA$2),H142-CA$2,IF(AND(G142&gt;=CA$2,H142&lt;=CB$2),H142-G142,IF(AND(G142=CA$2,G142&gt;=CB$2),G142+CB$2,0))))*24</f>
        <v>7.9936057773011271E-15</v>
      </c>
      <c r="CB142" s="13"/>
      <c r="CC142" s="13"/>
      <c r="CD142" s="13">
        <f>IF(AND(J142&gt;=CD$2,K142&gt;=CE$2,J142&lt;CE$2),CE$2-J142,IF(AND(J142&lt;=CD$2,K142&lt;=CE$2,K142&gt;=CD$2),K142-CD$2,IF(AND(J142&gt;=CD$2,K142&lt;=CE$2),K142-J142,IF(AND(J142=CD$2,J142&gt;=CE$2),J142+CE$2,0))))*24</f>
        <v>0</v>
      </c>
      <c r="CE142" s="13"/>
      <c r="CF142" s="13"/>
      <c r="CG142" s="13">
        <f>IF(AND(M142&gt;=CG$2,N142&gt;=CH$2,M142&lt;CH$2),CH$2-M142,IF(AND(M142&lt;=CG$2,N142&lt;=CH$2,N142&gt;=CG$2),N142-CG$2,IF(AND(M142&gt;=CG$2,N142&lt;=CH$2),N142-M142,IF(AND(M142=CG$2,M142&gt;=CH$2),M142+CH$2,0))))*24</f>
        <v>0</v>
      </c>
      <c r="CH142" s="47"/>
      <c r="CI142" s="49"/>
      <c r="CJ142" s="50"/>
      <c r="CK142" s="51"/>
      <c r="CL142" s="51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</row>
    <row r="143" spans="1:104" s="2" customFormat="1" x14ac:dyDescent="0.25">
      <c r="A143" s="18" t="s">
        <v>5</v>
      </c>
      <c r="B143" s="37">
        <v>43484</v>
      </c>
      <c r="C143" s="38" t="s">
        <v>28</v>
      </c>
      <c r="D143" s="24">
        <v>0</v>
      </c>
      <c r="E143" s="39">
        <v>2.0833333333333301E-2</v>
      </c>
      <c r="F143" s="39"/>
      <c r="G143" s="22">
        <v>3.8194444444444399E-2</v>
      </c>
      <c r="H143" s="22">
        <v>0.16666666666666699</v>
      </c>
      <c r="I143" s="39"/>
      <c r="J143" s="39"/>
      <c r="K143" s="39"/>
      <c r="L143" s="39"/>
      <c r="M143" s="39"/>
      <c r="N143" s="40"/>
      <c r="O143" s="5">
        <f>(Formeln!E143-Formeln!D143)*24</f>
        <v>0.49999999999999922</v>
      </c>
      <c r="P143" s="5"/>
      <c r="Q143" s="5">
        <f>(Formeln!H143-Formeln!G143)*24</f>
        <v>3.0833333333333424</v>
      </c>
      <c r="R143" s="5"/>
      <c r="S143" s="5">
        <f>(Formeln!K143-Formeln!J143)*24</f>
        <v>0</v>
      </c>
      <c r="T143" s="5"/>
      <c r="U143" s="5">
        <f>(Formeln!N143-Formeln!M143)*24</f>
        <v>0</v>
      </c>
      <c r="V143" s="5"/>
      <c r="W143" s="41">
        <f t="shared" si="8"/>
        <v>3.5833333333333415</v>
      </c>
      <c r="X143" s="42">
        <f t="shared" si="9"/>
        <v>3.5833333333333335</v>
      </c>
      <c r="Y143" s="13">
        <f t="shared" si="10"/>
        <v>7.9936057773011271E-15</v>
      </c>
      <c r="Z143" s="14">
        <f t="shared" si="11"/>
        <v>7.9936057773011271E-15</v>
      </c>
      <c r="AA143" s="9"/>
      <c r="AB143" s="13">
        <f>IF(AND(D143&gt;=$AB$2,E143&gt;=$AC$2,D143&lt;$AC$2),$AC$2-D143,IF(AND(D143&lt;=$AB$2,E143&lt;=$AC$2,E143&gt;$AB$2),$AB$2+E143,IF(AND(D143&gt;=$AB$2,E143&lt;=$AC$2),E143-D143,IF(AND(D143=$AB$2,E143&gt;=$AC$2),D143+$AC$2,0))))*24</f>
        <v>0.49999999999999922</v>
      </c>
      <c r="AC143" s="13"/>
      <c r="AD143" s="13"/>
      <c r="AE143" s="13">
        <f>IF(AND(G143&gt;=$AB$2,H143&gt;=$AC$2,G143&lt;$AC$2),$AC$2-G143,IF(AND(G143&lt;=$AB$2,H143&lt;=$AC$2,H143&gt;$AB$2),$AB$2+H143,IF(AND(G143&gt;=$AB$2,H143&lt;=$AC$2),H143-G143,IF(AND(G143=$AB$2,H143&gt;=$AC$2),G143+$AC$2,0))))*24</f>
        <v>3.0833333333333344</v>
      </c>
      <c r="AF143" s="13"/>
      <c r="AG143" s="13"/>
      <c r="AH143" s="13">
        <f>IF(AND(J143&gt;=$AB$2,K143&gt;=$AC$2,J143&lt;$AC$2),$AC$2-J143,IF(AND(J143&lt;=$AB$2,K143&lt;=$AC$2,K143&gt;$AB$2),$AB$2+K143,IF(AND(J143&gt;=$AB$2,K143&lt;=$AC$2),K143-J143,IF(AND(J143=$AB$2,K143&gt;=$AC$2),J143+$AC$2,0))))*24</f>
        <v>0</v>
      </c>
      <c r="AI143" s="13"/>
      <c r="AJ143" s="13"/>
      <c r="AK143" s="13">
        <f>IF(AND(M143&gt;=$AB$2,N143&gt;=$AC$2,M143&lt;$AC$2),$AC$2-M143,IF(AND(M143&lt;=$AB$2,N143&lt;=$AC$2,N143&gt;$AB$2),$AB$2+N143,IF(AND(M143&gt;=$AB$2,N143&lt;=$AC$2),N143-M143,IF(AND(M143=$AB$2,N143&gt;=$AC$2),M143+$AC$2,0))))*24</f>
        <v>0</v>
      </c>
      <c r="AL143" s="13"/>
      <c r="AM143" s="9"/>
      <c r="AN143" s="13">
        <f>IF(AND(D143&gt;=AN$2,E143&gt;=AO$2,D143&lt;AO$2),AO$2-D143,IF(AND(D143&lt;=AN$2,E143&lt;=AO$2,E143&gt;=AN$2),E143-AN$2,IF(AND(D143&gt;=AN$2,E143&lt;=AO$2),E143-D143,IF(AND(D143=AN$2,D143&gt;=AO$2),D143+AO$2,0))))*24</f>
        <v>0</v>
      </c>
      <c r="AO143" s="13"/>
      <c r="AP143" s="13"/>
      <c r="AQ143" s="13">
        <f>IF(AND(G143&gt;=AQ$2,H143&gt;=AR$2,G143&lt;AR$2),AR$2-G143,IF(AND(G143&lt;=AQ$2,H143&lt;=AR$2,H143&gt;=AQ$2),H143-AQ$2,IF(AND(G143&gt;=AQ$2,H143&lt;=AR$2),H143-G143,IF(AND(G143=AQ$2,G143&gt;=AR$2),G143+AR$2,0))))*24</f>
        <v>0</v>
      </c>
      <c r="AR143" s="13"/>
      <c r="AS143" s="13"/>
      <c r="AT143" s="13">
        <f>IF(AND(J143&gt;=AT$2,K143&gt;=AU$2,J143&lt;AU$2),AU$2-J143,IF(AND(J143&lt;=AT$2,K143&lt;=AU$2,K143&gt;=AT$2),K143-AT$2,IF(AND(J143&gt;=AT$2,K143&lt;=AU$2),K143-J143,IF(AND(J143=AT$2,J143&gt;=AU$2),J143+AU$2,0))))*24</f>
        <v>0</v>
      </c>
      <c r="AU143" s="13"/>
      <c r="AV143" s="13"/>
      <c r="AW143" s="13">
        <f>IF(AND(M143&gt;=AW$2,N143&gt;=AX$2,M143&lt;AX$2),AX$2-M143,IF(AND(M143&lt;=AW$2,N143&lt;=AX$2,N143&gt;=AW$2),N143-AW$2,IF(AND(M143&gt;=AW$2,N143&lt;=AX$2),N143-M143,IF(AND(M143=AW$2,M143&gt;=AX$2),M143+AX$2,0))))*24</f>
        <v>0</v>
      </c>
      <c r="AX143" s="9"/>
      <c r="AY143" s="9"/>
      <c r="AZ143" s="13">
        <f>IF(AND(D143&gt;=AZ$2,E143&gt;=BA$2,D143&lt;BA$2),BA$2-D143,IF(AND(D143&lt;=AZ$2,E143&lt;=BA$2,E143&gt;=AZ$2),E143-AZ$2,IF(AND(D143&gt;=AZ$2,E143&lt;=BA$2),E143-D143,IF(AND(D143=AZ$2,D143&gt;=BA$2),D143+BA$2,0))))*24</f>
        <v>0</v>
      </c>
      <c r="BA143" s="13"/>
      <c r="BB143" s="13"/>
      <c r="BC143" s="13">
        <f>IF(AND(G143&gt;=BC$2,H143&gt;=BD$2,G143&lt;BD$2),BD$2-G143,IF(AND(G143&lt;=BC$2,H143&lt;=BD$2,H143&gt;=BC$2),H143-BC$2,IF(AND(G143&gt;=BC$2,H143&lt;=BD$2),H143-G143,IF(AND(G143=BC$2,G143&gt;=BD$2),G143+BD$2,0))))*24</f>
        <v>7.9936057773011271E-15</v>
      </c>
      <c r="BD143" s="13"/>
      <c r="BE143" s="13"/>
      <c r="BF143" s="13">
        <f>IF(AND(J143&gt;=BF$2,K143&gt;=BG$2,J143&lt;BG$2),BG$2-J143,IF(AND(J143&lt;=BF$2,K143&lt;=BG$2,K143&gt;=BF$2),K143-BF$2,IF(AND(J143&gt;=BF$2,K143&lt;=BG$2),K143-J143,IF(AND(J143=BF$2,J143&gt;=BG$2),J143+BG$2,0))))*24</f>
        <v>0</v>
      </c>
      <c r="BG143" s="13"/>
      <c r="BH143" s="13"/>
      <c r="BI143" s="13">
        <f>IF(AND(M143&gt;=BI$2,N143&gt;=BJ$2,M143&lt;BJ$2),BJ$2-M143,IF(AND(M143&lt;=BI$2,N143&lt;=BJ$2,N143&gt;=BI$2),N143-BI$2,IF(AND(M143&gt;=BI$2,N143&lt;=BJ$2),N143-M143,IF(AND(M143=BI$2,M143&gt;=BJ$2),M143+BJ$2,0))))*24</f>
        <v>0</v>
      </c>
      <c r="BJ143" s="13"/>
      <c r="BK143" s="9"/>
      <c r="BL143" s="9">
        <f>IF(AND(D143&gt;=BL$2,E143&gt;=BM$2,D143&lt;BM$2),BM$2-D143,IF(AND(D143&lt;=BL$2,E143&lt;=BM$2,E143&gt;=BL$2),E143-BL$2,IF(AND(D143&gt;=BL$2,E143&lt;=BM141),E143-D143,IF(AND(D143=BL$2,D143&gt;=BM$2),D143+BM$2,0))))*24</f>
        <v>0</v>
      </c>
      <c r="BM143" s="9"/>
      <c r="BN143" s="9"/>
      <c r="BO143" s="9">
        <f>IF(AND(G143&gt;=BO$2,H143&gt;=BP$2,G143&lt;BP$2),BP$2-G143,IF(AND(G143&lt;=BO$2,H143&lt;=BP$2,H143&gt;=BO$2),H143-BO$2,IF(AND(G143&gt;=BO$2,H143&lt;=BP141),H143-G143,IF(AND(G143=BO$2,G143&gt;=BP$2),G143+BP$2,0))))*24</f>
        <v>0</v>
      </c>
      <c r="BP143" s="9"/>
      <c r="BQ143" s="9"/>
      <c r="BR143" s="9">
        <f>IF(AND(J143&gt;=BR$2,K143&gt;=BS$2,J143&lt;BS$2),BS$2-J143,IF(AND(J143&lt;=BR$2,K143&lt;=BS$2,K143&gt;=BR$2),K143-BR$2,IF(AND(J143&gt;=BR$2,K143&lt;=BS141),K143-J143,IF(AND(J143=BR$2,J143&gt;=BS$2),J143+BS$2,0))))*24</f>
        <v>0</v>
      </c>
      <c r="BS143" s="9"/>
      <c r="BT143" s="9"/>
      <c r="BU143" s="9">
        <f>IF(AND(M143&gt;=BU$2,N143&gt;=BV$2,M143&lt;BV$2),BV$2-M143,IF(AND(M143&lt;=BU$2,N143&lt;=BV$2,N143&gt;=BU$2),N143-BU$2,IF(AND(M143&gt;=BU$2,N143&lt;=BV141),N143-M143,IF(AND(M143=BU$2,M143&gt;=BV$2),M143+BV$2,0))))*24</f>
        <v>0</v>
      </c>
      <c r="BV143" s="9"/>
      <c r="BW143" s="9"/>
      <c r="BX143" s="13">
        <f>IF(AND(D143&gt;=BX$2,E143&gt;=BY$2,D143&lt;BY$2),BY$2-D143,IF(AND(D143&lt;=BX$2,E143&lt;=BY$2,E143&gt;=BX$2),E143-BX$2,IF(AND(D143&gt;=BX$2,E143&lt;=BY$2),E143-D143,IF(AND(D143=BX$2,D143&gt;=BY$2),D143+BY$2,0))))*24</f>
        <v>0</v>
      </c>
      <c r="BY143" s="13"/>
      <c r="BZ143" s="13"/>
      <c r="CA143" s="13">
        <f>IF(AND(G143&gt;=CA$2,H143&gt;=CB$2,G143&lt;CB$2),CB$2-G143,IF(AND(G143&lt;=CA$2,H143&lt;=CB$2,H143&gt;=CA$2),H143-CA$2,IF(AND(G143&gt;=CA$2,H143&lt;=CB$2),H143-G143,IF(AND(G143=CA$2,G143&gt;=CB$2),G143+CB$2,0))))*24</f>
        <v>7.9936057773011271E-15</v>
      </c>
      <c r="CB143" s="13"/>
      <c r="CC143" s="13"/>
      <c r="CD143" s="13">
        <f>IF(AND(J143&gt;=CD$2,K143&gt;=CE$2,J143&lt;CE$2),CE$2-J143,IF(AND(J143&lt;=CD$2,K143&lt;=CE$2,K143&gt;=CD$2),K143-CD$2,IF(AND(J143&gt;=CD$2,K143&lt;=CE$2),K143-J143,IF(AND(J143=CD$2,J143&gt;=CE$2),J143+CE$2,0))))*24</f>
        <v>0</v>
      </c>
      <c r="CE143" s="13"/>
      <c r="CF143" s="13"/>
      <c r="CG143" s="13">
        <f>IF(AND(M143&gt;=CG$2,N143&gt;=CH$2,M143&lt;CH$2),CH$2-M143,IF(AND(M143&lt;=CG$2,N143&lt;=CH$2,N143&gt;=CG$2),N143-CG$2,IF(AND(M143&gt;=CG$2,N143&lt;=CH$2),N143-M143,IF(AND(M143=CG$2,M143&gt;=CH$2),M143+CH$2,0))))*24</f>
        <v>0</v>
      </c>
      <c r="CH143" s="47"/>
      <c r="CI143" s="49"/>
      <c r="CJ143" s="50"/>
      <c r="CK143" s="51"/>
      <c r="CL143" s="51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</row>
    <row r="144" spans="1:104" s="2" customFormat="1" x14ac:dyDescent="0.25">
      <c r="A144" s="18" t="s">
        <v>6</v>
      </c>
      <c r="B144" s="37">
        <v>43485</v>
      </c>
      <c r="C144" s="38"/>
      <c r="D144" s="24"/>
      <c r="E144" s="39"/>
      <c r="F144" s="39"/>
      <c r="G144" s="22"/>
      <c r="H144" s="22"/>
      <c r="I144" s="39"/>
      <c r="J144" s="39"/>
      <c r="K144" s="39"/>
      <c r="L144" s="39"/>
      <c r="M144" s="39"/>
      <c r="N144" s="40"/>
      <c r="O144" s="5">
        <f>(Formeln!E144-Formeln!D144)*24</f>
        <v>0</v>
      </c>
      <c r="P144" s="5"/>
      <c r="Q144" s="5">
        <f>(Formeln!H144-Formeln!G144)*24</f>
        <v>0</v>
      </c>
      <c r="R144" s="5"/>
      <c r="S144" s="5">
        <f>(Formeln!K144-Formeln!J144)*24</f>
        <v>0</v>
      </c>
      <c r="T144" s="5"/>
      <c r="U144" s="5">
        <f>(Formeln!N144-Formeln!M144)*24</f>
        <v>0</v>
      </c>
      <c r="V144" s="5"/>
      <c r="W144" s="41">
        <f t="shared" si="8"/>
        <v>0</v>
      </c>
      <c r="X144" s="42">
        <f t="shared" si="9"/>
        <v>0</v>
      </c>
      <c r="Y144" s="13">
        <f t="shared" si="10"/>
        <v>0</v>
      </c>
      <c r="Z144" s="14">
        <f t="shared" si="11"/>
        <v>0</v>
      </c>
      <c r="AA144" s="9"/>
      <c r="AB144" s="13">
        <f>IF(AND(D144&gt;=$AB$2,E144&gt;=$AC$2,D144&lt;$AC$2),$AC$2-D144,IF(AND(D144&lt;=$AB$2,E144&lt;=$AC$2,E144&gt;$AB$2),$AB$2+E144,IF(AND(D144&gt;=$AB$2,E144&lt;=$AC$2),E144-D144,IF(AND(D144=$AB$2,E144&gt;=$AC$2),D144+$AC$2,0))))*24</f>
        <v>0</v>
      </c>
      <c r="AC144" s="13"/>
      <c r="AD144" s="13"/>
      <c r="AE144" s="13">
        <f>IF(AND(G144&gt;=$AB$2,H144&gt;=$AC$2,G144&lt;$AC$2),$AC$2-G144,IF(AND(G144&lt;=$AB$2,H144&lt;=$AC$2,H144&gt;$AB$2),$AB$2+H144,IF(AND(G144&gt;=$AB$2,H144&lt;=$AC$2),H144-G144,IF(AND(G144=$AB$2,H144&gt;=$AC$2),G144+$AC$2,0))))*24</f>
        <v>0</v>
      </c>
      <c r="AF144" s="13"/>
      <c r="AG144" s="13"/>
      <c r="AH144" s="13">
        <f>IF(AND(J144&gt;=$AB$2,K144&gt;=$AC$2,J144&lt;$AC$2),$AC$2-J144,IF(AND(J144&lt;=$AB$2,K144&lt;=$AC$2,K144&gt;$AB$2),$AB$2+K144,IF(AND(J144&gt;=$AB$2,K144&lt;=$AC$2),K144-J144,IF(AND(J144=$AB$2,K144&gt;=$AC$2),J144+$AC$2,0))))*24</f>
        <v>0</v>
      </c>
      <c r="AI144" s="13"/>
      <c r="AJ144" s="13"/>
      <c r="AK144" s="13">
        <f>IF(AND(M144&gt;=$AB$2,N144&gt;=$AC$2,M144&lt;$AC$2),$AC$2-M144,IF(AND(M144&lt;=$AB$2,N144&lt;=$AC$2,N144&gt;$AB$2),$AB$2+N144,IF(AND(M144&gt;=$AB$2,N144&lt;=$AC$2),N144-M144,IF(AND(M144=$AB$2,N144&gt;=$AC$2),M144+$AC$2,0))))*24</f>
        <v>0</v>
      </c>
      <c r="AL144" s="13"/>
      <c r="AM144" s="9"/>
      <c r="AN144" s="13">
        <f>IF(AND(D144&gt;=AN$2,E144&gt;=AO$2,D144&lt;AO$2),AO$2-D144,IF(AND(D144&lt;=AN$2,E144&lt;=AO$2,E144&gt;=AN$2),E144-AN$2,IF(AND(D144&gt;=AN$2,E144&lt;=AO$2),E144-D144,IF(AND(D144=AN$2,D144&gt;=AO$2),D144+AO$2,0))))*24</f>
        <v>0</v>
      </c>
      <c r="AO144" s="13"/>
      <c r="AP144" s="13"/>
      <c r="AQ144" s="13">
        <f>IF(AND(G144&gt;=AQ$2,H144&gt;=AR$2,G144&lt;AR$2),AR$2-G144,IF(AND(G144&lt;=AQ$2,H144&lt;=AR$2,H144&gt;=AQ$2),H144-AQ$2,IF(AND(G144&gt;=AQ$2,H144&lt;=AR$2),H144-G144,IF(AND(G144=AQ$2,G144&gt;=AR$2),G144+AR$2,0))))*24</f>
        <v>0</v>
      </c>
      <c r="AR144" s="13"/>
      <c r="AS144" s="13"/>
      <c r="AT144" s="13">
        <f>IF(AND(J144&gt;=AT$2,K144&gt;=AU$2,J144&lt;AU$2),AU$2-J144,IF(AND(J144&lt;=AT$2,K144&lt;=AU$2,K144&gt;=AT$2),K144-AT$2,IF(AND(J144&gt;=AT$2,K144&lt;=AU$2),K144-J144,IF(AND(J144=AT$2,J144&gt;=AU$2),J144+AU$2,0))))*24</f>
        <v>0</v>
      </c>
      <c r="AU144" s="13"/>
      <c r="AV144" s="13"/>
      <c r="AW144" s="13">
        <f>IF(AND(M144&gt;=AW$2,N144&gt;=AX$2,M144&lt;AX$2),AX$2-M144,IF(AND(M144&lt;=AW$2,N144&lt;=AX$2,N144&gt;=AW$2),N144-AW$2,IF(AND(M144&gt;=AW$2,N144&lt;=AX$2),N144-M144,IF(AND(M144=AW$2,M144&gt;=AX$2),M144+AX$2,0))))*24</f>
        <v>0</v>
      </c>
      <c r="AX144" s="9"/>
      <c r="AY144" s="9"/>
      <c r="AZ144" s="13">
        <f>IF(AND(D144&gt;=AZ$2,E144&gt;=BA$2,D144&lt;BA$2),BA$2-D144,IF(AND(D144&lt;=AZ$2,E144&lt;=BA$2,E144&gt;=AZ$2),E144-AZ$2,IF(AND(D144&gt;=AZ$2,E144&lt;=BA$2),E144-D144,IF(AND(D144=AZ$2,D144&gt;=BA$2),D144+BA$2,0))))*24</f>
        <v>0</v>
      </c>
      <c r="BA144" s="13"/>
      <c r="BB144" s="13"/>
      <c r="BC144" s="13">
        <f>IF(AND(G144&gt;=BC$2,H144&gt;=BD$2,G144&lt;BD$2),BD$2-G144,IF(AND(G144&lt;=BC$2,H144&lt;=BD$2,H144&gt;=BC$2),H144-BC$2,IF(AND(G144&gt;=BC$2,H144&lt;=BD$2),H144-G144,IF(AND(G144=BC$2,G144&gt;=BD$2),G144+BD$2,0))))*24</f>
        <v>0</v>
      </c>
      <c r="BD144" s="13"/>
      <c r="BE144" s="13"/>
      <c r="BF144" s="13">
        <f>IF(AND(J144&gt;=BF$2,K144&gt;=BG$2,J144&lt;BG$2),BG$2-J144,IF(AND(J144&lt;=BF$2,K144&lt;=BG$2,K144&gt;=BF$2),K144-BF$2,IF(AND(J144&gt;=BF$2,K144&lt;=BG$2),K144-J144,IF(AND(J144=BF$2,J144&gt;=BG$2),J144+BG$2,0))))*24</f>
        <v>0</v>
      </c>
      <c r="BG144" s="13"/>
      <c r="BH144" s="13"/>
      <c r="BI144" s="13">
        <f>IF(AND(M144&gt;=BI$2,N144&gt;=BJ$2,M144&lt;BJ$2),BJ$2-M144,IF(AND(M144&lt;=BI$2,N144&lt;=BJ$2,N144&gt;=BI$2),N144-BI$2,IF(AND(M144&gt;=BI$2,N144&lt;=BJ$2),N144-M144,IF(AND(M144=BI$2,M144&gt;=BJ$2),M144+BJ$2,0))))*24</f>
        <v>0</v>
      </c>
      <c r="BJ144" s="13"/>
      <c r="BK144" s="9"/>
      <c r="BL144" s="9">
        <f>IF(AND(D144&gt;=BL$2,E144&gt;=BM$2,D144&lt;BM$2),BM$2-D144,IF(AND(D144&lt;=BL$2,E144&lt;=BM$2,E144&gt;=BL$2),E144-BL$2,IF(AND(D144&gt;=BL$2,E144&lt;=BM142),E144-D144,IF(AND(D144=BL$2,D144&gt;=BM$2),D144+BM$2,0))))*24</f>
        <v>0</v>
      </c>
      <c r="BM144" s="9"/>
      <c r="BN144" s="9"/>
      <c r="BO144" s="9">
        <f>IF(AND(G144&gt;=BO$2,H144&gt;=BP$2,G144&lt;BP$2),BP$2-G144,IF(AND(G144&lt;=BO$2,H144&lt;=BP$2,H144&gt;=BO$2),H144-BO$2,IF(AND(G144&gt;=BO$2,H144&lt;=BP142),H144-G144,IF(AND(G144=BO$2,G144&gt;=BP$2),G144+BP$2,0))))*24</f>
        <v>0</v>
      </c>
      <c r="BP144" s="9"/>
      <c r="BQ144" s="9"/>
      <c r="BR144" s="9">
        <f>IF(AND(J144&gt;=BR$2,K144&gt;=BS$2,J144&lt;BS$2),BS$2-J144,IF(AND(J144&lt;=BR$2,K144&lt;=BS$2,K144&gt;=BR$2),K144-BR$2,IF(AND(J144&gt;=BR$2,K144&lt;=BS142),K144-J144,IF(AND(J144=BR$2,J144&gt;=BS$2),J144+BS$2,0))))*24</f>
        <v>0</v>
      </c>
      <c r="BS144" s="9"/>
      <c r="BT144" s="9"/>
      <c r="BU144" s="9">
        <f>IF(AND(M144&gt;=BU$2,N144&gt;=BV$2,M144&lt;BV$2),BV$2-M144,IF(AND(M144&lt;=BU$2,N144&lt;=BV$2,N144&gt;=BU$2),N144-BU$2,IF(AND(M144&gt;=BU$2,N144&lt;=BV142),N144-M144,IF(AND(M144=BU$2,M144&gt;=BV$2),M144+BV$2,0))))*24</f>
        <v>0</v>
      </c>
      <c r="BV144" s="9"/>
      <c r="BW144" s="9"/>
      <c r="BX144" s="13">
        <f>IF(AND(D144&gt;=BX$2,E144&gt;=BY$2,D144&lt;BY$2),BY$2-D144,IF(AND(D144&lt;=BX$2,E144&lt;=BY$2,E144&gt;=BX$2),E144-BX$2,IF(AND(D144&gt;=BX$2,E144&lt;=BY$2),E144-D144,IF(AND(D144=BX$2,D144&gt;=BY$2),D144+BY$2,0))))*24</f>
        <v>0</v>
      </c>
      <c r="BY144" s="13"/>
      <c r="BZ144" s="13"/>
      <c r="CA144" s="13">
        <f>IF(AND(G144&gt;=CA$2,H144&gt;=CB$2,G144&lt;CB$2),CB$2-G144,IF(AND(G144&lt;=CA$2,H144&lt;=CB$2,H144&gt;=CA$2),H144-CA$2,IF(AND(G144&gt;=CA$2,H144&lt;=CB$2),H144-G144,IF(AND(G144=CA$2,G144&gt;=CB$2),G144+CB$2,0))))*24</f>
        <v>0</v>
      </c>
      <c r="CB144" s="13"/>
      <c r="CC144" s="13"/>
      <c r="CD144" s="13">
        <f>IF(AND(J144&gt;=CD$2,K144&gt;=CE$2,J144&lt;CE$2),CE$2-J144,IF(AND(J144&lt;=CD$2,K144&lt;=CE$2,K144&gt;=CD$2),K144-CD$2,IF(AND(J144&gt;=CD$2,K144&lt;=CE$2),K144-J144,IF(AND(J144=CD$2,J144&gt;=CE$2),J144+CE$2,0))))*24</f>
        <v>0</v>
      </c>
      <c r="CE144" s="13"/>
      <c r="CF144" s="13"/>
      <c r="CG144" s="13">
        <f>IF(AND(M144&gt;=CG$2,N144&gt;=CH$2,M144&lt;CH$2),CH$2-M144,IF(AND(M144&lt;=CG$2,N144&lt;=CH$2,N144&gt;=CG$2),N144-CG$2,IF(AND(M144&gt;=CG$2,N144&lt;=CH$2),N144-M144,IF(AND(M144=CG$2,M144&gt;=CH$2),M144+CH$2,0))))*24</f>
        <v>0</v>
      </c>
      <c r="CH144" s="47"/>
      <c r="CI144" s="49"/>
      <c r="CJ144" s="50"/>
      <c r="CK144" s="51"/>
      <c r="CL144" s="51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</row>
    <row r="145" spans="1:104" s="2" customFormat="1" x14ac:dyDescent="0.25">
      <c r="A145" s="18" t="s">
        <v>0</v>
      </c>
      <c r="B145" s="37">
        <v>43486</v>
      </c>
      <c r="C145" s="38" t="s">
        <v>71</v>
      </c>
      <c r="D145" s="24">
        <v>1.0416666666666666E-2</v>
      </c>
      <c r="E145" s="39">
        <v>0.16666666666666666</v>
      </c>
      <c r="F145" s="39"/>
      <c r="G145" s="22">
        <v>0.1875</v>
      </c>
      <c r="H145" s="22">
        <v>0.35416666666666669</v>
      </c>
      <c r="I145" s="39"/>
      <c r="J145" s="39"/>
      <c r="K145" s="39"/>
      <c r="L145" s="39"/>
      <c r="M145" s="39"/>
      <c r="N145" s="40"/>
      <c r="O145" s="5">
        <f>(Formeln!E145-Formeln!D145)*24</f>
        <v>3.75</v>
      </c>
      <c r="P145" s="5"/>
      <c r="Q145" s="5">
        <f>(Formeln!H145-Formeln!G145)*24</f>
        <v>4</v>
      </c>
      <c r="R145" s="5"/>
      <c r="S145" s="5">
        <f>(Formeln!K145-Formeln!J145)*24</f>
        <v>0</v>
      </c>
      <c r="T145" s="5"/>
      <c r="U145" s="5">
        <f>(Formeln!N145-Formeln!M145)*24</f>
        <v>0</v>
      </c>
      <c r="V145" s="5"/>
      <c r="W145" s="41">
        <f t="shared" si="8"/>
        <v>7.75</v>
      </c>
      <c r="X145" s="42">
        <f t="shared" si="9"/>
        <v>3.75</v>
      </c>
      <c r="Y145" s="13">
        <f t="shared" si="10"/>
        <v>1.5</v>
      </c>
      <c r="Z145" s="14">
        <f t="shared" si="11"/>
        <v>1.5</v>
      </c>
      <c r="AA145" s="9"/>
      <c r="AB145" s="13">
        <f>IF(AND(D145&gt;=$AB$2,E145&gt;=$AC$2,D145&lt;$AC$2),$AC$2-D145,IF(AND(D145&lt;=$AB$2,E145&lt;=$AC$2,E145&gt;$AB$2),$AB$2+E145,IF(AND(D145&gt;=$AB$2,E145&lt;=$AC$2),E145-D145,IF(AND(D145=$AB$2,E145&gt;=$AC$2),D145+$AC$2,0))))*24</f>
        <v>3.75</v>
      </c>
      <c r="AC145" s="13"/>
      <c r="AD145" s="13"/>
      <c r="AE145" s="13">
        <f>IF(AND(G145&gt;=$AB$2,H145&gt;=$AC$2,G145&lt;$AC$2),$AC$2-G145,IF(AND(G145&lt;=$AB$2,H145&lt;=$AC$2,H145&gt;$AB$2),$AB$2+H145,IF(AND(G145&gt;=$AB$2,H145&lt;=$AC$2),H145-G145,IF(AND(G145=$AB$2,H145&gt;=$AC$2),G145+$AC$2,0))))*24</f>
        <v>0</v>
      </c>
      <c r="AF145" s="13"/>
      <c r="AG145" s="13"/>
      <c r="AH145" s="13">
        <f>IF(AND(J145&gt;=$AB$2,K145&gt;=$AC$2,J145&lt;$AC$2),$AC$2-J145,IF(AND(J145&lt;=$AB$2,K145&lt;=$AC$2,K145&gt;$AB$2),$AB$2+K145,IF(AND(J145&gt;=$AB$2,K145&lt;=$AC$2),K145-J145,IF(AND(J145=$AB$2,K145&gt;=$AC$2),J145+$AC$2,0))))*24</f>
        <v>0</v>
      </c>
      <c r="AI145" s="13"/>
      <c r="AJ145" s="13"/>
      <c r="AK145" s="13">
        <f>IF(AND(M145&gt;=$AB$2,N145&gt;=$AC$2,M145&lt;$AC$2),$AC$2-M145,IF(AND(M145&lt;=$AB$2,N145&lt;=$AC$2,N145&gt;$AB$2),$AB$2+N145,IF(AND(M145&gt;=$AB$2,N145&lt;=$AC$2),N145-M145,IF(AND(M145=$AB$2,N145&gt;=$AC$2),M145+$AC$2,0))))*24</f>
        <v>0</v>
      </c>
      <c r="AL145" s="13"/>
      <c r="AM145" s="9"/>
      <c r="AN145" s="13">
        <f>IF(AND(D145&gt;=AN$2,E145&gt;=AO$2,D145&lt;AO$2),AO$2-D145,IF(AND(D145&lt;=AN$2,E145&lt;=AO$2,E145&gt;=AN$2),E145-AN$2,IF(AND(D145&gt;=AN$2,E145&lt;=AO$2),E145-D145,IF(AND(D145=AN$2,D145&gt;=AO$2),D145+AO$2,0))))*24</f>
        <v>0</v>
      </c>
      <c r="AO145" s="13"/>
      <c r="AP145" s="13"/>
      <c r="AQ145" s="13">
        <f>IF(AND(G145&gt;=AQ$2,H145&gt;=AR$2,G145&lt;AR$2),AR$2-G145,IF(AND(G145&lt;=AQ$2,H145&lt;=AR$2,H145&gt;=AQ$2),H145-AQ$2,IF(AND(G145&gt;=AQ$2,H145&lt;=AR$2),H145-G145,IF(AND(G145=AQ$2,G145&gt;=AR$2),G145+AR$2,0))))*24</f>
        <v>0</v>
      </c>
      <c r="AR145" s="13"/>
      <c r="AS145" s="13"/>
      <c r="AT145" s="13">
        <f>IF(AND(J145&gt;=AT$2,K145&gt;=AU$2,J145&lt;AU$2),AU$2-J145,IF(AND(J145&lt;=AT$2,K145&lt;=AU$2,K145&gt;=AT$2),K145-AT$2,IF(AND(J145&gt;=AT$2,K145&lt;=AU$2),K145-J145,IF(AND(J145=AT$2,J145&gt;=AU$2),J145+AU$2,0))))*24</f>
        <v>0</v>
      </c>
      <c r="AU145" s="13"/>
      <c r="AV145" s="13"/>
      <c r="AW145" s="13">
        <f>IF(AND(M145&gt;=AW$2,N145&gt;=AX$2,M145&lt;AX$2),AX$2-M145,IF(AND(M145&lt;=AW$2,N145&lt;=AX$2,N145&gt;=AW$2),N145-AW$2,IF(AND(M145&gt;=AW$2,N145&lt;=AX$2),N145-M145,IF(AND(M145=AW$2,M145&gt;=AX$2),M145+AX$2,0))))*24</f>
        <v>0</v>
      </c>
      <c r="AX145" s="9"/>
      <c r="AY145" s="9"/>
      <c r="AZ145" s="13">
        <f>IF(AND(D145&gt;=AZ$2,E145&gt;=BA$2,D145&lt;BA$2),BA$2-D145,IF(AND(D145&lt;=AZ$2,E145&lt;=BA$2,E145&gt;=AZ$2),E145-AZ$2,IF(AND(D145&gt;=AZ$2,E145&lt;=BA$2),E145-D145,IF(AND(D145=AZ$2,D145&gt;=BA$2),D145+BA$2,0))))*24</f>
        <v>0</v>
      </c>
      <c r="BA145" s="13"/>
      <c r="BB145" s="13"/>
      <c r="BC145" s="13">
        <f>IF(AND(G145&gt;=BC$2,H145&gt;=BD$2,G145&lt;BD$2),BD$2-G145,IF(AND(G145&lt;=BC$2,H145&lt;=BD$2,H145&gt;=BC$2),H145-BC$2,IF(AND(G145&gt;=BC$2,H145&lt;=BD$2),H145-G145,IF(AND(G145=BC$2,G145&gt;=BD$2),G145+BD$2,0))))*24</f>
        <v>1.5</v>
      </c>
      <c r="BD145" s="13"/>
      <c r="BE145" s="13"/>
      <c r="BF145" s="13">
        <f>IF(AND(J145&gt;=BF$2,K145&gt;=BG$2,J145&lt;BG$2),BG$2-J145,IF(AND(J145&lt;=BF$2,K145&lt;=BG$2,K145&gt;=BF$2),K145-BF$2,IF(AND(J145&gt;=BF$2,K145&lt;=BG$2),K145-J145,IF(AND(J145=BF$2,J145&gt;=BG$2),J145+BG$2,0))))*24</f>
        <v>0</v>
      </c>
      <c r="BG145" s="13"/>
      <c r="BH145" s="13"/>
      <c r="BI145" s="13">
        <f>IF(AND(M145&gt;=BI$2,N145&gt;=BJ$2,M145&lt;BJ$2),BJ$2-M145,IF(AND(M145&lt;=BI$2,N145&lt;=BJ$2,N145&gt;=BI$2),N145-BI$2,IF(AND(M145&gt;=BI$2,N145&lt;=BJ$2),N145-M145,IF(AND(M145=BI$2,M145&gt;=BJ$2),M145+BJ$2,0))))*24</f>
        <v>0</v>
      </c>
      <c r="BJ145" s="13"/>
      <c r="BK145" s="9"/>
      <c r="BL145" s="9">
        <f>IF(AND(D145&gt;=BL$2,E145&gt;=BM$2,D145&lt;BM$2),BM$2-D145,IF(AND(D145&lt;=BL$2,E145&lt;=BM$2,E145&gt;=BL$2),E145-BL$2,IF(AND(D145&gt;=BL$2,E145&lt;=BM143),E145-D145,IF(AND(D145=BL$2,D145&gt;=BM$2),D145+BM$2,0))))*24</f>
        <v>0</v>
      </c>
      <c r="BM145" s="9"/>
      <c r="BN145" s="9"/>
      <c r="BO145" s="9">
        <f>IF(AND(G145&gt;=BO$2,H145&gt;=BP$2,G145&lt;BP$2),BP$2-G145,IF(AND(G145&lt;=BO$2,H145&lt;=BP$2,H145&gt;=BO$2),H145-BO$2,IF(AND(G145&gt;=BO$2,H145&lt;=BP143),H145-G145,IF(AND(G145=BO$2,G145&gt;=BP$2),G145+BP$2,0))))*24</f>
        <v>0</v>
      </c>
      <c r="BP145" s="9"/>
      <c r="BQ145" s="9"/>
      <c r="BR145" s="9">
        <f>IF(AND(J145&gt;=BR$2,K145&gt;=BS$2,J145&lt;BS$2),BS$2-J145,IF(AND(J145&lt;=BR$2,K145&lt;=BS$2,K145&gt;=BR$2),K145-BR$2,IF(AND(J145&gt;=BR$2,K145&lt;=BS143),K145-J145,IF(AND(J145=BR$2,J145&gt;=BS$2),J145+BS$2,0))))*24</f>
        <v>0</v>
      </c>
      <c r="BS145" s="9"/>
      <c r="BT145" s="9"/>
      <c r="BU145" s="9">
        <f>IF(AND(M145&gt;=BU$2,N145&gt;=BV$2,M145&lt;BV$2),BV$2-M145,IF(AND(M145&lt;=BU$2,N145&lt;=BV$2,N145&gt;=BU$2),N145-BU$2,IF(AND(M145&gt;=BU$2,N145&lt;=BV143),N145-M145,IF(AND(M145=BU$2,M145&gt;=BV$2),M145+BV$2,0))))*24</f>
        <v>0</v>
      </c>
      <c r="BV145" s="9"/>
      <c r="BW145" s="9"/>
      <c r="BX145" s="13">
        <f>IF(AND(D145&gt;=BX$2,E145&gt;=BY$2,D145&lt;BY$2),BY$2-D145,IF(AND(D145&lt;=BX$2,E145&lt;=BY$2,E145&gt;=BX$2),E145-BX$2,IF(AND(D145&gt;=BX$2,E145&lt;=BY$2),E145-D145,IF(AND(D145=BX$2,D145&gt;=BY$2),D145+BY$2,0))))*24</f>
        <v>0</v>
      </c>
      <c r="BY145" s="13"/>
      <c r="BZ145" s="13"/>
      <c r="CA145" s="13">
        <f>IF(AND(G145&gt;=CA$2,H145&gt;=CB$2,G145&lt;CB$2),CB$2-G145,IF(AND(G145&lt;=CA$2,H145&lt;=CB$2,H145&gt;=CA$2),H145-CA$2,IF(AND(G145&gt;=CA$2,H145&lt;=CB$2),H145-G145,IF(AND(G145=CA$2,G145&gt;=CB$2),G145+CB$2,0))))*24</f>
        <v>1.5</v>
      </c>
      <c r="CB145" s="13"/>
      <c r="CC145" s="13"/>
      <c r="CD145" s="13">
        <f>IF(AND(J145&gt;=CD$2,K145&gt;=CE$2,J145&lt;CE$2),CE$2-J145,IF(AND(J145&lt;=CD$2,K145&lt;=CE$2,K145&gt;=CD$2),K145-CD$2,IF(AND(J145&gt;=CD$2,K145&lt;=CE$2),K145-J145,IF(AND(J145=CD$2,J145&gt;=CE$2),J145+CE$2,0))))*24</f>
        <v>0</v>
      </c>
      <c r="CE145" s="13"/>
      <c r="CF145" s="13"/>
      <c r="CG145" s="13">
        <f>IF(AND(M145&gt;=CG$2,N145&gt;=CH$2,M145&lt;CH$2),CH$2-M145,IF(AND(M145&lt;=CG$2,N145&lt;=CH$2,N145&gt;=CG$2),N145-CG$2,IF(AND(M145&gt;=CG$2,N145&lt;=CH$2),N145-M145,IF(AND(M145=CG$2,M145&gt;=CH$2),M145+CH$2,0))))*24</f>
        <v>0</v>
      </c>
      <c r="CH145" s="47"/>
      <c r="CI145" s="49"/>
      <c r="CJ145" s="50"/>
      <c r="CK145" s="51"/>
      <c r="CL145" s="51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</row>
    <row r="146" spans="1:104" s="2" customFormat="1" x14ac:dyDescent="0.25">
      <c r="A146" s="18" t="s">
        <v>1</v>
      </c>
      <c r="B146" s="37">
        <v>43487</v>
      </c>
      <c r="C146" s="38"/>
      <c r="D146" s="24"/>
      <c r="E146" s="39"/>
      <c r="F146" s="39"/>
      <c r="G146" s="22"/>
      <c r="H146" s="22"/>
      <c r="I146" s="39"/>
      <c r="J146" s="39">
        <v>0.8125</v>
      </c>
      <c r="K146" s="39">
        <v>0.90277777777777801</v>
      </c>
      <c r="L146" s="39"/>
      <c r="M146" s="39">
        <v>0.91666666666666696</v>
      </c>
      <c r="N146" s="40">
        <v>1</v>
      </c>
      <c r="O146" s="5">
        <f>(Formeln!E146-Formeln!D146)*24</f>
        <v>0</v>
      </c>
      <c r="P146" s="5"/>
      <c r="Q146" s="5">
        <f>(Formeln!H146-Formeln!G146)*24</f>
        <v>0</v>
      </c>
      <c r="R146" s="5"/>
      <c r="S146" s="5">
        <f>(Formeln!K146-Formeln!J146)*24</f>
        <v>2.1666666666666723</v>
      </c>
      <c r="T146" s="5"/>
      <c r="U146" s="5">
        <f>(Formeln!N146-Formeln!M146)*24</f>
        <v>1.9999999999999929</v>
      </c>
      <c r="V146" s="5"/>
      <c r="W146" s="41">
        <f t="shared" si="8"/>
        <v>4.1666666666666652</v>
      </c>
      <c r="X146" s="42">
        <f t="shared" si="9"/>
        <v>0</v>
      </c>
      <c r="Y146" s="13">
        <f t="shared" si="10"/>
        <v>0.99999999999999911</v>
      </c>
      <c r="Z146" s="14">
        <f t="shared" si="11"/>
        <v>0.99999999999999911</v>
      </c>
      <c r="AA146" s="9"/>
      <c r="AB146" s="13">
        <f>IF(AND(D146&gt;=$AB$2,E146&gt;=$AC$2,D146&lt;$AC$2),$AC$2-D146,IF(AND(D146&lt;=$AB$2,E146&lt;=$AC$2,E146&gt;$AB$2),$AB$2+E146,IF(AND(D146&gt;=$AB$2,E146&lt;=$AC$2),E146-D146,IF(AND(D146=$AB$2,E146&gt;=$AC$2),D146+$AC$2,0))))*24</f>
        <v>0</v>
      </c>
      <c r="AC146" s="13"/>
      <c r="AD146" s="13"/>
      <c r="AE146" s="13">
        <f>IF(AND(G146&gt;=$AB$2,H146&gt;=$AC$2,G146&lt;$AC$2),$AC$2-G146,IF(AND(G146&lt;=$AB$2,H146&lt;=$AC$2,H146&gt;$AB$2),$AB$2+H146,IF(AND(G146&gt;=$AB$2,H146&lt;=$AC$2),H146-G146,IF(AND(G146=$AB$2,H146&gt;=$AC$2),G146+$AC$2,0))))*24</f>
        <v>0</v>
      </c>
      <c r="AF146" s="13"/>
      <c r="AG146" s="13"/>
      <c r="AH146" s="13">
        <f>IF(AND(J146&gt;=$AB$2,K146&gt;=$AC$2,J146&lt;$AC$2),$AC$2-J146,IF(AND(J146&lt;=$AB$2,K146&lt;=$AC$2,K146&gt;$AB$2),$AB$2+K146,IF(AND(J146&gt;=$AB$2,K146&lt;=$AC$2),K146-J146,IF(AND(J146=$AB$2,K146&gt;=$AC$2),J146+$AC$2,0))))*24</f>
        <v>0</v>
      </c>
      <c r="AI146" s="13"/>
      <c r="AJ146" s="13"/>
      <c r="AK146" s="13">
        <f>IF(AND(M146&gt;=$AB$2,N146&gt;=$AC$2,M146&lt;$AC$2),$AC$2-M146,IF(AND(M146&lt;=$AB$2,N146&lt;=$AC$2,N146&gt;$AB$2),$AB$2+N146,IF(AND(M146&gt;=$AB$2,N146&lt;=$AC$2),N146-M146,IF(AND(M146=$AB$2,N146&gt;=$AC$2),M146+$AC$2,0))))*24</f>
        <v>0</v>
      </c>
      <c r="AL146" s="13"/>
      <c r="AM146" s="9"/>
      <c r="AN146" s="13">
        <f>IF(AND(D146&gt;=AN$2,E146&gt;=AO$2,D146&lt;AO$2),AO$2-D146,IF(AND(D146&lt;=AN$2,E146&lt;=AO$2,E146&gt;=AN$2),E146-AN$2,IF(AND(D146&gt;=AN$2,E146&lt;=AO$2),E146-D146,IF(AND(D146=AN$2,D146&gt;=AO$2),D146+AO$2,0))))*24</f>
        <v>0</v>
      </c>
      <c r="AO146" s="13"/>
      <c r="AP146" s="13"/>
      <c r="AQ146" s="13">
        <f>IF(AND(G146&gt;=AQ$2,H146&gt;=AR$2,G146&lt;AR$2),AR$2-G146,IF(AND(G146&lt;=AQ$2,H146&lt;=AR$2,H146&gt;=AQ$2),H146-AQ$2,IF(AND(G146&gt;=AQ$2,H146&lt;=AR$2),H146-G146,IF(AND(G146=AQ$2,G146&gt;=AR$2),G146+AR$2,0))))*24</f>
        <v>0</v>
      </c>
      <c r="AR146" s="13"/>
      <c r="AS146" s="13"/>
      <c r="AT146" s="13">
        <f>IF(AND(J146&gt;=AT$2,K146&gt;=AU$2,J146&lt;AU$2),AU$2-J146,IF(AND(J146&lt;=AT$2,K146&lt;=AU$2,K146&gt;=AT$2),K146-AT$2,IF(AND(J146&gt;=AT$2,K146&lt;=AU$2),K146-J146,IF(AND(J146=AT$2,J146&gt;=AU$2),J146+AU$2,0))))*24</f>
        <v>0</v>
      </c>
      <c r="AU146" s="13"/>
      <c r="AV146" s="13"/>
      <c r="AW146" s="13">
        <f>IF(AND(M146&gt;=AW$2,N146&gt;=AX$2,M146&lt;AX$2),AX$2-M146,IF(AND(M146&lt;=AW$2,N146&lt;=AX$2,N146&gt;=AW$2),N146-AW$2,IF(AND(M146&gt;=AW$2,N146&lt;=AX$2),N146-M146,IF(AND(M146=AW$2,M146&gt;=AX$2),M146+AX$2,0))))*24</f>
        <v>0.99999999999999911</v>
      </c>
      <c r="AX146" s="9"/>
      <c r="AY146" s="9"/>
      <c r="AZ146" s="13">
        <f>IF(AND(D146&gt;=AZ$2,E146&gt;=BA$2,D146&lt;BA$2),BA$2-D146,IF(AND(D146&lt;=AZ$2,E146&lt;=BA$2,E146&gt;=AZ$2),E146-AZ$2,IF(AND(D146&gt;=AZ$2,E146&lt;=BA$2),E146-D146,IF(AND(D146=AZ$2,D146&gt;=BA$2),D146+BA$2,0))))*24</f>
        <v>0</v>
      </c>
      <c r="BA146" s="13"/>
      <c r="BB146" s="13"/>
      <c r="BC146" s="13">
        <f>IF(AND(G146&gt;=BC$2,H146&gt;=BD$2,G146&lt;BD$2),BD$2-G146,IF(AND(G146&lt;=BC$2,H146&lt;=BD$2,H146&gt;=BC$2),H146-BC$2,IF(AND(G146&gt;=BC$2,H146&lt;=BD$2),H146-G146,IF(AND(G146=BC$2,G146&gt;=BD$2),G146+BD$2,0))))*24</f>
        <v>0</v>
      </c>
      <c r="BD146" s="13"/>
      <c r="BE146" s="13"/>
      <c r="BF146" s="13">
        <f>IF(AND(J146&gt;=BF$2,K146&gt;=BG$2,J146&lt;BG$2),BG$2-J146,IF(AND(J146&lt;=BF$2,K146&lt;=BG$2,K146&gt;=BF$2),K146-BF$2,IF(AND(J146&gt;=BF$2,K146&lt;=BG$2),K146-J146,IF(AND(J146=BF$2,J146&gt;=BG$2),J146+BG$2,0))))*24</f>
        <v>0</v>
      </c>
      <c r="BG146" s="13"/>
      <c r="BH146" s="13"/>
      <c r="BI146" s="13">
        <f>IF(AND(M146&gt;=BI$2,N146&gt;=BJ$2,M146&lt;BJ$2),BJ$2-M146,IF(AND(M146&lt;=BI$2,N146&lt;=BJ$2,N146&gt;=BI$2),N146-BI$2,IF(AND(M146&gt;=BI$2,N146&lt;=BJ$2),N146-M146,IF(AND(M146=BI$2,M146&gt;=BJ$2),M146+BJ$2,0))))*24</f>
        <v>0</v>
      </c>
      <c r="BJ146" s="13"/>
      <c r="BK146" s="9"/>
      <c r="BL146" s="9">
        <f>IF(AND(D146&gt;=BL$2,E146&gt;=BM$2,D146&lt;BM$2),BM$2-D146,IF(AND(D146&lt;=BL$2,E146&lt;=BM$2,E146&gt;=BL$2),E146-BL$2,IF(AND(D146&gt;=BL$2,E146&lt;=BM144),E146-D146,IF(AND(D146=BL$2,D146&gt;=BM$2),D146+BM$2,0))))*24</f>
        <v>0</v>
      </c>
      <c r="BM146" s="9"/>
      <c r="BN146" s="9"/>
      <c r="BO146" s="9">
        <f>IF(AND(G146&gt;=BO$2,H146&gt;=BP$2,G146&lt;BP$2),BP$2-G146,IF(AND(G146&lt;=BO$2,H146&lt;=BP$2,H146&gt;=BO$2),H146-BO$2,IF(AND(G146&gt;=BO$2,H146&lt;=BP144),H146-G146,IF(AND(G146=BO$2,G146&gt;=BP$2),G146+BP$2,0))))*24</f>
        <v>0</v>
      </c>
      <c r="BP146" s="9"/>
      <c r="BQ146" s="9"/>
      <c r="BR146" s="9">
        <f>IF(AND(J146&gt;=BR$2,K146&gt;=BS$2,J146&lt;BS$2),BS$2-J146,IF(AND(J146&lt;=BR$2,K146&lt;=BS$2,K146&gt;=BR$2),K146-BR$2,IF(AND(J146&gt;=BR$2,K146&lt;=BS144),K146-J146,IF(AND(J146=BR$2,J146&gt;=BS$2),J146+BS$2,0))))*24</f>
        <v>0</v>
      </c>
      <c r="BS146" s="9"/>
      <c r="BT146" s="9"/>
      <c r="BU146" s="9">
        <f>IF(AND(M146&gt;=BU$2,N146&gt;=BV$2,M146&lt;BV$2),BV$2-M146,IF(AND(M146&lt;=BU$2,N146&lt;=BV$2,N146&gt;=BU$2),N146-BU$2,IF(AND(M146&gt;=BU$2,N146&lt;=BV144),N146-M146,IF(AND(M146=BU$2,M146&gt;=BV$2),M146+BV$2,0))))*24</f>
        <v>0.99999999999999911</v>
      </c>
      <c r="BV146" s="9"/>
      <c r="BW146" s="9"/>
      <c r="BX146" s="13">
        <f>IF(AND(D146&gt;=BX$2,E146&gt;=BY$2,D146&lt;BY$2),BY$2-D146,IF(AND(D146&lt;=BX$2,E146&lt;=BY$2,E146&gt;=BX$2),E146-BX$2,IF(AND(D146&gt;=BX$2,E146&lt;=BY$2),E146-D146,IF(AND(D146=BX$2,D146&gt;=BY$2),D146+BY$2,0))))*24</f>
        <v>0</v>
      </c>
      <c r="BY146" s="13"/>
      <c r="BZ146" s="13"/>
      <c r="CA146" s="13">
        <f>IF(AND(G146&gt;=CA$2,H146&gt;=CB$2,G146&lt;CB$2),CB$2-G146,IF(AND(G146&lt;=CA$2,H146&lt;=CB$2,H146&gt;=CA$2),H146-CA$2,IF(AND(G146&gt;=CA$2,H146&lt;=CB$2),H146-G146,IF(AND(G146=CA$2,G146&gt;=CB$2),G146+CB$2,0))))*24</f>
        <v>0</v>
      </c>
      <c r="CB146" s="13"/>
      <c r="CC146" s="13"/>
      <c r="CD146" s="13">
        <f>IF(AND(J146&gt;=CD$2,K146&gt;=CE$2,J146&lt;CE$2),CE$2-J146,IF(AND(J146&lt;=CD$2,K146&lt;=CE$2,K146&gt;=CD$2),K146-CD$2,IF(AND(J146&gt;=CD$2,K146&lt;=CE$2),K146-J146,IF(AND(J146=CD$2,J146&gt;=CE$2),J146+CE$2,0))))*24</f>
        <v>0</v>
      </c>
      <c r="CE146" s="13"/>
      <c r="CF146" s="13"/>
      <c r="CG146" s="13">
        <f>IF(AND(M146&gt;=CG$2,N146&gt;=CH$2,M146&lt;CH$2),CH$2-M146,IF(AND(M146&lt;=CG$2,N146&lt;=CH$2,N146&gt;=CG$2),N146-CG$2,IF(AND(M146&gt;=CG$2,N146&lt;=CH$2),N146-M146,IF(AND(M146=CG$2,M146&gt;=CH$2),M146+CH$2,0))))*24</f>
        <v>0</v>
      </c>
      <c r="CH146" s="47"/>
      <c r="CI146" s="49"/>
      <c r="CJ146" s="50"/>
      <c r="CK146" s="51"/>
      <c r="CL146" s="51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</row>
    <row r="147" spans="1:104" s="2" customFormat="1" x14ac:dyDescent="0.25">
      <c r="A147" s="18" t="s">
        <v>2</v>
      </c>
      <c r="B147" s="37">
        <v>43488</v>
      </c>
      <c r="C147" s="38" t="s">
        <v>28</v>
      </c>
      <c r="D147" s="24">
        <v>0</v>
      </c>
      <c r="E147" s="39">
        <v>2.0833333333333301E-2</v>
      </c>
      <c r="F147" s="39"/>
      <c r="G147" s="22">
        <v>3.8194444444444399E-2</v>
      </c>
      <c r="H147" s="22">
        <v>0.16666666666666699</v>
      </c>
      <c r="I147" s="39"/>
      <c r="J147" s="39">
        <v>0.8125</v>
      </c>
      <c r="K147" s="39">
        <v>0.90277777777777801</v>
      </c>
      <c r="L147" s="39"/>
      <c r="M147" s="39">
        <v>0.91666666666666696</v>
      </c>
      <c r="N147" s="40">
        <v>1</v>
      </c>
      <c r="O147" s="5">
        <f>(Formeln!E147-Formeln!D147)*24</f>
        <v>0.49999999999999922</v>
      </c>
      <c r="P147" s="5"/>
      <c r="Q147" s="5">
        <f>(Formeln!H147-Formeln!G147)*24</f>
        <v>3.0833333333333424</v>
      </c>
      <c r="R147" s="5"/>
      <c r="S147" s="5">
        <f>(Formeln!K147-Formeln!J147)*24</f>
        <v>2.1666666666666723</v>
      </c>
      <c r="T147" s="5"/>
      <c r="U147" s="5">
        <f>(Formeln!N147-Formeln!M147)*24</f>
        <v>1.9999999999999929</v>
      </c>
      <c r="V147" s="5"/>
      <c r="W147" s="41">
        <f t="shared" si="8"/>
        <v>7.7500000000000071</v>
      </c>
      <c r="X147" s="42">
        <f t="shared" si="9"/>
        <v>3.5833333333333335</v>
      </c>
      <c r="Y147" s="13">
        <f t="shared" si="10"/>
        <v>1.0000000000000071</v>
      </c>
      <c r="Z147" s="14">
        <f t="shared" si="11"/>
        <v>1.0000000000000071</v>
      </c>
      <c r="AA147" s="9"/>
      <c r="AB147" s="13">
        <f>IF(AND(D147&gt;=$AB$2,E147&gt;=$AC$2,D147&lt;$AC$2),$AC$2-D147,IF(AND(D147&lt;=$AB$2,E147&lt;=$AC$2,E147&gt;$AB$2),$AB$2+E147,IF(AND(D147&gt;=$AB$2,E147&lt;=$AC$2),E147-D147,IF(AND(D147=$AB$2,E147&gt;=$AC$2),D147+$AC$2,0))))*24</f>
        <v>0.49999999999999922</v>
      </c>
      <c r="AC147" s="13"/>
      <c r="AD147" s="13"/>
      <c r="AE147" s="13">
        <f>IF(AND(G147&gt;=$AB$2,H147&gt;=$AC$2,G147&lt;$AC$2),$AC$2-G147,IF(AND(G147&lt;=$AB$2,H147&lt;=$AC$2,H147&gt;$AB$2),$AB$2+H147,IF(AND(G147&gt;=$AB$2,H147&lt;=$AC$2),H147-G147,IF(AND(G147=$AB$2,H147&gt;=$AC$2),G147+$AC$2,0))))*24</f>
        <v>3.0833333333333344</v>
      </c>
      <c r="AF147" s="13"/>
      <c r="AG147" s="13"/>
      <c r="AH147" s="13">
        <f>IF(AND(J147&gt;=$AB$2,K147&gt;=$AC$2,J147&lt;$AC$2),$AC$2-J147,IF(AND(J147&lt;=$AB$2,K147&lt;=$AC$2,K147&gt;$AB$2),$AB$2+K147,IF(AND(J147&gt;=$AB$2,K147&lt;=$AC$2),K147-J147,IF(AND(J147=$AB$2,K147&gt;=$AC$2),J147+$AC$2,0))))*24</f>
        <v>0</v>
      </c>
      <c r="AI147" s="13"/>
      <c r="AJ147" s="13"/>
      <c r="AK147" s="13">
        <f>IF(AND(M147&gt;=$AB$2,N147&gt;=$AC$2,M147&lt;$AC$2),$AC$2-M147,IF(AND(M147&lt;=$AB$2,N147&lt;=$AC$2,N147&gt;$AB$2),$AB$2+N147,IF(AND(M147&gt;=$AB$2,N147&lt;=$AC$2),N147-M147,IF(AND(M147=$AB$2,N147&gt;=$AC$2),M147+$AC$2,0))))*24</f>
        <v>0</v>
      </c>
      <c r="AL147" s="13"/>
      <c r="AM147" s="9"/>
      <c r="AN147" s="13">
        <f>IF(AND(D147&gt;=AN$2,E147&gt;=AO$2,D147&lt;AO$2),AO$2-D147,IF(AND(D147&lt;=AN$2,E147&lt;=AO$2,E147&gt;=AN$2),E147-AN$2,IF(AND(D147&gt;=AN$2,E147&lt;=AO$2),E147-D147,IF(AND(D147=AN$2,D147&gt;=AO$2),D147+AO$2,0))))*24</f>
        <v>0</v>
      </c>
      <c r="AO147" s="13"/>
      <c r="AP147" s="13"/>
      <c r="AQ147" s="13">
        <f>IF(AND(G147&gt;=AQ$2,H147&gt;=AR$2,G147&lt;AR$2),AR$2-G147,IF(AND(G147&lt;=AQ$2,H147&lt;=AR$2,H147&gt;=AQ$2),H147-AQ$2,IF(AND(G147&gt;=AQ$2,H147&lt;=AR$2),H147-G147,IF(AND(G147=AQ$2,G147&gt;=AR$2),G147+AR$2,0))))*24</f>
        <v>0</v>
      </c>
      <c r="AR147" s="13"/>
      <c r="AS147" s="13"/>
      <c r="AT147" s="13">
        <f>IF(AND(J147&gt;=AT$2,K147&gt;=AU$2,J147&lt;AU$2),AU$2-J147,IF(AND(J147&lt;=AT$2,K147&lt;=AU$2,K147&gt;=AT$2),K147-AT$2,IF(AND(J147&gt;=AT$2,K147&lt;=AU$2),K147-J147,IF(AND(J147=AT$2,J147&gt;=AU$2),J147+AU$2,0))))*24</f>
        <v>0</v>
      </c>
      <c r="AU147" s="13"/>
      <c r="AV147" s="13"/>
      <c r="AW147" s="13">
        <f>IF(AND(M147&gt;=AW$2,N147&gt;=AX$2,M147&lt;AX$2),AX$2-M147,IF(AND(M147&lt;=AW$2,N147&lt;=AX$2,N147&gt;=AW$2),N147-AW$2,IF(AND(M147&gt;=AW$2,N147&lt;=AX$2),N147-M147,IF(AND(M147=AW$2,M147&gt;=AX$2),M147+AX$2,0))))*24</f>
        <v>0.99999999999999911</v>
      </c>
      <c r="AX147" s="9"/>
      <c r="AY147" s="9"/>
      <c r="AZ147" s="13">
        <f>IF(AND(D147&gt;=AZ$2,E147&gt;=BA$2,D147&lt;BA$2),BA$2-D147,IF(AND(D147&lt;=AZ$2,E147&lt;=BA$2,E147&gt;=AZ$2),E147-AZ$2,IF(AND(D147&gt;=AZ$2,E147&lt;=BA$2),E147-D147,IF(AND(D147=AZ$2,D147&gt;=BA$2),D147+BA$2,0))))*24</f>
        <v>0</v>
      </c>
      <c r="BA147" s="13"/>
      <c r="BB147" s="13"/>
      <c r="BC147" s="13">
        <f>IF(AND(G147&gt;=BC$2,H147&gt;=BD$2,G147&lt;BD$2),BD$2-G147,IF(AND(G147&lt;=BC$2,H147&lt;=BD$2,H147&gt;=BC$2),H147-BC$2,IF(AND(G147&gt;=BC$2,H147&lt;=BD$2),H147-G147,IF(AND(G147=BC$2,G147&gt;=BD$2),G147+BD$2,0))))*24</f>
        <v>7.9936057773011271E-15</v>
      </c>
      <c r="BD147" s="13"/>
      <c r="BE147" s="13"/>
      <c r="BF147" s="13">
        <f>IF(AND(J147&gt;=BF$2,K147&gt;=BG$2,J147&lt;BG$2),BG$2-J147,IF(AND(J147&lt;=BF$2,K147&lt;=BG$2,K147&gt;=BF$2),K147-BF$2,IF(AND(J147&gt;=BF$2,K147&lt;=BG$2),K147-J147,IF(AND(J147=BF$2,J147&gt;=BG$2),J147+BG$2,0))))*24</f>
        <v>0</v>
      </c>
      <c r="BG147" s="13"/>
      <c r="BH147" s="13"/>
      <c r="BI147" s="13">
        <f>IF(AND(M147&gt;=BI$2,N147&gt;=BJ$2,M147&lt;BJ$2),BJ$2-M147,IF(AND(M147&lt;=BI$2,N147&lt;=BJ$2,N147&gt;=BI$2),N147-BI$2,IF(AND(M147&gt;=BI$2,N147&lt;=BJ$2),N147-M147,IF(AND(M147=BI$2,M147&gt;=BJ$2),M147+BJ$2,0))))*24</f>
        <v>0</v>
      </c>
      <c r="BJ147" s="13"/>
      <c r="BK147" s="9"/>
      <c r="BL147" s="9">
        <f>IF(AND(D147&gt;=BL$2,E147&gt;=BM$2,D147&lt;BM$2),BM$2-D147,IF(AND(D147&lt;=BL$2,E147&lt;=BM$2,E147&gt;=BL$2),E147-BL$2,IF(AND(D147&gt;=BL$2,E147&lt;=BM145),E147-D147,IF(AND(D147=BL$2,D147&gt;=BM$2),D147+BM$2,0))))*24</f>
        <v>0</v>
      </c>
      <c r="BM147" s="9"/>
      <c r="BN147" s="9"/>
      <c r="BO147" s="9">
        <f>IF(AND(G147&gt;=BO$2,H147&gt;=BP$2,G147&lt;BP$2),BP$2-G147,IF(AND(G147&lt;=BO$2,H147&lt;=BP$2,H147&gt;=BO$2),H147-BO$2,IF(AND(G147&gt;=BO$2,H147&lt;=BP145),H147-G147,IF(AND(G147=BO$2,G147&gt;=BP$2),G147+BP$2,0))))*24</f>
        <v>0</v>
      </c>
      <c r="BP147" s="9"/>
      <c r="BQ147" s="9"/>
      <c r="BR147" s="9">
        <f>IF(AND(J147&gt;=BR$2,K147&gt;=BS$2,J147&lt;BS$2),BS$2-J147,IF(AND(J147&lt;=BR$2,K147&lt;=BS$2,K147&gt;=BR$2),K147-BR$2,IF(AND(J147&gt;=BR$2,K147&lt;=BS145),K147-J147,IF(AND(J147=BR$2,J147&gt;=BS$2),J147+BS$2,0))))*24</f>
        <v>0</v>
      </c>
      <c r="BS147" s="9"/>
      <c r="BT147" s="9"/>
      <c r="BU147" s="9">
        <f>IF(AND(M147&gt;=BU$2,N147&gt;=BV$2,M147&lt;BV$2),BV$2-M147,IF(AND(M147&lt;=BU$2,N147&lt;=BV$2,N147&gt;=BU$2),N147-BU$2,IF(AND(M147&gt;=BU$2,N147&lt;=BV145),N147-M147,IF(AND(M147=BU$2,M147&gt;=BV$2),M147+BV$2,0))))*24</f>
        <v>0.99999999999999911</v>
      </c>
      <c r="BV147" s="9"/>
      <c r="BW147" s="9"/>
      <c r="BX147" s="13">
        <f>IF(AND(D147&gt;=BX$2,E147&gt;=BY$2,D147&lt;BY$2),BY$2-D147,IF(AND(D147&lt;=BX$2,E147&lt;=BY$2,E147&gt;=BX$2),E147-BX$2,IF(AND(D147&gt;=BX$2,E147&lt;=BY$2),E147-D147,IF(AND(D147=BX$2,D147&gt;=BY$2),D147+BY$2,0))))*24</f>
        <v>0</v>
      </c>
      <c r="BY147" s="13"/>
      <c r="BZ147" s="13"/>
      <c r="CA147" s="13">
        <f>IF(AND(G147&gt;=CA$2,H147&gt;=CB$2,G147&lt;CB$2),CB$2-G147,IF(AND(G147&lt;=CA$2,H147&lt;=CB$2,H147&gt;=CA$2),H147-CA$2,IF(AND(G147&gt;=CA$2,H147&lt;=CB$2),H147-G147,IF(AND(G147=CA$2,G147&gt;=CB$2),G147+CB$2,0))))*24</f>
        <v>7.9936057773011271E-15</v>
      </c>
      <c r="CB147" s="13"/>
      <c r="CC147" s="13"/>
      <c r="CD147" s="13">
        <f>IF(AND(J147&gt;=CD$2,K147&gt;=CE$2,J147&lt;CE$2),CE$2-J147,IF(AND(J147&lt;=CD$2,K147&lt;=CE$2,K147&gt;=CD$2),K147-CD$2,IF(AND(J147&gt;=CD$2,K147&lt;=CE$2),K147-J147,IF(AND(J147=CD$2,J147&gt;=CE$2),J147+CE$2,0))))*24</f>
        <v>0</v>
      </c>
      <c r="CE147" s="13"/>
      <c r="CF147" s="13"/>
      <c r="CG147" s="13">
        <f>IF(AND(M147&gt;=CG$2,N147&gt;=CH$2,M147&lt;CH$2),CH$2-M147,IF(AND(M147&lt;=CG$2,N147&lt;=CH$2,N147&gt;=CG$2),N147-CG$2,IF(AND(M147&gt;=CG$2,N147&lt;=CH$2),N147-M147,IF(AND(M147=CG$2,M147&gt;=CH$2),M147+CH$2,0))))*24</f>
        <v>0</v>
      </c>
      <c r="CH147" s="47"/>
      <c r="CI147" s="49"/>
      <c r="CJ147" s="50"/>
      <c r="CK147" s="51"/>
      <c r="CL147" s="51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</row>
    <row r="148" spans="1:104" s="2" customFormat="1" x14ac:dyDescent="0.25">
      <c r="A148" s="18" t="s">
        <v>3</v>
      </c>
      <c r="B148" s="37">
        <v>43489</v>
      </c>
      <c r="C148" s="38" t="s">
        <v>28</v>
      </c>
      <c r="D148" s="24">
        <v>0</v>
      </c>
      <c r="E148" s="39">
        <v>2.0833333333333301E-2</v>
      </c>
      <c r="F148" s="39"/>
      <c r="G148" s="22">
        <v>3.8194444444444399E-2</v>
      </c>
      <c r="H148" s="22">
        <v>0.16666666666666699</v>
      </c>
      <c r="I148" s="39"/>
      <c r="J148" s="39">
        <v>0.8125</v>
      </c>
      <c r="K148" s="39">
        <v>0.90277777777777801</v>
      </c>
      <c r="L148" s="39"/>
      <c r="M148" s="39">
        <v>0.91666666666666696</v>
      </c>
      <c r="N148" s="40">
        <v>1</v>
      </c>
      <c r="O148" s="5">
        <f>(Formeln!E148-Formeln!D148)*24</f>
        <v>0.49999999999999922</v>
      </c>
      <c r="P148" s="5"/>
      <c r="Q148" s="5">
        <f>(Formeln!H148-Formeln!G148)*24</f>
        <v>3.0833333333333424</v>
      </c>
      <c r="R148" s="5"/>
      <c r="S148" s="5">
        <f>(Formeln!K148-Formeln!J148)*24</f>
        <v>2.1666666666666723</v>
      </c>
      <c r="T148" s="5"/>
      <c r="U148" s="5">
        <f>(Formeln!N148-Formeln!M148)*24</f>
        <v>1.9999999999999929</v>
      </c>
      <c r="V148" s="5"/>
      <c r="W148" s="41">
        <f t="shared" si="8"/>
        <v>7.7500000000000071</v>
      </c>
      <c r="X148" s="42">
        <f t="shared" si="9"/>
        <v>3.5833333333333335</v>
      </c>
      <c r="Y148" s="13">
        <f t="shared" si="10"/>
        <v>1.0000000000000071</v>
      </c>
      <c r="Z148" s="14">
        <f t="shared" si="11"/>
        <v>1.0000000000000071</v>
      </c>
      <c r="AA148" s="9"/>
      <c r="AB148" s="13">
        <f>IF(AND(D148&gt;=$AB$2,E148&gt;=$AC$2,D148&lt;$AC$2),$AC$2-D148,IF(AND(D148&lt;=$AB$2,E148&lt;=$AC$2,E148&gt;$AB$2),$AB$2+E148,IF(AND(D148&gt;=$AB$2,E148&lt;=$AC$2),E148-D148,IF(AND(D148=$AB$2,E148&gt;=$AC$2),D148+$AC$2,0))))*24</f>
        <v>0.49999999999999922</v>
      </c>
      <c r="AC148" s="13"/>
      <c r="AD148" s="13"/>
      <c r="AE148" s="13">
        <f>IF(AND(G148&gt;=$AB$2,H148&gt;=$AC$2,G148&lt;$AC$2),$AC$2-G148,IF(AND(G148&lt;=$AB$2,H148&lt;=$AC$2,H148&gt;$AB$2),$AB$2+H148,IF(AND(G148&gt;=$AB$2,H148&lt;=$AC$2),H148-G148,IF(AND(G148=$AB$2,H148&gt;=$AC$2),G148+$AC$2,0))))*24</f>
        <v>3.0833333333333344</v>
      </c>
      <c r="AF148" s="13"/>
      <c r="AG148" s="13"/>
      <c r="AH148" s="13">
        <f>IF(AND(J148&gt;=$AB$2,K148&gt;=$AC$2,J148&lt;$AC$2),$AC$2-J148,IF(AND(J148&lt;=$AB$2,K148&lt;=$AC$2,K148&gt;$AB$2),$AB$2+K148,IF(AND(J148&gt;=$AB$2,K148&lt;=$AC$2),K148-J148,IF(AND(J148=$AB$2,K148&gt;=$AC$2),J148+$AC$2,0))))*24</f>
        <v>0</v>
      </c>
      <c r="AI148" s="13"/>
      <c r="AJ148" s="13"/>
      <c r="AK148" s="13">
        <f>IF(AND(M148&gt;=$AB$2,N148&gt;=$AC$2,M148&lt;$AC$2),$AC$2-M148,IF(AND(M148&lt;=$AB$2,N148&lt;=$AC$2,N148&gt;$AB$2),$AB$2+N148,IF(AND(M148&gt;=$AB$2,N148&lt;=$AC$2),N148-M148,IF(AND(M148=$AB$2,N148&gt;=$AC$2),M148+$AC$2,0))))*24</f>
        <v>0</v>
      </c>
      <c r="AL148" s="13"/>
      <c r="AM148" s="9"/>
      <c r="AN148" s="13">
        <f>IF(AND(D148&gt;=AN$2,E148&gt;=AO$2,D148&lt;AO$2),AO$2-D148,IF(AND(D148&lt;=AN$2,E148&lt;=AO$2,E148&gt;=AN$2),E148-AN$2,IF(AND(D148&gt;=AN$2,E148&lt;=AO$2),E148-D148,IF(AND(D148=AN$2,D148&gt;=AO$2),D148+AO$2,0))))*24</f>
        <v>0</v>
      </c>
      <c r="AO148" s="13"/>
      <c r="AP148" s="13"/>
      <c r="AQ148" s="13">
        <f>IF(AND(G148&gt;=AQ$2,H148&gt;=AR$2,G148&lt;AR$2),AR$2-G148,IF(AND(G148&lt;=AQ$2,H148&lt;=AR$2,H148&gt;=AQ$2),H148-AQ$2,IF(AND(G148&gt;=AQ$2,H148&lt;=AR$2),H148-G148,IF(AND(G148=AQ$2,G148&gt;=AR$2),G148+AR$2,0))))*24</f>
        <v>0</v>
      </c>
      <c r="AR148" s="13"/>
      <c r="AS148" s="13"/>
      <c r="AT148" s="13">
        <f>IF(AND(J148&gt;=AT$2,K148&gt;=AU$2,J148&lt;AU$2),AU$2-J148,IF(AND(J148&lt;=AT$2,K148&lt;=AU$2,K148&gt;=AT$2),K148-AT$2,IF(AND(J148&gt;=AT$2,K148&lt;=AU$2),K148-J148,IF(AND(J148=AT$2,J148&gt;=AU$2),J148+AU$2,0))))*24</f>
        <v>0</v>
      </c>
      <c r="AU148" s="13"/>
      <c r="AV148" s="13"/>
      <c r="AW148" s="13">
        <f>IF(AND(M148&gt;=AW$2,N148&gt;=AX$2,M148&lt;AX$2),AX$2-M148,IF(AND(M148&lt;=AW$2,N148&lt;=AX$2,N148&gt;=AW$2),N148-AW$2,IF(AND(M148&gt;=AW$2,N148&lt;=AX$2),N148-M148,IF(AND(M148=AW$2,M148&gt;=AX$2),M148+AX$2,0))))*24</f>
        <v>0.99999999999999911</v>
      </c>
      <c r="AX148" s="9"/>
      <c r="AY148" s="9"/>
      <c r="AZ148" s="13">
        <f>IF(AND(D148&gt;=AZ$2,E148&gt;=BA$2,D148&lt;BA$2),BA$2-D148,IF(AND(D148&lt;=AZ$2,E148&lt;=BA$2,E148&gt;=AZ$2),E148-AZ$2,IF(AND(D148&gt;=AZ$2,E148&lt;=BA$2),E148-D148,IF(AND(D148=AZ$2,D148&gt;=BA$2),D148+BA$2,0))))*24</f>
        <v>0</v>
      </c>
      <c r="BA148" s="13"/>
      <c r="BB148" s="13"/>
      <c r="BC148" s="13">
        <f>IF(AND(G148&gt;=BC$2,H148&gt;=BD$2,G148&lt;BD$2),BD$2-G148,IF(AND(G148&lt;=BC$2,H148&lt;=BD$2,H148&gt;=BC$2),H148-BC$2,IF(AND(G148&gt;=BC$2,H148&lt;=BD$2),H148-G148,IF(AND(G148=BC$2,G148&gt;=BD$2),G148+BD$2,0))))*24</f>
        <v>7.9936057773011271E-15</v>
      </c>
      <c r="BD148" s="13"/>
      <c r="BE148" s="13"/>
      <c r="BF148" s="13">
        <f>IF(AND(J148&gt;=BF$2,K148&gt;=BG$2,J148&lt;BG$2),BG$2-J148,IF(AND(J148&lt;=BF$2,K148&lt;=BG$2,K148&gt;=BF$2),K148-BF$2,IF(AND(J148&gt;=BF$2,K148&lt;=BG$2),K148-J148,IF(AND(J148=BF$2,J148&gt;=BG$2),J148+BG$2,0))))*24</f>
        <v>0</v>
      </c>
      <c r="BG148" s="13"/>
      <c r="BH148" s="13"/>
      <c r="BI148" s="13">
        <f>IF(AND(M148&gt;=BI$2,N148&gt;=BJ$2,M148&lt;BJ$2),BJ$2-M148,IF(AND(M148&lt;=BI$2,N148&lt;=BJ$2,N148&gt;=BI$2),N148-BI$2,IF(AND(M148&gt;=BI$2,N148&lt;=BJ$2),N148-M148,IF(AND(M148=BI$2,M148&gt;=BJ$2),M148+BJ$2,0))))*24</f>
        <v>0</v>
      </c>
      <c r="BJ148" s="13"/>
      <c r="BK148" s="9"/>
      <c r="BL148" s="9">
        <f>IF(AND(D148&gt;=BL$2,E148&gt;=BM$2,D148&lt;BM$2),BM$2-D148,IF(AND(D148&lt;=BL$2,E148&lt;=BM$2,E148&gt;=BL$2),E148-BL$2,IF(AND(D148&gt;=BL$2,E148&lt;=BM146),E148-D148,IF(AND(D148=BL$2,D148&gt;=BM$2),D148+BM$2,0))))*24</f>
        <v>0</v>
      </c>
      <c r="BM148" s="9"/>
      <c r="BN148" s="9"/>
      <c r="BO148" s="9">
        <f>IF(AND(G148&gt;=BO$2,H148&gt;=BP$2,G148&lt;BP$2),BP$2-G148,IF(AND(G148&lt;=BO$2,H148&lt;=BP$2,H148&gt;=BO$2),H148-BO$2,IF(AND(G148&gt;=BO$2,H148&lt;=BP146),H148-G148,IF(AND(G148=BO$2,G148&gt;=BP$2),G148+BP$2,0))))*24</f>
        <v>0</v>
      </c>
      <c r="BP148" s="9"/>
      <c r="BQ148" s="9"/>
      <c r="BR148" s="9">
        <f>IF(AND(J148&gt;=BR$2,K148&gt;=BS$2,J148&lt;BS$2),BS$2-J148,IF(AND(J148&lt;=BR$2,K148&lt;=BS$2,K148&gt;=BR$2),K148-BR$2,IF(AND(J148&gt;=BR$2,K148&lt;=BS146),K148-J148,IF(AND(J148=BR$2,J148&gt;=BS$2),J148+BS$2,0))))*24</f>
        <v>0</v>
      </c>
      <c r="BS148" s="9"/>
      <c r="BT148" s="9"/>
      <c r="BU148" s="9">
        <f>IF(AND(M148&gt;=BU$2,N148&gt;=BV$2,M148&lt;BV$2),BV$2-M148,IF(AND(M148&lt;=BU$2,N148&lt;=BV$2,N148&gt;=BU$2),N148-BU$2,IF(AND(M148&gt;=BU$2,N148&lt;=BV146),N148-M148,IF(AND(M148=BU$2,M148&gt;=BV$2),M148+BV$2,0))))*24</f>
        <v>0.99999999999999911</v>
      </c>
      <c r="BV148" s="9"/>
      <c r="BW148" s="9"/>
      <c r="BX148" s="13">
        <f>IF(AND(D148&gt;=BX$2,E148&gt;=BY$2,D148&lt;BY$2),BY$2-D148,IF(AND(D148&lt;=BX$2,E148&lt;=BY$2,E148&gt;=BX$2),E148-BX$2,IF(AND(D148&gt;=BX$2,E148&lt;=BY$2),E148-D148,IF(AND(D148=BX$2,D148&gt;=BY$2),D148+BY$2,0))))*24</f>
        <v>0</v>
      </c>
      <c r="BY148" s="13"/>
      <c r="BZ148" s="13"/>
      <c r="CA148" s="13">
        <f>IF(AND(G148&gt;=CA$2,H148&gt;=CB$2,G148&lt;CB$2),CB$2-G148,IF(AND(G148&lt;=CA$2,H148&lt;=CB$2,H148&gt;=CA$2),H148-CA$2,IF(AND(G148&gt;=CA$2,H148&lt;=CB$2),H148-G148,IF(AND(G148=CA$2,G148&gt;=CB$2),G148+CB$2,0))))*24</f>
        <v>7.9936057773011271E-15</v>
      </c>
      <c r="CB148" s="13"/>
      <c r="CC148" s="13"/>
      <c r="CD148" s="13">
        <f>IF(AND(J148&gt;=CD$2,K148&gt;=CE$2,J148&lt;CE$2),CE$2-J148,IF(AND(J148&lt;=CD$2,K148&lt;=CE$2,K148&gt;=CD$2),K148-CD$2,IF(AND(J148&gt;=CD$2,K148&lt;=CE$2),K148-J148,IF(AND(J148=CD$2,J148&gt;=CE$2),J148+CE$2,0))))*24</f>
        <v>0</v>
      </c>
      <c r="CE148" s="13"/>
      <c r="CF148" s="13"/>
      <c r="CG148" s="13">
        <f>IF(AND(M148&gt;=CG$2,N148&gt;=CH$2,M148&lt;CH$2),CH$2-M148,IF(AND(M148&lt;=CG$2,N148&lt;=CH$2,N148&gt;=CG$2),N148-CG$2,IF(AND(M148&gt;=CG$2,N148&lt;=CH$2),N148-M148,IF(AND(M148=CG$2,M148&gt;=CH$2),M148+CH$2,0))))*24</f>
        <v>0</v>
      </c>
      <c r="CH148" s="47"/>
      <c r="CI148" s="49"/>
      <c r="CJ148" s="50"/>
      <c r="CK148" s="51"/>
      <c r="CL148" s="51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</row>
    <row r="149" spans="1:104" s="2" customFormat="1" x14ac:dyDescent="0.25">
      <c r="A149" s="18" t="s">
        <v>4</v>
      </c>
      <c r="B149" s="37">
        <v>43490</v>
      </c>
      <c r="C149" s="38" t="s">
        <v>28</v>
      </c>
      <c r="D149" s="24">
        <v>0</v>
      </c>
      <c r="E149" s="39">
        <v>2.0833333333333301E-2</v>
      </c>
      <c r="F149" s="39"/>
      <c r="G149" s="22">
        <v>3.8194444444444399E-2</v>
      </c>
      <c r="H149" s="22">
        <v>0.16666666666666699</v>
      </c>
      <c r="I149" s="39"/>
      <c r="J149" s="39">
        <v>0.8125</v>
      </c>
      <c r="K149" s="39">
        <v>0.90277777777777801</v>
      </c>
      <c r="L149" s="39"/>
      <c r="M149" s="39">
        <v>0.91666666666666696</v>
      </c>
      <c r="N149" s="40">
        <v>1</v>
      </c>
      <c r="O149" s="5">
        <f>(Formeln!E149-Formeln!D149)*24</f>
        <v>0.49999999999999922</v>
      </c>
      <c r="P149" s="5"/>
      <c r="Q149" s="5">
        <f>(Formeln!H149-Formeln!G149)*24</f>
        <v>3.0833333333333424</v>
      </c>
      <c r="R149" s="5"/>
      <c r="S149" s="5">
        <f>(Formeln!K149-Formeln!J149)*24</f>
        <v>2.1666666666666723</v>
      </c>
      <c r="T149" s="5"/>
      <c r="U149" s="5">
        <f>(Formeln!N149-Formeln!M149)*24</f>
        <v>1.9999999999999929</v>
      </c>
      <c r="V149" s="5"/>
      <c r="W149" s="41">
        <f t="shared" si="8"/>
        <v>7.7500000000000071</v>
      </c>
      <c r="X149" s="42">
        <f t="shared" si="9"/>
        <v>3.5833333333333335</v>
      </c>
      <c r="Y149" s="13">
        <f t="shared" si="10"/>
        <v>1.0000000000000071</v>
      </c>
      <c r="Z149" s="14">
        <f t="shared" si="11"/>
        <v>1.0000000000000071</v>
      </c>
      <c r="AA149" s="9"/>
      <c r="AB149" s="13">
        <f>IF(AND(D149&gt;=$AB$2,E149&gt;=$AC$2,D149&lt;$AC$2),$AC$2-D149,IF(AND(D149&lt;=$AB$2,E149&lt;=$AC$2,E149&gt;$AB$2),$AB$2+E149,IF(AND(D149&gt;=$AB$2,E149&lt;=$AC$2),E149-D149,IF(AND(D149=$AB$2,E149&gt;=$AC$2),D149+$AC$2,0))))*24</f>
        <v>0.49999999999999922</v>
      </c>
      <c r="AC149" s="13"/>
      <c r="AD149" s="13"/>
      <c r="AE149" s="13">
        <f>IF(AND(G149&gt;=$AB$2,H149&gt;=$AC$2,G149&lt;$AC$2),$AC$2-G149,IF(AND(G149&lt;=$AB$2,H149&lt;=$AC$2,H149&gt;$AB$2),$AB$2+H149,IF(AND(G149&gt;=$AB$2,H149&lt;=$AC$2),H149-G149,IF(AND(G149=$AB$2,H149&gt;=$AC$2),G149+$AC$2,0))))*24</f>
        <v>3.0833333333333344</v>
      </c>
      <c r="AF149" s="13"/>
      <c r="AG149" s="13"/>
      <c r="AH149" s="13">
        <f>IF(AND(J149&gt;=$AB$2,K149&gt;=$AC$2,J149&lt;$AC$2),$AC$2-J149,IF(AND(J149&lt;=$AB$2,K149&lt;=$AC$2,K149&gt;$AB$2),$AB$2+K149,IF(AND(J149&gt;=$AB$2,K149&lt;=$AC$2),K149-J149,IF(AND(J149=$AB$2,K149&gt;=$AC$2),J149+$AC$2,0))))*24</f>
        <v>0</v>
      </c>
      <c r="AI149" s="13"/>
      <c r="AJ149" s="13"/>
      <c r="AK149" s="13">
        <f>IF(AND(M149&gt;=$AB$2,N149&gt;=$AC$2,M149&lt;$AC$2),$AC$2-M149,IF(AND(M149&lt;=$AB$2,N149&lt;=$AC$2,N149&gt;$AB$2),$AB$2+N149,IF(AND(M149&gt;=$AB$2,N149&lt;=$AC$2),N149-M149,IF(AND(M149=$AB$2,N149&gt;=$AC$2),M149+$AC$2,0))))*24</f>
        <v>0</v>
      </c>
      <c r="AL149" s="13"/>
      <c r="AM149" s="9"/>
      <c r="AN149" s="13">
        <f>IF(AND(D149&gt;=AN$2,E149&gt;=AO$2,D149&lt;AO$2),AO$2-D149,IF(AND(D149&lt;=AN$2,E149&lt;=AO$2,E149&gt;=AN$2),E149-AN$2,IF(AND(D149&gt;=AN$2,E149&lt;=AO$2),E149-D149,IF(AND(D149=AN$2,D149&gt;=AO$2),D149+AO$2,0))))*24</f>
        <v>0</v>
      </c>
      <c r="AO149" s="13"/>
      <c r="AP149" s="13"/>
      <c r="AQ149" s="13">
        <f>IF(AND(G149&gt;=AQ$2,H149&gt;=AR$2,G149&lt;AR$2),AR$2-G149,IF(AND(G149&lt;=AQ$2,H149&lt;=AR$2,H149&gt;=AQ$2),H149-AQ$2,IF(AND(G149&gt;=AQ$2,H149&lt;=AR$2),H149-G149,IF(AND(G149=AQ$2,G149&gt;=AR$2),G149+AR$2,0))))*24</f>
        <v>0</v>
      </c>
      <c r="AR149" s="13"/>
      <c r="AS149" s="13"/>
      <c r="AT149" s="13">
        <f>IF(AND(J149&gt;=AT$2,K149&gt;=AU$2,J149&lt;AU$2),AU$2-J149,IF(AND(J149&lt;=AT$2,K149&lt;=AU$2,K149&gt;=AT$2),K149-AT$2,IF(AND(J149&gt;=AT$2,K149&lt;=AU$2),K149-J149,IF(AND(J149=AT$2,J149&gt;=AU$2),J149+AU$2,0))))*24</f>
        <v>0</v>
      </c>
      <c r="AU149" s="13"/>
      <c r="AV149" s="13"/>
      <c r="AW149" s="13">
        <f>IF(AND(M149&gt;=AW$2,N149&gt;=AX$2,M149&lt;AX$2),AX$2-M149,IF(AND(M149&lt;=AW$2,N149&lt;=AX$2,N149&gt;=AW$2),N149-AW$2,IF(AND(M149&gt;=AW$2,N149&lt;=AX$2),N149-M149,IF(AND(M149=AW$2,M149&gt;=AX$2),M149+AX$2,0))))*24</f>
        <v>0.99999999999999911</v>
      </c>
      <c r="AX149" s="9"/>
      <c r="AY149" s="9"/>
      <c r="AZ149" s="13">
        <f>IF(AND(D149&gt;=AZ$2,E149&gt;=BA$2,D149&lt;BA$2),BA$2-D149,IF(AND(D149&lt;=AZ$2,E149&lt;=BA$2,E149&gt;=AZ$2),E149-AZ$2,IF(AND(D149&gt;=AZ$2,E149&lt;=BA$2),E149-D149,IF(AND(D149=AZ$2,D149&gt;=BA$2),D149+BA$2,0))))*24</f>
        <v>0</v>
      </c>
      <c r="BA149" s="13"/>
      <c r="BB149" s="13"/>
      <c r="BC149" s="13">
        <f>IF(AND(G149&gt;=BC$2,H149&gt;=BD$2,G149&lt;BD$2),BD$2-G149,IF(AND(G149&lt;=BC$2,H149&lt;=BD$2,H149&gt;=BC$2),H149-BC$2,IF(AND(G149&gt;=BC$2,H149&lt;=BD$2),H149-G149,IF(AND(G149=BC$2,G149&gt;=BD$2),G149+BD$2,0))))*24</f>
        <v>7.9936057773011271E-15</v>
      </c>
      <c r="BD149" s="13"/>
      <c r="BE149" s="13"/>
      <c r="BF149" s="13">
        <f>IF(AND(J149&gt;=BF$2,K149&gt;=BG$2,J149&lt;BG$2),BG$2-J149,IF(AND(J149&lt;=BF$2,K149&lt;=BG$2,K149&gt;=BF$2),K149-BF$2,IF(AND(J149&gt;=BF$2,K149&lt;=BG$2),K149-J149,IF(AND(J149=BF$2,J149&gt;=BG$2),J149+BG$2,0))))*24</f>
        <v>0</v>
      </c>
      <c r="BG149" s="13"/>
      <c r="BH149" s="13"/>
      <c r="BI149" s="13">
        <f>IF(AND(M149&gt;=BI$2,N149&gt;=BJ$2,M149&lt;BJ$2),BJ$2-M149,IF(AND(M149&lt;=BI$2,N149&lt;=BJ$2,N149&gt;=BI$2),N149-BI$2,IF(AND(M149&gt;=BI$2,N149&lt;=BJ$2),N149-M149,IF(AND(M149=BI$2,M149&gt;=BJ$2),M149+BJ$2,0))))*24</f>
        <v>0</v>
      </c>
      <c r="BJ149" s="13"/>
      <c r="BK149" s="9"/>
      <c r="BL149" s="9">
        <f>IF(AND(D149&gt;=BL$2,E149&gt;=BM$2,D149&lt;BM$2),BM$2-D149,IF(AND(D149&lt;=BL$2,E149&lt;=BM$2,E149&gt;=BL$2),E149-BL$2,IF(AND(D149&gt;=BL$2,E149&lt;=BM147),E149-D149,IF(AND(D149=BL$2,D149&gt;=BM$2),D149+BM$2,0))))*24</f>
        <v>0</v>
      </c>
      <c r="BM149" s="9"/>
      <c r="BN149" s="9"/>
      <c r="BO149" s="9">
        <f>IF(AND(G149&gt;=BO$2,H149&gt;=BP$2,G149&lt;BP$2),BP$2-G149,IF(AND(G149&lt;=BO$2,H149&lt;=BP$2,H149&gt;=BO$2),H149-BO$2,IF(AND(G149&gt;=BO$2,H149&lt;=BP147),H149-G149,IF(AND(G149=BO$2,G149&gt;=BP$2),G149+BP$2,0))))*24</f>
        <v>0</v>
      </c>
      <c r="BP149" s="9"/>
      <c r="BQ149" s="9"/>
      <c r="BR149" s="9">
        <f>IF(AND(J149&gt;=BR$2,K149&gt;=BS$2,J149&lt;BS$2),BS$2-J149,IF(AND(J149&lt;=BR$2,K149&lt;=BS$2,K149&gt;=BR$2),K149-BR$2,IF(AND(J149&gt;=BR$2,K149&lt;=BS147),K149-J149,IF(AND(J149=BR$2,J149&gt;=BS$2),J149+BS$2,0))))*24</f>
        <v>0</v>
      </c>
      <c r="BS149" s="9"/>
      <c r="BT149" s="9"/>
      <c r="BU149" s="9">
        <f>IF(AND(M149&gt;=BU$2,N149&gt;=BV$2,M149&lt;BV$2),BV$2-M149,IF(AND(M149&lt;=BU$2,N149&lt;=BV$2,N149&gt;=BU$2),N149-BU$2,IF(AND(M149&gt;=BU$2,N149&lt;=BV147),N149-M149,IF(AND(M149=BU$2,M149&gt;=BV$2),M149+BV$2,0))))*24</f>
        <v>0.99999999999999911</v>
      </c>
      <c r="BV149" s="9"/>
      <c r="BW149" s="9"/>
      <c r="BX149" s="13">
        <f>IF(AND(D149&gt;=BX$2,E149&gt;=BY$2,D149&lt;BY$2),BY$2-D149,IF(AND(D149&lt;=BX$2,E149&lt;=BY$2,E149&gt;=BX$2),E149-BX$2,IF(AND(D149&gt;=BX$2,E149&lt;=BY$2),E149-D149,IF(AND(D149=BX$2,D149&gt;=BY$2),D149+BY$2,0))))*24</f>
        <v>0</v>
      </c>
      <c r="BY149" s="13"/>
      <c r="BZ149" s="13"/>
      <c r="CA149" s="13">
        <f>IF(AND(G149&gt;=CA$2,H149&gt;=CB$2,G149&lt;CB$2),CB$2-G149,IF(AND(G149&lt;=CA$2,H149&lt;=CB$2,H149&gt;=CA$2),H149-CA$2,IF(AND(G149&gt;=CA$2,H149&lt;=CB$2),H149-G149,IF(AND(G149=CA$2,G149&gt;=CB$2),G149+CB$2,0))))*24</f>
        <v>7.9936057773011271E-15</v>
      </c>
      <c r="CB149" s="13"/>
      <c r="CC149" s="13"/>
      <c r="CD149" s="13">
        <f>IF(AND(J149&gt;=CD$2,K149&gt;=CE$2,J149&lt;CE$2),CE$2-J149,IF(AND(J149&lt;=CD$2,K149&lt;=CE$2,K149&gt;=CD$2),K149-CD$2,IF(AND(J149&gt;=CD$2,K149&lt;=CE$2),K149-J149,IF(AND(J149=CD$2,J149&gt;=CE$2),J149+CE$2,0))))*24</f>
        <v>0</v>
      </c>
      <c r="CE149" s="13"/>
      <c r="CF149" s="13"/>
      <c r="CG149" s="13">
        <f>IF(AND(M149&gt;=CG$2,N149&gt;=CH$2,M149&lt;CH$2),CH$2-M149,IF(AND(M149&lt;=CG$2,N149&lt;=CH$2,N149&gt;=CG$2),N149-CG$2,IF(AND(M149&gt;=CG$2,N149&lt;=CH$2),N149-M149,IF(AND(M149=CG$2,M149&gt;=CH$2),M149+CH$2,0))))*24</f>
        <v>0</v>
      </c>
      <c r="CH149" s="47"/>
      <c r="CI149" s="49"/>
      <c r="CJ149" s="50"/>
      <c r="CK149" s="51"/>
      <c r="CL149" s="51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</row>
    <row r="150" spans="1:104" s="2" customFormat="1" x14ac:dyDescent="0.25">
      <c r="A150" s="18" t="s">
        <v>5</v>
      </c>
      <c r="B150" s="37">
        <v>43491</v>
      </c>
      <c r="C150" s="38" t="s">
        <v>28</v>
      </c>
      <c r="D150" s="24">
        <v>0</v>
      </c>
      <c r="E150" s="39">
        <v>2.0833333333333301E-2</v>
      </c>
      <c r="F150" s="39"/>
      <c r="G150" s="22">
        <v>3.8194444444444399E-2</v>
      </c>
      <c r="H150" s="22">
        <v>0.16666666666666699</v>
      </c>
      <c r="I150" s="39"/>
      <c r="J150" s="39"/>
      <c r="K150" s="39"/>
      <c r="L150" s="39"/>
      <c r="M150" s="39"/>
      <c r="N150" s="40"/>
      <c r="O150" s="5">
        <f>(Formeln!E150-Formeln!D150)*24</f>
        <v>0.49999999999999922</v>
      </c>
      <c r="P150" s="5"/>
      <c r="Q150" s="5">
        <f>(Formeln!H150-Formeln!G150)*24</f>
        <v>3.0833333333333424</v>
      </c>
      <c r="R150" s="5"/>
      <c r="S150" s="5">
        <f>(Formeln!K150-Formeln!J150)*24</f>
        <v>0</v>
      </c>
      <c r="T150" s="5"/>
      <c r="U150" s="5">
        <f>(Formeln!N150-Formeln!M150)*24</f>
        <v>0</v>
      </c>
      <c r="V150" s="5"/>
      <c r="W150" s="41">
        <f t="shared" si="8"/>
        <v>3.5833333333333415</v>
      </c>
      <c r="X150" s="42">
        <f t="shared" si="9"/>
        <v>3.5833333333333335</v>
      </c>
      <c r="Y150" s="13">
        <f t="shared" si="10"/>
        <v>7.9936057773011271E-15</v>
      </c>
      <c r="Z150" s="14">
        <f t="shared" si="11"/>
        <v>7.9936057773011271E-15</v>
      </c>
      <c r="AA150" s="9"/>
      <c r="AB150" s="13">
        <f>IF(AND(D150&gt;=$AB$2,E150&gt;=$AC$2,D150&lt;$AC$2),$AC$2-D150,IF(AND(D150&lt;=$AB$2,E150&lt;=$AC$2,E150&gt;$AB$2),$AB$2+E150,IF(AND(D150&gt;=$AB$2,E150&lt;=$AC$2),E150-D150,IF(AND(D150=$AB$2,E150&gt;=$AC$2),D150+$AC$2,0))))*24</f>
        <v>0.49999999999999922</v>
      </c>
      <c r="AC150" s="13"/>
      <c r="AD150" s="13"/>
      <c r="AE150" s="13">
        <f>IF(AND(G150&gt;=$AB$2,H150&gt;=$AC$2,G150&lt;$AC$2),$AC$2-G150,IF(AND(G150&lt;=$AB$2,H150&lt;=$AC$2,H150&gt;$AB$2),$AB$2+H150,IF(AND(G150&gt;=$AB$2,H150&lt;=$AC$2),H150-G150,IF(AND(G150=$AB$2,H150&gt;=$AC$2),G150+$AC$2,0))))*24</f>
        <v>3.0833333333333344</v>
      </c>
      <c r="AF150" s="13"/>
      <c r="AG150" s="13"/>
      <c r="AH150" s="13">
        <f>IF(AND(J150&gt;=$AB$2,K150&gt;=$AC$2,J150&lt;$AC$2),$AC$2-J150,IF(AND(J150&lt;=$AB$2,K150&lt;=$AC$2,K150&gt;$AB$2),$AB$2+K150,IF(AND(J150&gt;=$AB$2,K150&lt;=$AC$2),K150-J150,IF(AND(J150=$AB$2,K150&gt;=$AC$2),J150+$AC$2,0))))*24</f>
        <v>0</v>
      </c>
      <c r="AI150" s="13"/>
      <c r="AJ150" s="13"/>
      <c r="AK150" s="13">
        <f>IF(AND(M150&gt;=$AB$2,N150&gt;=$AC$2,M150&lt;$AC$2),$AC$2-M150,IF(AND(M150&lt;=$AB$2,N150&lt;=$AC$2,N150&gt;$AB$2),$AB$2+N150,IF(AND(M150&gt;=$AB$2,N150&lt;=$AC$2),N150-M150,IF(AND(M150=$AB$2,N150&gt;=$AC$2),M150+$AC$2,0))))*24</f>
        <v>0</v>
      </c>
      <c r="AL150" s="13"/>
      <c r="AM150" s="9"/>
      <c r="AN150" s="13">
        <f>IF(AND(D150&gt;=AN$2,E150&gt;=AO$2,D150&lt;AO$2),AO$2-D150,IF(AND(D150&lt;=AN$2,E150&lt;=AO$2,E150&gt;=AN$2),E150-AN$2,IF(AND(D150&gt;=AN$2,E150&lt;=AO$2),E150-D150,IF(AND(D150=AN$2,D150&gt;=AO$2),D150+AO$2,0))))*24</f>
        <v>0</v>
      </c>
      <c r="AO150" s="13"/>
      <c r="AP150" s="13"/>
      <c r="AQ150" s="13">
        <f>IF(AND(G150&gt;=AQ$2,H150&gt;=AR$2,G150&lt;AR$2),AR$2-G150,IF(AND(G150&lt;=AQ$2,H150&lt;=AR$2,H150&gt;=AQ$2),H150-AQ$2,IF(AND(G150&gt;=AQ$2,H150&lt;=AR$2),H150-G150,IF(AND(G150=AQ$2,G150&gt;=AR$2),G150+AR$2,0))))*24</f>
        <v>0</v>
      </c>
      <c r="AR150" s="13"/>
      <c r="AS150" s="13"/>
      <c r="AT150" s="13">
        <f>IF(AND(J150&gt;=AT$2,K150&gt;=AU$2,J150&lt;AU$2),AU$2-J150,IF(AND(J150&lt;=AT$2,K150&lt;=AU$2,K150&gt;=AT$2),K150-AT$2,IF(AND(J150&gt;=AT$2,K150&lt;=AU$2),K150-J150,IF(AND(J150=AT$2,J150&gt;=AU$2),J150+AU$2,0))))*24</f>
        <v>0</v>
      </c>
      <c r="AU150" s="13"/>
      <c r="AV150" s="13"/>
      <c r="AW150" s="13">
        <f>IF(AND(M150&gt;=AW$2,N150&gt;=AX$2,M150&lt;AX$2),AX$2-M150,IF(AND(M150&lt;=AW$2,N150&lt;=AX$2,N150&gt;=AW$2),N150-AW$2,IF(AND(M150&gt;=AW$2,N150&lt;=AX$2),N150-M150,IF(AND(M150=AW$2,M150&gt;=AX$2),M150+AX$2,0))))*24</f>
        <v>0</v>
      </c>
      <c r="AX150" s="9"/>
      <c r="AY150" s="9"/>
      <c r="AZ150" s="13">
        <f>IF(AND(D150&gt;=AZ$2,E150&gt;=BA$2,D150&lt;BA$2),BA$2-D150,IF(AND(D150&lt;=AZ$2,E150&lt;=BA$2,E150&gt;=AZ$2),E150-AZ$2,IF(AND(D150&gt;=AZ$2,E150&lt;=BA$2),E150-D150,IF(AND(D150=AZ$2,D150&gt;=BA$2),D150+BA$2,0))))*24</f>
        <v>0</v>
      </c>
      <c r="BA150" s="13"/>
      <c r="BB150" s="13"/>
      <c r="BC150" s="13">
        <f>IF(AND(G150&gt;=BC$2,H150&gt;=BD$2,G150&lt;BD$2),BD$2-G150,IF(AND(G150&lt;=BC$2,H150&lt;=BD$2,H150&gt;=BC$2),H150-BC$2,IF(AND(G150&gt;=BC$2,H150&lt;=BD$2),H150-G150,IF(AND(G150=BC$2,G150&gt;=BD$2),G150+BD$2,0))))*24</f>
        <v>7.9936057773011271E-15</v>
      </c>
      <c r="BD150" s="13"/>
      <c r="BE150" s="13"/>
      <c r="BF150" s="13">
        <f>IF(AND(J150&gt;=BF$2,K150&gt;=BG$2,J150&lt;BG$2),BG$2-J150,IF(AND(J150&lt;=BF$2,K150&lt;=BG$2,K150&gt;=BF$2),K150-BF$2,IF(AND(J150&gt;=BF$2,K150&lt;=BG$2),K150-J150,IF(AND(J150=BF$2,J150&gt;=BG$2),J150+BG$2,0))))*24</f>
        <v>0</v>
      </c>
      <c r="BG150" s="13"/>
      <c r="BH150" s="13"/>
      <c r="BI150" s="13">
        <f>IF(AND(M150&gt;=BI$2,N150&gt;=BJ$2,M150&lt;BJ$2),BJ$2-M150,IF(AND(M150&lt;=BI$2,N150&lt;=BJ$2,N150&gt;=BI$2),N150-BI$2,IF(AND(M150&gt;=BI$2,N150&lt;=BJ$2),N150-M150,IF(AND(M150=BI$2,M150&gt;=BJ$2),M150+BJ$2,0))))*24</f>
        <v>0</v>
      </c>
      <c r="BJ150" s="13"/>
      <c r="BK150" s="9"/>
      <c r="BL150" s="9">
        <f>IF(AND(D150&gt;=BL$2,E150&gt;=BM$2,D150&lt;BM$2),BM$2-D150,IF(AND(D150&lt;=BL$2,E150&lt;=BM$2,E150&gt;=BL$2),E150-BL$2,IF(AND(D150&gt;=BL$2,E150&lt;=BM148),E150-D150,IF(AND(D150=BL$2,D150&gt;=BM$2),D150+BM$2,0))))*24</f>
        <v>0</v>
      </c>
      <c r="BM150" s="9"/>
      <c r="BN150" s="9"/>
      <c r="BO150" s="9">
        <f>IF(AND(G150&gt;=BO$2,H150&gt;=BP$2,G150&lt;BP$2),BP$2-G150,IF(AND(G150&lt;=BO$2,H150&lt;=BP$2,H150&gt;=BO$2),H150-BO$2,IF(AND(G150&gt;=BO$2,H150&lt;=BP148),H150-G150,IF(AND(G150=BO$2,G150&gt;=BP$2),G150+BP$2,0))))*24</f>
        <v>0</v>
      </c>
      <c r="BP150" s="9"/>
      <c r="BQ150" s="9"/>
      <c r="BR150" s="9">
        <f>IF(AND(J150&gt;=BR$2,K150&gt;=BS$2,J150&lt;BS$2),BS$2-J150,IF(AND(J150&lt;=BR$2,K150&lt;=BS$2,K150&gt;=BR$2),K150-BR$2,IF(AND(J150&gt;=BR$2,K150&lt;=BS148),K150-J150,IF(AND(J150=BR$2,J150&gt;=BS$2),J150+BS$2,0))))*24</f>
        <v>0</v>
      </c>
      <c r="BS150" s="9"/>
      <c r="BT150" s="9"/>
      <c r="BU150" s="9">
        <f>IF(AND(M150&gt;=BU$2,N150&gt;=BV$2,M150&lt;BV$2),BV$2-M150,IF(AND(M150&lt;=BU$2,N150&lt;=BV$2,N150&gt;=BU$2),N150-BU$2,IF(AND(M150&gt;=BU$2,N150&lt;=BV148),N150-M150,IF(AND(M150=BU$2,M150&gt;=BV$2),M150+BV$2,0))))*24</f>
        <v>0</v>
      </c>
      <c r="BV150" s="9"/>
      <c r="BW150" s="9"/>
      <c r="BX150" s="13">
        <f>IF(AND(D150&gt;=BX$2,E150&gt;=BY$2,D150&lt;BY$2),BY$2-D150,IF(AND(D150&lt;=BX$2,E150&lt;=BY$2,E150&gt;=BX$2),E150-BX$2,IF(AND(D150&gt;=BX$2,E150&lt;=BY$2),E150-D150,IF(AND(D150=BX$2,D150&gt;=BY$2),D150+BY$2,0))))*24</f>
        <v>0</v>
      </c>
      <c r="BY150" s="13"/>
      <c r="BZ150" s="13"/>
      <c r="CA150" s="13">
        <f>IF(AND(G150&gt;=CA$2,H150&gt;=CB$2,G150&lt;CB$2),CB$2-G150,IF(AND(G150&lt;=CA$2,H150&lt;=CB$2,H150&gt;=CA$2),H150-CA$2,IF(AND(G150&gt;=CA$2,H150&lt;=CB$2),H150-G150,IF(AND(G150=CA$2,G150&gt;=CB$2),G150+CB$2,0))))*24</f>
        <v>7.9936057773011271E-15</v>
      </c>
      <c r="CB150" s="13"/>
      <c r="CC150" s="13"/>
      <c r="CD150" s="13">
        <f>IF(AND(J150&gt;=CD$2,K150&gt;=CE$2,J150&lt;CE$2),CE$2-J150,IF(AND(J150&lt;=CD$2,K150&lt;=CE$2,K150&gt;=CD$2),K150-CD$2,IF(AND(J150&gt;=CD$2,K150&lt;=CE$2),K150-J150,IF(AND(J150=CD$2,J150&gt;=CE$2),J150+CE$2,0))))*24</f>
        <v>0</v>
      </c>
      <c r="CE150" s="13"/>
      <c r="CF150" s="13"/>
      <c r="CG150" s="13">
        <f>IF(AND(M150&gt;=CG$2,N150&gt;=CH$2,M150&lt;CH$2),CH$2-M150,IF(AND(M150&lt;=CG$2,N150&lt;=CH$2,N150&gt;=CG$2),N150-CG$2,IF(AND(M150&gt;=CG$2,N150&lt;=CH$2),N150-M150,IF(AND(M150=CG$2,M150&gt;=CH$2),M150+CH$2,0))))*24</f>
        <v>0</v>
      </c>
      <c r="CH150" s="47"/>
      <c r="CI150" s="49"/>
      <c r="CJ150" s="50"/>
      <c r="CK150" s="51"/>
      <c r="CL150" s="51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</row>
    <row r="151" spans="1:104" s="2" customFormat="1" x14ac:dyDescent="0.25">
      <c r="A151" s="18" t="s">
        <v>6</v>
      </c>
      <c r="B151" s="37">
        <v>43492</v>
      </c>
      <c r="C151" s="38"/>
      <c r="D151" s="24"/>
      <c r="E151" s="39"/>
      <c r="F151" s="39"/>
      <c r="G151" s="22"/>
      <c r="H151" s="22"/>
      <c r="I151" s="39"/>
      <c r="J151" s="39"/>
      <c r="K151" s="39"/>
      <c r="L151" s="39"/>
      <c r="M151" s="39"/>
      <c r="N151" s="40"/>
      <c r="O151" s="5">
        <f>(Formeln!E151-Formeln!D151)*24</f>
        <v>0</v>
      </c>
      <c r="P151" s="5"/>
      <c r="Q151" s="5">
        <f>(Formeln!H151-Formeln!G151)*24</f>
        <v>0</v>
      </c>
      <c r="R151" s="5"/>
      <c r="S151" s="5">
        <f>(Formeln!K151-Formeln!J151)*24</f>
        <v>0</v>
      </c>
      <c r="T151" s="5"/>
      <c r="U151" s="5">
        <f>(Formeln!N151-Formeln!M151)*24</f>
        <v>0</v>
      </c>
      <c r="V151" s="5"/>
      <c r="W151" s="41">
        <f t="shared" si="8"/>
        <v>0</v>
      </c>
      <c r="X151" s="42">
        <f t="shared" si="9"/>
        <v>0</v>
      </c>
      <c r="Y151" s="13">
        <f t="shared" si="10"/>
        <v>0</v>
      </c>
      <c r="Z151" s="14">
        <f t="shared" si="11"/>
        <v>0</v>
      </c>
      <c r="AA151" s="9"/>
      <c r="AB151" s="13">
        <f>IF(AND(D151&gt;=$AB$2,E151&gt;=$AC$2,D151&lt;$AC$2),$AC$2-D151,IF(AND(D151&lt;=$AB$2,E151&lt;=$AC$2,E151&gt;$AB$2),$AB$2+E151,IF(AND(D151&gt;=$AB$2,E151&lt;=$AC$2),E151-D151,IF(AND(D151=$AB$2,E151&gt;=$AC$2),D151+$AC$2,0))))*24</f>
        <v>0</v>
      </c>
      <c r="AC151" s="13"/>
      <c r="AD151" s="13"/>
      <c r="AE151" s="13">
        <f>IF(AND(G151&gt;=$AB$2,H151&gt;=$AC$2,G151&lt;$AC$2),$AC$2-G151,IF(AND(G151&lt;=$AB$2,H151&lt;=$AC$2,H151&gt;$AB$2),$AB$2+H151,IF(AND(G151&gt;=$AB$2,H151&lt;=$AC$2),H151-G151,IF(AND(G151=$AB$2,H151&gt;=$AC$2),G151+$AC$2,0))))*24</f>
        <v>0</v>
      </c>
      <c r="AF151" s="13"/>
      <c r="AG151" s="13"/>
      <c r="AH151" s="13">
        <f>IF(AND(J151&gt;=$AB$2,K151&gt;=$AC$2,J151&lt;$AC$2),$AC$2-J151,IF(AND(J151&lt;=$AB$2,K151&lt;=$AC$2,K151&gt;$AB$2),$AB$2+K151,IF(AND(J151&gt;=$AB$2,K151&lt;=$AC$2),K151-J151,IF(AND(J151=$AB$2,K151&gt;=$AC$2),J151+$AC$2,0))))*24</f>
        <v>0</v>
      </c>
      <c r="AI151" s="13"/>
      <c r="AJ151" s="13"/>
      <c r="AK151" s="13">
        <f>IF(AND(M151&gt;=$AB$2,N151&gt;=$AC$2,M151&lt;$AC$2),$AC$2-M151,IF(AND(M151&lt;=$AB$2,N151&lt;=$AC$2,N151&gt;$AB$2),$AB$2+N151,IF(AND(M151&gt;=$AB$2,N151&lt;=$AC$2),N151-M151,IF(AND(M151=$AB$2,N151&gt;=$AC$2),M151+$AC$2,0))))*24</f>
        <v>0</v>
      </c>
      <c r="AL151" s="13"/>
      <c r="AM151" s="9"/>
      <c r="AN151" s="13">
        <f>IF(AND(D151&gt;=AN$2,E151&gt;=AO$2,D151&lt;AO$2),AO$2-D151,IF(AND(D151&lt;=AN$2,E151&lt;=AO$2,E151&gt;=AN$2),E151-AN$2,IF(AND(D151&gt;=AN$2,E151&lt;=AO$2),E151-D151,IF(AND(D151=AN$2,D151&gt;=AO$2),D151+AO$2,0))))*24</f>
        <v>0</v>
      </c>
      <c r="AO151" s="13"/>
      <c r="AP151" s="13"/>
      <c r="AQ151" s="13">
        <f>IF(AND(G151&gt;=AQ$2,H151&gt;=AR$2,G151&lt;AR$2),AR$2-G151,IF(AND(G151&lt;=AQ$2,H151&lt;=AR$2,H151&gt;=AQ$2),H151-AQ$2,IF(AND(G151&gt;=AQ$2,H151&lt;=AR$2),H151-G151,IF(AND(G151=AQ$2,G151&gt;=AR$2),G151+AR$2,0))))*24</f>
        <v>0</v>
      </c>
      <c r="AR151" s="13"/>
      <c r="AS151" s="13"/>
      <c r="AT151" s="13">
        <f>IF(AND(J151&gt;=AT$2,K151&gt;=AU$2,J151&lt;AU$2),AU$2-J151,IF(AND(J151&lt;=AT$2,K151&lt;=AU$2,K151&gt;=AT$2),K151-AT$2,IF(AND(J151&gt;=AT$2,K151&lt;=AU$2),K151-J151,IF(AND(J151=AT$2,J151&gt;=AU$2),J151+AU$2,0))))*24</f>
        <v>0</v>
      </c>
      <c r="AU151" s="13"/>
      <c r="AV151" s="13"/>
      <c r="AW151" s="13">
        <f>IF(AND(M151&gt;=AW$2,N151&gt;=AX$2,M151&lt;AX$2),AX$2-M151,IF(AND(M151&lt;=AW$2,N151&lt;=AX$2,N151&gt;=AW$2),N151-AW$2,IF(AND(M151&gt;=AW$2,N151&lt;=AX$2),N151-M151,IF(AND(M151=AW$2,M151&gt;=AX$2),M151+AX$2,0))))*24</f>
        <v>0</v>
      </c>
      <c r="AX151" s="9"/>
      <c r="AY151" s="9"/>
      <c r="AZ151" s="13">
        <f>IF(AND(D151&gt;=AZ$2,E151&gt;=BA$2,D151&lt;BA$2),BA$2-D151,IF(AND(D151&lt;=AZ$2,E151&lt;=BA$2,E151&gt;=AZ$2),E151-AZ$2,IF(AND(D151&gt;=AZ$2,E151&lt;=BA$2),E151-D151,IF(AND(D151=AZ$2,D151&gt;=BA$2),D151+BA$2,0))))*24</f>
        <v>0</v>
      </c>
      <c r="BA151" s="13"/>
      <c r="BB151" s="13"/>
      <c r="BC151" s="13">
        <f>IF(AND(G151&gt;=BC$2,H151&gt;=BD$2,G151&lt;BD$2),BD$2-G151,IF(AND(G151&lt;=BC$2,H151&lt;=BD$2,H151&gt;=BC$2),H151-BC$2,IF(AND(G151&gt;=BC$2,H151&lt;=BD$2),H151-G151,IF(AND(G151=BC$2,G151&gt;=BD$2),G151+BD$2,0))))*24</f>
        <v>0</v>
      </c>
      <c r="BD151" s="13"/>
      <c r="BE151" s="13"/>
      <c r="BF151" s="13">
        <f>IF(AND(J151&gt;=BF$2,K151&gt;=BG$2,J151&lt;BG$2),BG$2-J151,IF(AND(J151&lt;=BF$2,K151&lt;=BG$2,K151&gt;=BF$2),K151-BF$2,IF(AND(J151&gt;=BF$2,K151&lt;=BG$2),K151-J151,IF(AND(J151=BF$2,J151&gt;=BG$2),J151+BG$2,0))))*24</f>
        <v>0</v>
      </c>
      <c r="BG151" s="13"/>
      <c r="BH151" s="13"/>
      <c r="BI151" s="13">
        <f>IF(AND(M151&gt;=BI$2,N151&gt;=BJ$2,M151&lt;BJ$2),BJ$2-M151,IF(AND(M151&lt;=BI$2,N151&lt;=BJ$2,N151&gt;=BI$2),N151-BI$2,IF(AND(M151&gt;=BI$2,N151&lt;=BJ$2),N151-M151,IF(AND(M151=BI$2,M151&gt;=BJ$2),M151+BJ$2,0))))*24</f>
        <v>0</v>
      </c>
      <c r="BJ151" s="13"/>
      <c r="BK151" s="9"/>
      <c r="BL151" s="9">
        <f>IF(AND(D151&gt;=BL$2,E151&gt;=BM$2,D151&lt;BM$2),BM$2-D151,IF(AND(D151&lt;=BL$2,E151&lt;=BM$2,E151&gt;=BL$2),E151-BL$2,IF(AND(D151&gt;=BL$2,E151&lt;=BM149),E151-D151,IF(AND(D151=BL$2,D151&gt;=BM$2),D151+BM$2,0))))*24</f>
        <v>0</v>
      </c>
      <c r="BM151" s="9"/>
      <c r="BN151" s="9"/>
      <c r="BO151" s="9">
        <f>IF(AND(G151&gt;=BO$2,H151&gt;=BP$2,G151&lt;BP$2),BP$2-G151,IF(AND(G151&lt;=BO$2,H151&lt;=BP$2,H151&gt;=BO$2),H151-BO$2,IF(AND(G151&gt;=BO$2,H151&lt;=BP149),H151-G151,IF(AND(G151=BO$2,G151&gt;=BP$2),G151+BP$2,0))))*24</f>
        <v>0</v>
      </c>
      <c r="BP151" s="9"/>
      <c r="BQ151" s="9"/>
      <c r="BR151" s="9">
        <f>IF(AND(J151&gt;=BR$2,K151&gt;=BS$2,J151&lt;BS$2),BS$2-J151,IF(AND(J151&lt;=BR$2,K151&lt;=BS$2,K151&gt;=BR$2),K151-BR$2,IF(AND(J151&gt;=BR$2,K151&lt;=BS149),K151-J151,IF(AND(J151=BR$2,J151&gt;=BS$2),J151+BS$2,0))))*24</f>
        <v>0</v>
      </c>
      <c r="BS151" s="9"/>
      <c r="BT151" s="9"/>
      <c r="BU151" s="9">
        <f>IF(AND(M151&gt;=BU$2,N151&gt;=BV$2,M151&lt;BV$2),BV$2-M151,IF(AND(M151&lt;=BU$2,N151&lt;=BV$2,N151&gt;=BU$2),N151-BU$2,IF(AND(M151&gt;=BU$2,N151&lt;=BV149),N151-M151,IF(AND(M151=BU$2,M151&gt;=BV$2),M151+BV$2,0))))*24</f>
        <v>0</v>
      </c>
      <c r="BV151" s="9"/>
      <c r="BW151" s="9"/>
      <c r="BX151" s="13">
        <f>IF(AND(D151&gt;=BX$2,E151&gt;=BY$2,D151&lt;BY$2),BY$2-D151,IF(AND(D151&lt;=BX$2,E151&lt;=BY$2,E151&gt;=BX$2),E151-BX$2,IF(AND(D151&gt;=BX$2,E151&lt;=BY$2),E151-D151,IF(AND(D151=BX$2,D151&gt;=BY$2),D151+BY$2,0))))*24</f>
        <v>0</v>
      </c>
      <c r="BY151" s="13"/>
      <c r="BZ151" s="13"/>
      <c r="CA151" s="13">
        <f>IF(AND(G151&gt;=CA$2,H151&gt;=CB$2,G151&lt;CB$2),CB$2-G151,IF(AND(G151&lt;=CA$2,H151&lt;=CB$2,H151&gt;=CA$2),H151-CA$2,IF(AND(G151&gt;=CA$2,H151&lt;=CB$2),H151-G151,IF(AND(G151=CA$2,G151&gt;=CB$2),G151+CB$2,0))))*24</f>
        <v>0</v>
      </c>
      <c r="CB151" s="13"/>
      <c r="CC151" s="13"/>
      <c r="CD151" s="13">
        <f>IF(AND(J151&gt;=CD$2,K151&gt;=CE$2,J151&lt;CE$2),CE$2-J151,IF(AND(J151&lt;=CD$2,K151&lt;=CE$2,K151&gt;=CD$2),K151-CD$2,IF(AND(J151&gt;=CD$2,K151&lt;=CE$2),K151-J151,IF(AND(J151=CD$2,J151&gt;=CE$2),J151+CE$2,0))))*24</f>
        <v>0</v>
      </c>
      <c r="CE151" s="13"/>
      <c r="CF151" s="13"/>
      <c r="CG151" s="13">
        <f>IF(AND(M151&gt;=CG$2,N151&gt;=CH$2,M151&lt;CH$2),CH$2-M151,IF(AND(M151&lt;=CG$2,N151&lt;=CH$2,N151&gt;=CG$2),N151-CG$2,IF(AND(M151&gt;=CG$2,N151&lt;=CH$2),N151-M151,IF(AND(M151=CG$2,M151&gt;=CH$2),M151+CH$2,0))))*24</f>
        <v>0</v>
      </c>
      <c r="CH151" s="47"/>
      <c r="CI151" s="49"/>
      <c r="CJ151" s="50"/>
      <c r="CK151" s="51"/>
      <c r="CL151" s="51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</row>
    <row r="152" spans="1:104" s="2" customFormat="1" x14ac:dyDescent="0.25">
      <c r="A152" s="18" t="s">
        <v>0</v>
      </c>
      <c r="B152" s="37">
        <v>43493</v>
      </c>
      <c r="C152" s="38"/>
      <c r="D152" s="24"/>
      <c r="E152" s="39"/>
      <c r="F152" s="39"/>
      <c r="G152" s="22"/>
      <c r="H152" s="22"/>
      <c r="I152" s="39"/>
      <c r="J152" s="39">
        <v>0.8125</v>
      </c>
      <c r="K152" s="39">
        <v>0.90277777777777801</v>
      </c>
      <c r="L152" s="39"/>
      <c r="M152" s="39">
        <v>0.91666666666666696</v>
      </c>
      <c r="N152" s="40">
        <v>1</v>
      </c>
      <c r="O152" s="5">
        <f>(Formeln!E152-Formeln!D152)*24</f>
        <v>0</v>
      </c>
      <c r="P152" s="5"/>
      <c r="Q152" s="5">
        <f>(Formeln!H152-Formeln!G152)*24</f>
        <v>0</v>
      </c>
      <c r="R152" s="5"/>
      <c r="S152" s="5">
        <f>(Formeln!K152-Formeln!J152)*24</f>
        <v>2.1666666666666723</v>
      </c>
      <c r="T152" s="5"/>
      <c r="U152" s="5">
        <f>(Formeln!N152-Formeln!M152)*24</f>
        <v>1.9999999999999929</v>
      </c>
      <c r="V152" s="5"/>
      <c r="W152" s="41">
        <f t="shared" si="8"/>
        <v>4.1666666666666652</v>
      </c>
      <c r="X152" s="42">
        <f t="shared" si="9"/>
        <v>0</v>
      </c>
      <c r="Y152" s="13">
        <f t="shared" si="10"/>
        <v>0.99999999999999911</v>
      </c>
      <c r="Z152" s="14">
        <f t="shared" si="11"/>
        <v>0.99999999999999911</v>
      </c>
      <c r="AA152" s="9"/>
      <c r="AB152" s="13">
        <f>IF(AND(D152&gt;=$AB$2,E152&gt;=$AC$2,D152&lt;$AC$2),$AC$2-D152,IF(AND(D152&lt;=$AB$2,E152&lt;=$AC$2,E152&gt;$AB$2),$AB$2+E152,IF(AND(D152&gt;=$AB$2,E152&lt;=$AC$2),E152-D152,IF(AND(D152=$AB$2,E152&gt;=$AC$2),D152+$AC$2,0))))*24</f>
        <v>0</v>
      </c>
      <c r="AC152" s="13"/>
      <c r="AD152" s="13"/>
      <c r="AE152" s="13">
        <f>IF(AND(G152&gt;=$AB$2,H152&gt;=$AC$2,G152&lt;$AC$2),$AC$2-G152,IF(AND(G152&lt;=$AB$2,H152&lt;=$AC$2,H152&gt;$AB$2),$AB$2+H152,IF(AND(G152&gt;=$AB$2,H152&lt;=$AC$2),H152-G152,IF(AND(G152=$AB$2,H152&gt;=$AC$2),G152+$AC$2,0))))*24</f>
        <v>0</v>
      </c>
      <c r="AF152" s="13"/>
      <c r="AG152" s="13"/>
      <c r="AH152" s="13">
        <f>IF(AND(J152&gt;=$AB$2,K152&gt;=$AC$2,J152&lt;$AC$2),$AC$2-J152,IF(AND(J152&lt;=$AB$2,K152&lt;=$AC$2,K152&gt;$AB$2),$AB$2+K152,IF(AND(J152&gt;=$AB$2,K152&lt;=$AC$2),K152-J152,IF(AND(J152=$AB$2,K152&gt;=$AC$2),J152+$AC$2,0))))*24</f>
        <v>0</v>
      </c>
      <c r="AI152" s="13"/>
      <c r="AJ152" s="13"/>
      <c r="AK152" s="13">
        <f>IF(AND(M152&gt;=$AB$2,N152&gt;=$AC$2,M152&lt;$AC$2),$AC$2-M152,IF(AND(M152&lt;=$AB$2,N152&lt;=$AC$2,N152&gt;$AB$2),$AB$2+N152,IF(AND(M152&gt;=$AB$2,N152&lt;=$AC$2),N152-M152,IF(AND(M152=$AB$2,N152&gt;=$AC$2),M152+$AC$2,0))))*24</f>
        <v>0</v>
      </c>
      <c r="AL152" s="13"/>
      <c r="AM152" s="9"/>
      <c r="AN152" s="13">
        <f>IF(AND(D152&gt;=AN$2,E152&gt;=AO$2,D152&lt;AO$2),AO$2-D152,IF(AND(D152&lt;=AN$2,E152&lt;=AO$2,E152&gt;=AN$2),E152-AN$2,IF(AND(D152&gt;=AN$2,E152&lt;=AO$2),E152-D152,IF(AND(D152=AN$2,D152&gt;=AO$2),D152+AO$2,0))))*24</f>
        <v>0</v>
      </c>
      <c r="AO152" s="13"/>
      <c r="AP152" s="13"/>
      <c r="AQ152" s="13">
        <f>IF(AND(G152&gt;=AQ$2,H152&gt;=AR$2,G152&lt;AR$2),AR$2-G152,IF(AND(G152&lt;=AQ$2,H152&lt;=AR$2,H152&gt;=AQ$2),H152-AQ$2,IF(AND(G152&gt;=AQ$2,H152&lt;=AR$2),H152-G152,IF(AND(G152=AQ$2,G152&gt;=AR$2),G152+AR$2,0))))*24</f>
        <v>0</v>
      </c>
      <c r="AR152" s="13"/>
      <c r="AS152" s="13"/>
      <c r="AT152" s="13">
        <f>IF(AND(J152&gt;=AT$2,K152&gt;=AU$2,J152&lt;AU$2),AU$2-J152,IF(AND(J152&lt;=AT$2,K152&lt;=AU$2,K152&gt;=AT$2),K152-AT$2,IF(AND(J152&gt;=AT$2,K152&lt;=AU$2),K152-J152,IF(AND(J152=AT$2,J152&gt;=AU$2),J152+AU$2,0))))*24</f>
        <v>0</v>
      </c>
      <c r="AU152" s="13"/>
      <c r="AV152" s="13"/>
      <c r="AW152" s="13">
        <f>IF(AND(M152&gt;=AW$2,N152&gt;=AX$2,M152&lt;AX$2),AX$2-M152,IF(AND(M152&lt;=AW$2,N152&lt;=AX$2,N152&gt;=AW$2),N152-AW$2,IF(AND(M152&gt;=AW$2,N152&lt;=AX$2),N152-M152,IF(AND(M152=AW$2,M152&gt;=AX$2),M152+AX$2,0))))*24</f>
        <v>0.99999999999999911</v>
      </c>
      <c r="AX152" s="9"/>
      <c r="AY152" s="9"/>
      <c r="AZ152" s="13">
        <f>IF(AND(D152&gt;=AZ$2,E152&gt;=BA$2,D152&lt;BA$2),BA$2-D152,IF(AND(D152&lt;=AZ$2,E152&lt;=BA$2,E152&gt;=AZ$2),E152-AZ$2,IF(AND(D152&gt;=AZ$2,E152&lt;=BA$2),E152-D152,IF(AND(D152=AZ$2,D152&gt;=BA$2),D152+BA$2,0))))*24</f>
        <v>0</v>
      </c>
      <c r="BA152" s="13"/>
      <c r="BB152" s="13"/>
      <c r="BC152" s="13">
        <f>IF(AND(G152&gt;=BC$2,H152&gt;=BD$2,G152&lt;BD$2),BD$2-G152,IF(AND(G152&lt;=BC$2,H152&lt;=BD$2,H152&gt;=BC$2),H152-BC$2,IF(AND(G152&gt;=BC$2,H152&lt;=BD$2),H152-G152,IF(AND(G152=BC$2,G152&gt;=BD$2),G152+BD$2,0))))*24</f>
        <v>0</v>
      </c>
      <c r="BD152" s="13"/>
      <c r="BE152" s="13"/>
      <c r="BF152" s="13">
        <f>IF(AND(J152&gt;=BF$2,K152&gt;=BG$2,J152&lt;BG$2),BG$2-J152,IF(AND(J152&lt;=BF$2,K152&lt;=BG$2,K152&gt;=BF$2),K152-BF$2,IF(AND(J152&gt;=BF$2,K152&lt;=BG$2),K152-J152,IF(AND(J152=BF$2,J152&gt;=BG$2),J152+BG$2,0))))*24</f>
        <v>0</v>
      </c>
      <c r="BG152" s="13"/>
      <c r="BH152" s="13"/>
      <c r="BI152" s="13">
        <f>IF(AND(M152&gt;=BI$2,N152&gt;=BJ$2,M152&lt;BJ$2),BJ$2-M152,IF(AND(M152&lt;=BI$2,N152&lt;=BJ$2,N152&gt;=BI$2),N152-BI$2,IF(AND(M152&gt;=BI$2,N152&lt;=BJ$2),N152-M152,IF(AND(M152=BI$2,M152&gt;=BJ$2),M152+BJ$2,0))))*24</f>
        <v>0</v>
      </c>
      <c r="BJ152" s="13"/>
      <c r="BK152" s="9"/>
      <c r="BL152" s="9">
        <f>IF(AND(D152&gt;=BL$2,E152&gt;=BM$2,D152&lt;BM$2),BM$2-D152,IF(AND(D152&lt;=BL$2,E152&lt;=BM$2,E152&gt;=BL$2),E152-BL$2,IF(AND(D152&gt;=BL$2,E152&lt;=BM150),E152-D152,IF(AND(D152=BL$2,D152&gt;=BM$2),D152+BM$2,0))))*24</f>
        <v>0</v>
      </c>
      <c r="BM152" s="9"/>
      <c r="BN152" s="9"/>
      <c r="BO152" s="9">
        <f>IF(AND(G152&gt;=BO$2,H152&gt;=BP$2,G152&lt;BP$2),BP$2-G152,IF(AND(G152&lt;=BO$2,H152&lt;=BP$2,H152&gt;=BO$2),H152-BO$2,IF(AND(G152&gt;=BO$2,H152&lt;=BP150),H152-G152,IF(AND(G152=BO$2,G152&gt;=BP$2),G152+BP$2,0))))*24</f>
        <v>0</v>
      </c>
      <c r="BP152" s="9"/>
      <c r="BQ152" s="9"/>
      <c r="BR152" s="9">
        <f>IF(AND(J152&gt;=BR$2,K152&gt;=BS$2,J152&lt;BS$2),BS$2-J152,IF(AND(J152&lt;=BR$2,K152&lt;=BS$2,K152&gt;=BR$2),K152-BR$2,IF(AND(J152&gt;=BR$2,K152&lt;=BS150),K152-J152,IF(AND(J152=BR$2,J152&gt;=BS$2),J152+BS$2,0))))*24</f>
        <v>0</v>
      </c>
      <c r="BS152" s="9"/>
      <c r="BT152" s="9"/>
      <c r="BU152" s="9">
        <f>IF(AND(M152&gt;=BU$2,N152&gt;=BV$2,M152&lt;BV$2),BV$2-M152,IF(AND(M152&lt;=BU$2,N152&lt;=BV$2,N152&gt;=BU$2),N152-BU$2,IF(AND(M152&gt;=BU$2,N152&lt;=BV150),N152-M152,IF(AND(M152=BU$2,M152&gt;=BV$2),M152+BV$2,0))))*24</f>
        <v>0.99999999999999911</v>
      </c>
      <c r="BV152" s="9"/>
      <c r="BW152" s="9"/>
      <c r="BX152" s="13">
        <f>IF(AND(D152&gt;=BX$2,E152&gt;=BY$2,D152&lt;BY$2),BY$2-D152,IF(AND(D152&lt;=BX$2,E152&lt;=BY$2,E152&gt;=BX$2),E152-BX$2,IF(AND(D152&gt;=BX$2,E152&lt;=BY$2),E152-D152,IF(AND(D152=BX$2,D152&gt;=BY$2),D152+BY$2,0))))*24</f>
        <v>0</v>
      </c>
      <c r="BY152" s="13"/>
      <c r="BZ152" s="13"/>
      <c r="CA152" s="13">
        <f>IF(AND(G152&gt;=CA$2,H152&gt;=CB$2,G152&lt;CB$2),CB$2-G152,IF(AND(G152&lt;=CA$2,H152&lt;=CB$2,H152&gt;=CA$2),H152-CA$2,IF(AND(G152&gt;=CA$2,H152&lt;=CB$2),H152-G152,IF(AND(G152=CA$2,G152&gt;=CB$2),G152+CB$2,0))))*24</f>
        <v>0</v>
      </c>
      <c r="CB152" s="13"/>
      <c r="CC152" s="13"/>
      <c r="CD152" s="13">
        <f>IF(AND(J152&gt;=CD$2,K152&gt;=CE$2,J152&lt;CE$2),CE$2-J152,IF(AND(J152&lt;=CD$2,K152&lt;=CE$2,K152&gt;=CD$2),K152-CD$2,IF(AND(J152&gt;=CD$2,K152&lt;=CE$2),K152-J152,IF(AND(J152=CD$2,J152&gt;=CE$2),J152+CE$2,0))))*24</f>
        <v>0</v>
      </c>
      <c r="CE152" s="13"/>
      <c r="CF152" s="13"/>
      <c r="CG152" s="13">
        <f>IF(AND(M152&gt;=CG$2,N152&gt;=CH$2,M152&lt;CH$2),CH$2-M152,IF(AND(M152&lt;=CG$2,N152&lt;=CH$2,N152&gt;=CG$2),N152-CG$2,IF(AND(M152&gt;=CG$2,N152&lt;=CH$2),N152-M152,IF(AND(M152=CG$2,M152&gt;=CH$2),M152+CH$2,0))))*24</f>
        <v>0</v>
      </c>
      <c r="CH152" s="47"/>
      <c r="CI152" s="49"/>
      <c r="CJ152" s="50"/>
      <c r="CK152" s="51"/>
      <c r="CL152" s="51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</row>
    <row r="153" spans="1:104" s="2" customFormat="1" x14ac:dyDescent="0.25">
      <c r="A153" s="18" t="s">
        <v>1</v>
      </c>
      <c r="B153" s="37">
        <v>43494</v>
      </c>
      <c r="C153" s="38" t="s">
        <v>28</v>
      </c>
      <c r="D153" s="24">
        <v>0</v>
      </c>
      <c r="E153" s="39">
        <v>2.0833333333333301E-2</v>
      </c>
      <c r="F153" s="39"/>
      <c r="G153" s="22">
        <v>3.8194444444444399E-2</v>
      </c>
      <c r="H153" s="22">
        <v>0.16666666666666699</v>
      </c>
      <c r="I153" s="39"/>
      <c r="J153" s="39">
        <v>0.8125</v>
      </c>
      <c r="K153" s="39">
        <v>0.90277777777777801</v>
      </c>
      <c r="L153" s="39"/>
      <c r="M153" s="39">
        <v>0.91666666666666696</v>
      </c>
      <c r="N153" s="40">
        <v>1</v>
      </c>
      <c r="O153" s="5">
        <f>(Formeln!E153-Formeln!D153)*24</f>
        <v>0.49999999999999922</v>
      </c>
      <c r="P153" s="5"/>
      <c r="Q153" s="5">
        <f>(Formeln!H153-Formeln!G153)*24</f>
        <v>3.0833333333333424</v>
      </c>
      <c r="R153" s="5"/>
      <c r="S153" s="5">
        <f>(Formeln!K153-Formeln!J153)*24</f>
        <v>2.1666666666666723</v>
      </c>
      <c r="T153" s="5"/>
      <c r="U153" s="5">
        <f>(Formeln!N153-Formeln!M153)*24</f>
        <v>1.9999999999999929</v>
      </c>
      <c r="V153" s="5"/>
      <c r="W153" s="41">
        <f t="shared" si="8"/>
        <v>7.7500000000000071</v>
      </c>
      <c r="X153" s="42">
        <f t="shared" si="9"/>
        <v>3.5833333333333335</v>
      </c>
      <c r="Y153" s="13">
        <f t="shared" si="10"/>
        <v>1.0000000000000071</v>
      </c>
      <c r="Z153" s="14">
        <f t="shared" si="11"/>
        <v>1.0000000000000071</v>
      </c>
      <c r="AA153" s="9"/>
      <c r="AB153" s="13">
        <f>IF(AND(D153&gt;=$AB$2,E153&gt;=$AC$2,D153&lt;$AC$2),$AC$2-D153,IF(AND(D153&lt;=$AB$2,E153&lt;=$AC$2,E153&gt;$AB$2),$AB$2+E153,IF(AND(D153&gt;=$AB$2,E153&lt;=$AC$2),E153-D153,IF(AND(D153=$AB$2,E153&gt;=$AC$2),D153+$AC$2,0))))*24</f>
        <v>0.49999999999999922</v>
      </c>
      <c r="AC153" s="13"/>
      <c r="AD153" s="13"/>
      <c r="AE153" s="13">
        <f>IF(AND(G153&gt;=$AB$2,H153&gt;=$AC$2,G153&lt;$AC$2),$AC$2-G153,IF(AND(G153&lt;=$AB$2,H153&lt;=$AC$2,H153&gt;$AB$2),$AB$2+H153,IF(AND(G153&gt;=$AB$2,H153&lt;=$AC$2),H153-G153,IF(AND(G153=$AB$2,H153&gt;=$AC$2),G153+$AC$2,0))))*24</f>
        <v>3.0833333333333344</v>
      </c>
      <c r="AF153" s="13"/>
      <c r="AG153" s="13"/>
      <c r="AH153" s="13">
        <f>IF(AND(J153&gt;=$AB$2,K153&gt;=$AC$2,J153&lt;$AC$2),$AC$2-J153,IF(AND(J153&lt;=$AB$2,K153&lt;=$AC$2,K153&gt;$AB$2),$AB$2+K153,IF(AND(J153&gt;=$AB$2,K153&lt;=$AC$2),K153-J153,IF(AND(J153=$AB$2,K153&gt;=$AC$2),J153+$AC$2,0))))*24</f>
        <v>0</v>
      </c>
      <c r="AI153" s="13"/>
      <c r="AJ153" s="13"/>
      <c r="AK153" s="13">
        <f>IF(AND(M153&gt;=$AB$2,N153&gt;=$AC$2,M153&lt;$AC$2),$AC$2-M153,IF(AND(M153&lt;=$AB$2,N153&lt;=$AC$2,N153&gt;$AB$2),$AB$2+N153,IF(AND(M153&gt;=$AB$2,N153&lt;=$AC$2),N153-M153,IF(AND(M153=$AB$2,N153&gt;=$AC$2),M153+$AC$2,0))))*24</f>
        <v>0</v>
      </c>
      <c r="AL153" s="13"/>
      <c r="AM153" s="9"/>
      <c r="AN153" s="13">
        <f>IF(AND(D153&gt;=AN$2,E153&gt;=AO$2,D153&lt;AO$2),AO$2-D153,IF(AND(D153&lt;=AN$2,E153&lt;=AO$2,E153&gt;=AN$2),E153-AN$2,IF(AND(D153&gt;=AN$2,E153&lt;=AO$2),E153-D153,IF(AND(D153=AN$2,D153&gt;=AO$2),D153+AO$2,0))))*24</f>
        <v>0</v>
      </c>
      <c r="AO153" s="13"/>
      <c r="AP153" s="13"/>
      <c r="AQ153" s="13">
        <f>IF(AND(G153&gt;=AQ$2,H153&gt;=AR$2,G153&lt;AR$2),AR$2-G153,IF(AND(G153&lt;=AQ$2,H153&lt;=AR$2,H153&gt;=AQ$2),H153-AQ$2,IF(AND(G153&gt;=AQ$2,H153&lt;=AR$2),H153-G153,IF(AND(G153=AQ$2,G153&gt;=AR$2),G153+AR$2,0))))*24</f>
        <v>0</v>
      </c>
      <c r="AR153" s="13"/>
      <c r="AS153" s="13"/>
      <c r="AT153" s="13">
        <f>IF(AND(J153&gt;=AT$2,K153&gt;=AU$2,J153&lt;AU$2),AU$2-J153,IF(AND(J153&lt;=AT$2,K153&lt;=AU$2,K153&gt;=AT$2),K153-AT$2,IF(AND(J153&gt;=AT$2,K153&lt;=AU$2),K153-J153,IF(AND(J153=AT$2,J153&gt;=AU$2),J153+AU$2,0))))*24</f>
        <v>0</v>
      </c>
      <c r="AU153" s="13"/>
      <c r="AV153" s="13"/>
      <c r="AW153" s="13">
        <f>IF(AND(M153&gt;=AW$2,N153&gt;=AX$2,M153&lt;AX$2),AX$2-M153,IF(AND(M153&lt;=AW$2,N153&lt;=AX$2,N153&gt;=AW$2),N153-AW$2,IF(AND(M153&gt;=AW$2,N153&lt;=AX$2),N153-M153,IF(AND(M153=AW$2,M153&gt;=AX$2),M153+AX$2,0))))*24</f>
        <v>0.99999999999999911</v>
      </c>
      <c r="AX153" s="9"/>
      <c r="AY153" s="9"/>
      <c r="AZ153" s="13">
        <f>IF(AND(D153&gt;=AZ$2,E153&gt;=BA$2,D153&lt;BA$2),BA$2-D153,IF(AND(D153&lt;=AZ$2,E153&lt;=BA$2,E153&gt;=AZ$2),E153-AZ$2,IF(AND(D153&gt;=AZ$2,E153&lt;=BA$2),E153-D153,IF(AND(D153=AZ$2,D153&gt;=BA$2),D153+BA$2,0))))*24</f>
        <v>0</v>
      </c>
      <c r="BA153" s="13"/>
      <c r="BB153" s="13"/>
      <c r="BC153" s="13">
        <f>IF(AND(G153&gt;=BC$2,H153&gt;=BD$2,G153&lt;BD$2),BD$2-G153,IF(AND(G153&lt;=BC$2,H153&lt;=BD$2,H153&gt;=BC$2),H153-BC$2,IF(AND(G153&gt;=BC$2,H153&lt;=BD$2),H153-G153,IF(AND(G153=BC$2,G153&gt;=BD$2),G153+BD$2,0))))*24</f>
        <v>7.9936057773011271E-15</v>
      </c>
      <c r="BD153" s="13"/>
      <c r="BE153" s="13"/>
      <c r="BF153" s="13">
        <f>IF(AND(J153&gt;=BF$2,K153&gt;=BG$2,J153&lt;BG$2),BG$2-J153,IF(AND(J153&lt;=BF$2,K153&lt;=BG$2,K153&gt;=BF$2),K153-BF$2,IF(AND(J153&gt;=BF$2,K153&lt;=BG$2),K153-J153,IF(AND(J153=BF$2,J153&gt;=BG$2),J153+BG$2,0))))*24</f>
        <v>0</v>
      </c>
      <c r="BG153" s="13"/>
      <c r="BH153" s="13"/>
      <c r="BI153" s="13">
        <f>IF(AND(M153&gt;=BI$2,N153&gt;=BJ$2,M153&lt;BJ$2),BJ$2-M153,IF(AND(M153&lt;=BI$2,N153&lt;=BJ$2,N153&gt;=BI$2),N153-BI$2,IF(AND(M153&gt;=BI$2,N153&lt;=BJ$2),N153-M153,IF(AND(M153=BI$2,M153&gt;=BJ$2),M153+BJ$2,0))))*24</f>
        <v>0</v>
      </c>
      <c r="BJ153" s="13"/>
      <c r="BK153" s="9"/>
      <c r="BL153" s="9">
        <f>IF(AND(D153&gt;=BL$2,E153&gt;=BM$2,D153&lt;BM$2),BM$2-D153,IF(AND(D153&lt;=BL$2,E153&lt;=BM$2,E153&gt;=BL$2),E153-BL$2,IF(AND(D153&gt;=BL$2,E153&lt;=BM151),E153-D153,IF(AND(D153=BL$2,D153&gt;=BM$2),D153+BM$2,0))))*24</f>
        <v>0</v>
      </c>
      <c r="BM153" s="9"/>
      <c r="BN153" s="9"/>
      <c r="BO153" s="9">
        <f>IF(AND(G153&gt;=BO$2,H153&gt;=BP$2,G153&lt;BP$2),BP$2-G153,IF(AND(G153&lt;=BO$2,H153&lt;=BP$2,H153&gt;=BO$2),H153-BO$2,IF(AND(G153&gt;=BO$2,H153&lt;=BP151),H153-G153,IF(AND(G153=BO$2,G153&gt;=BP$2),G153+BP$2,0))))*24</f>
        <v>0</v>
      </c>
      <c r="BP153" s="9"/>
      <c r="BQ153" s="9"/>
      <c r="BR153" s="9">
        <f>IF(AND(J153&gt;=BR$2,K153&gt;=BS$2,J153&lt;BS$2),BS$2-J153,IF(AND(J153&lt;=BR$2,K153&lt;=BS$2,K153&gt;=BR$2),K153-BR$2,IF(AND(J153&gt;=BR$2,K153&lt;=BS151),K153-J153,IF(AND(J153=BR$2,J153&gt;=BS$2),J153+BS$2,0))))*24</f>
        <v>0</v>
      </c>
      <c r="BS153" s="9"/>
      <c r="BT153" s="9"/>
      <c r="BU153" s="9">
        <f>IF(AND(M153&gt;=BU$2,N153&gt;=BV$2,M153&lt;BV$2),BV$2-M153,IF(AND(M153&lt;=BU$2,N153&lt;=BV$2,N153&gt;=BU$2),N153-BU$2,IF(AND(M153&gt;=BU$2,N153&lt;=BV151),N153-M153,IF(AND(M153=BU$2,M153&gt;=BV$2),M153+BV$2,0))))*24</f>
        <v>0.99999999999999911</v>
      </c>
      <c r="BV153" s="9"/>
      <c r="BW153" s="9"/>
      <c r="BX153" s="13">
        <f>IF(AND(D153&gt;=BX$2,E153&gt;=BY$2,D153&lt;BY$2),BY$2-D153,IF(AND(D153&lt;=BX$2,E153&lt;=BY$2,E153&gt;=BX$2),E153-BX$2,IF(AND(D153&gt;=BX$2,E153&lt;=BY$2),E153-D153,IF(AND(D153=BX$2,D153&gt;=BY$2),D153+BY$2,0))))*24</f>
        <v>0</v>
      </c>
      <c r="BY153" s="13"/>
      <c r="BZ153" s="13"/>
      <c r="CA153" s="13">
        <f>IF(AND(G153&gt;=CA$2,H153&gt;=CB$2,G153&lt;CB$2),CB$2-G153,IF(AND(G153&lt;=CA$2,H153&lt;=CB$2,H153&gt;=CA$2),H153-CA$2,IF(AND(G153&gt;=CA$2,H153&lt;=CB$2),H153-G153,IF(AND(G153=CA$2,G153&gt;=CB$2),G153+CB$2,0))))*24</f>
        <v>7.9936057773011271E-15</v>
      </c>
      <c r="CB153" s="13"/>
      <c r="CC153" s="13"/>
      <c r="CD153" s="13">
        <f>IF(AND(J153&gt;=CD$2,K153&gt;=CE$2,J153&lt;CE$2),CE$2-J153,IF(AND(J153&lt;=CD$2,K153&lt;=CE$2,K153&gt;=CD$2),K153-CD$2,IF(AND(J153&gt;=CD$2,K153&lt;=CE$2),K153-J153,IF(AND(J153=CD$2,J153&gt;=CE$2),J153+CE$2,0))))*24</f>
        <v>0</v>
      </c>
      <c r="CE153" s="13"/>
      <c r="CF153" s="13"/>
      <c r="CG153" s="13">
        <f>IF(AND(M153&gt;=CG$2,N153&gt;=CH$2,M153&lt;CH$2),CH$2-M153,IF(AND(M153&lt;=CG$2,N153&lt;=CH$2,N153&gt;=CG$2),N153-CG$2,IF(AND(M153&gt;=CG$2,N153&lt;=CH$2),N153-M153,IF(AND(M153=CG$2,M153&gt;=CH$2),M153+CH$2,0))))*24</f>
        <v>0</v>
      </c>
      <c r="CH153" s="47"/>
      <c r="CI153" s="49"/>
      <c r="CJ153" s="50"/>
      <c r="CK153" s="51"/>
      <c r="CL153" s="51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</row>
    <row r="154" spans="1:104" s="2" customFormat="1" x14ac:dyDescent="0.25">
      <c r="A154" s="18" t="s">
        <v>2</v>
      </c>
      <c r="B154" s="37">
        <v>43495</v>
      </c>
      <c r="C154" s="38" t="s">
        <v>28</v>
      </c>
      <c r="D154" s="24">
        <v>0</v>
      </c>
      <c r="E154" s="39">
        <v>2.0833333333333301E-2</v>
      </c>
      <c r="F154" s="39"/>
      <c r="G154" s="22">
        <v>3.8194444444444399E-2</v>
      </c>
      <c r="H154" s="22">
        <v>0.16666666666666699</v>
      </c>
      <c r="I154" s="39"/>
      <c r="J154" s="39">
        <v>0.8125</v>
      </c>
      <c r="K154" s="39">
        <v>0.90277777777777801</v>
      </c>
      <c r="L154" s="39"/>
      <c r="M154" s="39">
        <v>0.91666666666666696</v>
      </c>
      <c r="N154" s="40">
        <v>1</v>
      </c>
      <c r="O154" s="5">
        <f>(Formeln!E154-Formeln!D154)*24</f>
        <v>0.49999999999999922</v>
      </c>
      <c r="P154" s="5"/>
      <c r="Q154" s="5">
        <f>(Formeln!H154-Formeln!G154)*24</f>
        <v>3.0833333333333424</v>
      </c>
      <c r="R154" s="5"/>
      <c r="S154" s="5">
        <f>(Formeln!K154-Formeln!J154)*24</f>
        <v>2.1666666666666723</v>
      </c>
      <c r="T154" s="5"/>
      <c r="U154" s="5">
        <f>(Formeln!N154-Formeln!M154)*24</f>
        <v>1.9999999999999929</v>
      </c>
      <c r="V154" s="5"/>
      <c r="W154" s="41">
        <f t="shared" si="8"/>
        <v>7.7500000000000071</v>
      </c>
      <c r="X154" s="42">
        <f t="shared" si="9"/>
        <v>3.5833333333333335</v>
      </c>
      <c r="Y154" s="13">
        <f t="shared" si="10"/>
        <v>1.0000000000000071</v>
      </c>
      <c r="Z154" s="14">
        <f t="shared" si="11"/>
        <v>1.0000000000000071</v>
      </c>
      <c r="AA154" s="9"/>
      <c r="AB154" s="13">
        <f>IF(AND(D154&gt;=$AB$2,E154&gt;=$AC$2,D154&lt;$AC$2),$AC$2-D154,IF(AND(D154&lt;=$AB$2,E154&lt;=$AC$2,E154&gt;$AB$2),$AB$2+E154,IF(AND(D154&gt;=$AB$2,E154&lt;=$AC$2),E154-D154,IF(AND(D154=$AB$2,E154&gt;=$AC$2),D154+$AC$2,0))))*24</f>
        <v>0.49999999999999922</v>
      </c>
      <c r="AC154" s="13"/>
      <c r="AD154" s="13"/>
      <c r="AE154" s="13">
        <f>IF(AND(G154&gt;=$AB$2,H154&gt;=$AC$2,G154&lt;$AC$2),$AC$2-G154,IF(AND(G154&lt;=$AB$2,H154&lt;=$AC$2,H154&gt;$AB$2),$AB$2+H154,IF(AND(G154&gt;=$AB$2,H154&lt;=$AC$2),H154-G154,IF(AND(G154=$AB$2,H154&gt;=$AC$2),G154+$AC$2,0))))*24</f>
        <v>3.0833333333333344</v>
      </c>
      <c r="AF154" s="13"/>
      <c r="AG154" s="13"/>
      <c r="AH154" s="13">
        <f>IF(AND(J154&gt;=$AB$2,K154&gt;=$AC$2,J154&lt;$AC$2),$AC$2-J154,IF(AND(J154&lt;=$AB$2,K154&lt;=$AC$2,K154&gt;$AB$2),$AB$2+K154,IF(AND(J154&gt;=$AB$2,K154&lt;=$AC$2),K154-J154,IF(AND(J154=$AB$2,K154&gt;=$AC$2),J154+$AC$2,0))))*24</f>
        <v>0</v>
      </c>
      <c r="AI154" s="13"/>
      <c r="AJ154" s="13"/>
      <c r="AK154" s="13">
        <f>IF(AND(M154&gt;=$AB$2,N154&gt;=$AC$2,M154&lt;$AC$2),$AC$2-M154,IF(AND(M154&lt;=$AB$2,N154&lt;=$AC$2,N154&gt;$AB$2),$AB$2+N154,IF(AND(M154&gt;=$AB$2,N154&lt;=$AC$2),N154-M154,IF(AND(M154=$AB$2,N154&gt;=$AC$2),M154+$AC$2,0))))*24</f>
        <v>0</v>
      </c>
      <c r="AL154" s="13"/>
      <c r="AM154" s="9"/>
      <c r="AN154" s="13">
        <f>IF(AND(D154&gt;=AN$2,E154&gt;=AO$2,D154&lt;AO$2),AO$2-D154,IF(AND(D154&lt;=AN$2,E154&lt;=AO$2,E154&gt;=AN$2),E154-AN$2,IF(AND(D154&gt;=AN$2,E154&lt;=AO$2),E154-D154,IF(AND(D154=AN$2,D154&gt;=AO$2),D154+AO$2,0))))*24</f>
        <v>0</v>
      </c>
      <c r="AO154" s="13"/>
      <c r="AP154" s="13"/>
      <c r="AQ154" s="13">
        <f>IF(AND(G154&gt;=AQ$2,H154&gt;=AR$2,G154&lt;AR$2),AR$2-G154,IF(AND(G154&lt;=AQ$2,H154&lt;=AR$2,H154&gt;=AQ$2),H154-AQ$2,IF(AND(G154&gt;=AQ$2,H154&lt;=AR$2),H154-G154,IF(AND(G154=AQ$2,G154&gt;=AR$2),G154+AR$2,0))))*24</f>
        <v>0</v>
      </c>
      <c r="AR154" s="13"/>
      <c r="AS154" s="13"/>
      <c r="AT154" s="13">
        <f>IF(AND(J154&gt;=AT$2,K154&gt;=AU$2,J154&lt;AU$2),AU$2-J154,IF(AND(J154&lt;=AT$2,K154&lt;=AU$2,K154&gt;=AT$2),K154-AT$2,IF(AND(J154&gt;=AT$2,K154&lt;=AU$2),K154-J154,IF(AND(J154=AT$2,J154&gt;=AU$2),J154+AU$2,0))))*24</f>
        <v>0</v>
      </c>
      <c r="AU154" s="13"/>
      <c r="AV154" s="13"/>
      <c r="AW154" s="13">
        <f>IF(AND(M154&gt;=AW$2,N154&gt;=AX$2,M154&lt;AX$2),AX$2-M154,IF(AND(M154&lt;=AW$2,N154&lt;=AX$2,N154&gt;=AW$2),N154-AW$2,IF(AND(M154&gt;=AW$2,N154&lt;=AX$2),N154-M154,IF(AND(M154=AW$2,M154&gt;=AX$2),M154+AX$2,0))))*24</f>
        <v>0.99999999999999911</v>
      </c>
      <c r="AX154" s="9"/>
      <c r="AY154" s="9"/>
      <c r="AZ154" s="13">
        <f>IF(AND(D154&gt;=AZ$2,E154&gt;=BA$2,D154&lt;BA$2),BA$2-D154,IF(AND(D154&lt;=AZ$2,E154&lt;=BA$2,E154&gt;=AZ$2),E154-AZ$2,IF(AND(D154&gt;=AZ$2,E154&lt;=BA$2),E154-D154,IF(AND(D154=AZ$2,D154&gt;=BA$2),D154+BA$2,0))))*24</f>
        <v>0</v>
      </c>
      <c r="BA154" s="13"/>
      <c r="BB154" s="13"/>
      <c r="BC154" s="13">
        <f>IF(AND(G154&gt;=BC$2,H154&gt;=BD$2,G154&lt;BD$2),BD$2-G154,IF(AND(G154&lt;=BC$2,H154&lt;=BD$2,H154&gt;=BC$2),H154-BC$2,IF(AND(G154&gt;=BC$2,H154&lt;=BD$2),H154-G154,IF(AND(G154=BC$2,G154&gt;=BD$2),G154+BD$2,0))))*24</f>
        <v>7.9936057773011271E-15</v>
      </c>
      <c r="BD154" s="13"/>
      <c r="BE154" s="13"/>
      <c r="BF154" s="13">
        <f>IF(AND(J154&gt;=BF$2,K154&gt;=BG$2,J154&lt;BG$2),BG$2-J154,IF(AND(J154&lt;=BF$2,K154&lt;=BG$2,K154&gt;=BF$2),K154-BF$2,IF(AND(J154&gt;=BF$2,K154&lt;=BG$2),K154-J154,IF(AND(J154=BF$2,J154&gt;=BG$2),J154+BG$2,0))))*24</f>
        <v>0</v>
      </c>
      <c r="BG154" s="13"/>
      <c r="BH154" s="13"/>
      <c r="BI154" s="13">
        <f>IF(AND(M154&gt;=BI$2,N154&gt;=BJ$2,M154&lt;BJ$2),BJ$2-M154,IF(AND(M154&lt;=BI$2,N154&lt;=BJ$2,N154&gt;=BI$2),N154-BI$2,IF(AND(M154&gt;=BI$2,N154&lt;=BJ$2),N154-M154,IF(AND(M154=BI$2,M154&gt;=BJ$2),M154+BJ$2,0))))*24</f>
        <v>0</v>
      </c>
      <c r="BJ154" s="13"/>
      <c r="BK154" s="9"/>
      <c r="BL154" s="9">
        <f>IF(AND(D154&gt;=BL$2,E154&gt;=BM$2,D154&lt;BM$2),BM$2-D154,IF(AND(D154&lt;=BL$2,E154&lt;=BM$2,E154&gt;=BL$2),E154-BL$2,IF(AND(D154&gt;=BL$2,E154&lt;=BM152),E154-D154,IF(AND(D154=BL$2,D154&gt;=BM$2),D154+BM$2,0))))*24</f>
        <v>0</v>
      </c>
      <c r="BM154" s="9"/>
      <c r="BN154" s="9"/>
      <c r="BO154" s="9">
        <f>IF(AND(G154&gt;=BO$2,H154&gt;=BP$2,G154&lt;BP$2),BP$2-G154,IF(AND(G154&lt;=BO$2,H154&lt;=BP$2,H154&gt;=BO$2),H154-BO$2,IF(AND(G154&gt;=BO$2,H154&lt;=BP152),H154-G154,IF(AND(G154=BO$2,G154&gt;=BP$2),G154+BP$2,0))))*24</f>
        <v>0</v>
      </c>
      <c r="BP154" s="9"/>
      <c r="BQ154" s="9"/>
      <c r="BR154" s="9">
        <f>IF(AND(J154&gt;=BR$2,K154&gt;=BS$2,J154&lt;BS$2),BS$2-J154,IF(AND(J154&lt;=BR$2,K154&lt;=BS$2,K154&gt;=BR$2),K154-BR$2,IF(AND(J154&gt;=BR$2,K154&lt;=BS152),K154-J154,IF(AND(J154=BR$2,J154&gt;=BS$2),J154+BS$2,0))))*24</f>
        <v>0</v>
      </c>
      <c r="BS154" s="9"/>
      <c r="BT154" s="9"/>
      <c r="BU154" s="9">
        <f>IF(AND(M154&gt;=BU$2,N154&gt;=BV$2,M154&lt;BV$2),BV$2-M154,IF(AND(M154&lt;=BU$2,N154&lt;=BV$2,N154&gt;=BU$2),N154-BU$2,IF(AND(M154&gt;=BU$2,N154&lt;=BV152),N154-M154,IF(AND(M154=BU$2,M154&gt;=BV$2),M154+BV$2,0))))*24</f>
        <v>0.99999999999999911</v>
      </c>
      <c r="BV154" s="9"/>
      <c r="BW154" s="9"/>
      <c r="BX154" s="13">
        <f>IF(AND(D154&gt;=BX$2,E154&gt;=BY$2,D154&lt;BY$2),BY$2-D154,IF(AND(D154&lt;=BX$2,E154&lt;=BY$2,E154&gt;=BX$2),E154-BX$2,IF(AND(D154&gt;=BX$2,E154&lt;=BY$2),E154-D154,IF(AND(D154=BX$2,D154&gt;=BY$2),D154+BY$2,0))))*24</f>
        <v>0</v>
      </c>
      <c r="BY154" s="13"/>
      <c r="BZ154" s="13"/>
      <c r="CA154" s="13">
        <f>IF(AND(G154&gt;=CA$2,H154&gt;=CB$2,G154&lt;CB$2),CB$2-G154,IF(AND(G154&lt;=CA$2,H154&lt;=CB$2,H154&gt;=CA$2),H154-CA$2,IF(AND(G154&gt;=CA$2,H154&lt;=CB$2),H154-G154,IF(AND(G154=CA$2,G154&gt;=CB$2),G154+CB$2,0))))*24</f>
        <v>7.9936057773011271E-15</v>
      </c>
      <c r="CB154" s="13"/>
      <c r="CC154" s="13"/>
      <c r="CD154" s="13">
        <f>IF(AND(J154&gt;=CD$2,K154&gt;=CE$2,J154&lt;CE$2),CE$2-J154,IF(AND(J154&lt;=CD$2,K154&lt;=CE$2,K154&gt;=CD$2),K154-CD$2,IF(AND(J154&gt;=CD$2,K154&lt;=CE$2),K154-J154,IF(AND(J154=CD$2,J154&gt;=CE$2),J154+CE$2,0))))*24</f>
        <v>0</v>
      </c>
      <c r="CE154" s="13"/>
      <c r="CF154" s="13"/>
      <c r="CG154" s="13">
        <f>IF(AND(M154&gt;=CG$2,N154&gt;=CH$2,M154&lt;CH$2),CH$2-M154,IF(AND(M154&lt;=CG$2,N154&lt;=CH$2,N154&gt;=CG$2),N154-CG$2,IF(AND(M154&gt;=CG$2,N154&lt;=CH$2),N154-M154,IF(AND(M154=CG$2,M154&gt;=CH$2),M154+CH$2,0))))*24</f>
        <v>0</v>
      </c>
      <c r="CH154" s="47"/>
      <c r="CI154" s="49"/>
      <c r="CJ154" s="50"/>
      <c r="CK154" s="51"/>
      <c r="CL154" s="51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</row>
    <row r="155" spans="1:104" s="2" customFormat="1" x14ac:dyDescent="0.25">
      <c r="A155" s="18" t="s">
        <v>3</v>
      </c>
      <c r="B155" s="37">
        <v>43496</v>
      </c>
      <c r="C155" s="38" t="s">
        <v>28</v>
      </c>
      <c r="D155" s="24">
        <v>0</v>
      </c>
      <c r="E155" s="39">
        <v>2.0833333333333301E-2</v>
      </c>
      <c r="F155" s="39"/>
      <c r="G155" s="22">
        <v>3.8194444444444399E-2</v>
      </c>
      <c r="H155" s="22">
        <v>0.16666666666666699</v>
      </c>
      <c r="I155" s="39"/>
      <c r="J155" s="39">
        <v>0.8125</v>
      </c>
      <c r="K155" s="39">
        <v>0.90277777777777801</v>
      </c>
      <c r="L155" s="39"/>
      <c r="M155" s="39">
        <v>0.91666666666666696</v>
      </c>
      <c r="N155" s="40">
        <v>1</v>
      </c>
      <c r="O155" s="5">
        <f>(Formeln!E155-Formeln!D155)*24</f>
        <v>0.49999999999999922</v>
      </c>
      <c r="P155" s="5"/>
      <c r="Q155" s="5">
        <f>(Formeln!H155-Formeln!G155)*24</f>
        <v>3.0833333333333424</v>
      </c>
      <c r="R155" s="5"/>
      <c r="S155" s="5">
        <f>(Formeln!K155-Formeln!J155)*24</f>
        <v>2.1666666666666723</v>
      </c>
      <c r="T155" s="5"/>
      <c r="U155" s="5">
        <f>(Formeln!N155-Formeln!M155)*24</f>
        <v>1.9999999999999929</v>
      </c>
      <c r="V155" s="5"/>
      <c r="W155" s="41">
        <f t="shared" si="8"/>
        <v>7.7500000000000071</v>
      </c>
      <c r="X155" s="42">
        <f t="shared" si="9"/>
        <v>3.5833333333333335</v>
      </c>
      <c r="Y155" s="13">
        <f t="shared" si="10"/>
        <v>1.0000000000000071</v>
      </c>
      <c r="Z155" s="14">
        <f t="shared" si="11"/>
        <v>1.0000000000000071</v>
      </c>
      <c r="AA155" s="9"/>
      <c r="AB155" s="13">
        <f>IF(AND(D155&gt;=$AB$2,E155&gt;=$AC$2,D155&lt;$AC$2),$AC$2-D155,IF(AND(D155&lt;=$AB$2,E155&lt;=$AC$2,E155&gt;$AB$2),$AB$2+E155,IF(AND(D155&gt;=$AB$2,E155&lt;=$AC$2),E155-D155,IF(AND(D155=$AB$2,E155&gt;=$AC$2),D155+$AC$2,0))))*24</f>
        <v>0.49999999999999922</v>
      </c>
      <c r="AC155" s="13"/>
      <c r="AD155" s="13"/>
      <c r="AE155" s="13">
        <f>IF(AND(G155&gt;=$AB$2,H155&gt;=$AC$2,G155&lt;$AC$2),$AC$2-G155,IF(AND(G155&lt;=$AB$2,H155&lt;=$AC$2,H155&gt;$AB$2),$AB$2+H155,IF(AND(G155&gt;=$AB$2,H155&lt;=$AC$2),H155-G155,IF(AND(G155=$AB$2,H155&gt;=$AC$2),G155+$AC$2,0))))*24</f>
        <v>3.0833333333333344</v>
      </c>
      <c r="AF155" s="13"/>
      <c r="AG155" s="13"/>
      <c r="AH155" s="13">
        <f>IF(AND(J155&gt;=$AB$2,K155&gt;=$AC$2,J155&lt;$AC$2),$AC$2-J155,IF(AND(J155&lt;=$AB$2,K155&lt;=$AC$2,K155&gt;$AB$2),$AB$2+K155,IF(AND(J155&gt;=$AB$2,K155&lt;=$AC$2),K155-J155,IF(AND(J155=$AB$2,K155&gt;=$AC$2),J155+$AC$2,0))))*24</f>
        <v>0</v>
      </c>
      <c r="AI155" s="13"/>
      <c r="AJ155" s="13"/>
      <c r="AK155" s="13">
        <f>IF(AND(M155&gt;=$AB$2,N155&gt;=$AC$2,M155&lt;$AC$2),$AC$2-M155,IF(AND(M155&lt;=$AB$2,N155&lt;=$AC$2,N155&gt;$AB$2),$AB$2+N155,IF(AND(M155&gt;=$AB$2,N155&lt;=$AC$2),N155-M155,IF(AND(M155=$AB$2,N155&gt;=$AC$2),M155+$AC$2,0))))*24</f>
        <v>0</v>
      </c>
      <c r="AL155" s="13"/>
      <c r="AM155" s="9"/>
      <c r="AN155" s="13">
        <f>IF(AND(D155&gt;=AN$2,E155&gt;=AO$2,D155&lt;AO$2),AO$2-D155,IF(AND(D155&lt;=AN$2,E155&lt;=AO$2,E155&gt;=AN$2),E155-AN$2,IF(AND(D155&gt;=AN$2,E155&lt;=AO$2),E155-D155,IF(AND(D155=AN$2,D155&gt;=AO$2),D155+AO$2,0))))*24</f>
        <v>0</v>
      </c>
      <c r="AO155" s="13"/>
      <c r="AP155" s="13"/>
      <c r="AQ155" s="13">
        <f>IF(AND(G155&gt;=AQ$2,H155&gt;=AR$2,G155&lt;AR$2),AR$2-G155,IF(AND(G155&lt;=AQ$2,H155&lt;=AR$2,H155&gt;=AQ$2),H155-AQ$2,IF(AND(G155&gt;=AQ$2,H155&lt;=AR$2),H155-G155,IF(AND(G155=AQ$2,G155&gt;=AR$2),G155+AR$2,0))))*24</f>
        <v>0</v>
      </c>
      <c r="AR155" s="13"/>
      <c r="AS155" s="13"/>
      <c r="AT155" s="13">
        <f>IF(AND(J155&gt;=AT$2,K155&gt;=AU$2,J155&lt;AU$2),AU$2-J155,IF(AND(J155&lt;=AT$2,K155&lt;=AU$2,K155&gt;=AT$2),K155-AT$2,IF(AND(J155&gt;=AT$2,K155&lt;=AU$2),K155-J155,IF(AND(J155=AT$2,J155&gt;=AU$2),J155+AU$2,0))))*24</f>
        <v>0</v>
      </c>
      <c r="AU155" s="13"/>
      <c r="AV155" s="13"/>
      <c r="AW155" s="13">
        <f>IF(AND(M155&gt;=AW$2,N155&gt;=AX$2,M155&lt;AX$2),AX$2-M155,IF(AND(M155&lt;=AW$2,N155&lt;=AX$2,N155&gt;=AW$2),N155-AW$2,IF(AND(M155&gt;=AW$2,N155&lt;=AX$2),N155-M155,IF(AND(M155=AW$2,M155&gt;=AX$2),M155+AX$2,0))))*24</f>
        <v>0.99999999999999911</v>
      </c>
      <c r="AX155" s="9"/>
      <c r="AY155" s="9"/>
      <c r="AZ155" s="13">
        <f>IF(AND(D155&gt;=AZ$2,E155&gt;=BA$2,D155&lt;BA$2),BA$2-D155,IF(AND(D155&lt;=AZ$2,E155&lt;=BA$2,E155&gt;=AZ$2),E155-AZ$2,IF(AND(D155&gt;=AZ$2,E155&lt;=BA$2),E155-D155,IF(AND(D155=AZ$2,D155&gt;=BA$2),D155+BA$2,0))))*24</f>
        <v>0</v>
      </c>
      <c r="BA155" s="13"/>
      <c r="BB155" s="13"/>
      <c r="BC155" s="13">
        <f>IF(AND(G155&gt;=BC$2,H155&gt;=BD$2,G155&lt;BD$2),BD$2-G155,IF(AND(G155&lt;=BC$2,H155&lt;=BD$2,H155&gt;=BC$2),H155-BC$2,IF(AND(G155&gt;=BC$2,H155&lt;=BD$2),H155-G155,IF(AND(G155=BC$2,G155&gt;=BD$2),G155+BD$2,0))))*24</f>
        <v>7.9936057773011271E-15</v>
      </c>
      <c r="BD155" s="13"/>
      <c r="BE155" s="13"/>
      <c r="BF155" s="13">
        <f>IF(AND(J155&gt;=BF$2,K155&gt;=BG$2,J155&lt;BG$2),BG$2-J155,IF(AND(J155&lt;=BF$2,K155&lt;=BG$2,K155&gt;=BF$2),K155-BF$2,IF(AND(J155&gt;=BF$2,K155&lt;=BG$2),K155-J155,IF(AND(J155=BF$2,J155&gt;=BG$2),J155+BG$2,0))))*24</f>
        <v>0</v>
      </c>
      <c r="BG155" s="13"/>
      <c r="BH155" s="13"/>
      <c r="BI155" s="13">
        <f>IF(AND(M155&gt;=BI$2,N155&gt;=BJ$2,M155&lt;BJ$2),BJ$2-M155,IF(AND(M155&lt;=BI$2,N155&lt;=BJ$2,N155&gt;=BI$2),N155-BI$2,IF(AND(M155&gt;=BI$2,N155&lt;=BJ$2),N155-M155,IF(AND(M155=BI$2,M155&gt;=BJ$2),M155+BJ$2,0))))*24</f>
        <v>0</v>
      </c>
      <c r="BJ155" s="13"/>
      <c r="BK155" s="9"/>
      <c r="BL155" s="9">
        <f>IF(AND(D155&gt;=BL$2,E155&gt;=BM$2,D155&lt;BM$2),BM$2-D155,IF(AND(D155&lt;=BL$2,E155&lt;=BM$2,E155&gt;=BL$2),E155-BL$2,IF(AND(D155&gt;=BL$2,E155&lt;=BM153),E155-D155,IF(AND(D155=BL$2,D155&gt;=BM$2),D155+BM$2,0))))*24</f>
        <v>0</v>
      </c>
      <c r="BM155" s="9"/>
      <c r="BN155" s="9"/>
      <c r="BO155" s="9">
        <f>IF(AND(G155&gt;=BO$2,H155&gt;=BP$2,G155&lt;BP$2),BP$2-G155,IF(AND(G155&lt;=BO$2,H155&lt;=BP$2,H155&gt;=BO$2),H155-BO$2,IF(AND(G155&gt;=BO$2,H155&lt;=BP153),H155-G155,IF(AND(G155=BO$2,G155&gt;=BP$2),G155+BP$2,0))))*24</f>
        <v>0</v>
      </c>
      <c r="BP155" s="9"/>
      <c r="BQ155" s="9"/>
      <c r="BR155" s="9">
        <f>IF(AND(J155&gt;=BR$2,K155&gt;=BS$2,J155&lt;BS$2),BS$2-J155,IF(AND(J155&lt;=BR$2,K155&lt;=BS$2,K155&gt;=BR$2),K155-BR$2,IF(AND(J155&gt;=BR$2,K155&lt;=BS153),K155-J155,IF(AND(J155=BR$2,J155&gt;=BS$2),J155+BS$2,0))))*24</f>
        <v>0</v>
      </c>
      <c r="BS155" s="9"/>
      <c r="BT155" s="9"/>
      <c r="BU155" s="9">
        <f>IF(AND(M155&gt;=BU$2,N155&gt;=BV$2,M155&lt;BV$2),BV$2-M155,IF(AND(M155&lt;=BU$2,N155&lt;=BV$2,N155&gt;=BU$2),N155-BU$2,IF(AND(M155&gt;=BU$2,N155&lt;=BV153),N155-M155,IF(AND(M155=BU$2,M155&gt;=BV$2),M155+BV$2,0))))*24</f>
        <v>0.99999999999999911</v>
      </c>
      <c r="BV155" s="9"/>
      <c r="BW155" s="9"/>
      <c r="BX155" s="13">
        <f>IF(AND(D155&gt;=BX$2,E155&gt;=BY$2,D155&lt;BY$2),BY$2-D155,IF(AND(D155&lt;=BX$2,E155&lt;=BY$2,E155&gt;=BX$2),E155-BX$2,IF(AND(D155&gt;=BX$2,E155&lt;=BY$2),E155-D155,IF(AND(D155=BX$2,D155&gt;=BY$2),D155+BY$2,0))))*24</f>
        <v>0</v>
      </c>
      <c r="BY155" s="13"/>
      <c r="BZ155" s="13"/>
      <c r="CA155" s="13">
        <f>IF(AND(G155&gt;=CA$2,H155&gt;=CB$2,G155&lt;CB$2),CB$2-G155,IF(AND(G155&lt;=CA$2,H155&lt;=CB$2,H155&gt;=CA$2),H155-CA$2,IF(AND(G155&gt;=CA$2,H155&lt;=CB$2),H155-G155,IF(AND(G155=CA$2,G155&gt;=CB$2),G155+CB$2,0))))*24</f>
        <v>7.9936057773011271E-15</v>
      </c>
      <c r="CB155" s="13"/>
      <c r="CC155" s="13"/>
      <c r="CD155" s="13">
        <f>IF(AND(J155&gt;=CD$2,K155&gt;=CE$2,J155&lt;CE$2),CE$2-J155,IF(AND(J155&lt;=CD$2,K155&lt;=CE$2,K155&gt;=CD$2),K155-CD$2,IF(AND(J155&gt;=CD$2,K155&lt;=CE$2),K155-J155,IF(AND(J155=CD$2,J155&gt;=CE$2),J155+CE$2,0))))*24</f>
        <v>0</v>
      </c>
      <c r="CE155" s="13"/>
      <c r="CF155" s="13"/>
      <c r="CG155" s="13">
        <f>IF(AND(M155&gt;=CG$2,N155&gt;=CH$2,M155&lt;CH$2),CH$2-M155,IF(AND(M155&lt;=CG$2,N155&lt;=CH$2,N155&gt;=CG$2),N155-CG$2,IF(AND(M155&gt;=CG$2,N155&lt;=CH$2),N155-M155,IF(AND(M155=CG$2,M155&gt;=CH$2),M155+CH$2,0))))*24</f>
        <v>0</v>
      </c>
      <c r="CH155" s="47"/>
      <c r="CI155" s="49"/>
      <c r="CJ155" s="50"/>
      <c r="CK155" s="51"/>
      <c r="CL155" s="51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</row>
    <row r="156" spans="1:104" x14ac:dyDescent="0.25">
      <c r="A156" s="18" t="s">
        <v>4</v>
      </c>
      <c r="B156" s="37">
        <v>43497</v>
      </c>
      <c r="C156" s="38" t="s">
        <v>28</v>
      </c>
      <c r="D156" s="24">
        <v>0</v>
      </c>
      <c r="E156" s="39">
        <v>2.0833333333333301E-2</v>
      </c>
      <c r="F156" s="39"/>
      <c r="G156" s="22">
        <v>3.8194444444444399E-2</v>
      </c>
      <c r="H156" s="22">
        <v>0.16666666666666699</v>
      </c>
      <c r="I156" s="39"/>
      <c r="J156" s="39">
        <v>0.8125</v>
      </c>
      <c r="K156" s="39">
        <v>0.90277777777777801</v>
      </c>
      <c r="L156" s="39"/>
      <c r="M156" s="39">
        <v>0.91666666666666696</v>
      </c>
      <c r="N156" s="40">
        <v>1</v>
      </c>
      <c r="O156" s="5">
        <f>(Formeln!E156-Formeln!D156)*24</f>
        <v>0.49999999999999922</v>
      </c>
      <c r="Q156" s="5">
        <f>(Formeln!H156-Formeln!G156)*24</f>
        <v>3.0833333333333424</v>
      </c>
      <c r="S156" s="5">
        <f>(Formeln!K156-Formeln!J156)*24</f>
        <v>2.1666666666666723</v>
      </c>
      <c r="U156" s="5">
        <f>(Formeln!N156-Formeln!M156)*24</f>
        <v>1.9999999999999929</v>
      </c>
      <c r="W156" s="41">
        <f t="shared" si="8"/>
        <v>7.7500000000000071</v>
      </c>
      <c r="X156" s="42">
        <f t="shared" si="9"/>
        <v>3.5833333333333335</v>
      </c>
      <c r="Y156" s="13">
        <f t="shared" si="10"/>
        <v>1.0000000000000071</v>
      </c>
      <c r="Z156" s="14">
        <f t="shared" si="11"/>
        <v>1.0000000000000071</v>
      </c>
      <c r="AA156" s="9"/>
      <c r="AB156" s="13">
        <f>IF(AND(D156&gt;=$AB$2,E156&gt;=$AC$2,D156&lt;$AC$2),$AC$2-D156,IF(AND(D156&lt;=$AB$2,E156&lt;=$AC$2,E156&gt;$AB$2),$AB$2+E156,IF(AND(D156&gt;=$AB$2,E156&lt;=$AC$2),E156-D156,IF(AND(D156=$AB$2,E156&gt;=$AC$2),D156+$AC$2,0))))*24</f>
        <v>0.49999999999999922</v>
      </c>
      <c r="AC156" s="13"/>
      <c r="AD156" s="13"/>
      <c r="AE156" s="13">
        <f>IF(AND(G156&gt;=$AB$2,H156&gt;=$AC$2,G156&lt;$AC$2),$AC$2-G156,IF(AND(G156&lt;=$AB$2,H156&lt;=$AC$2,H156&gt;$AB$2),$AB$2+H156,IF(AND(G156&gt;=$AB$2,H156&lt;=$AC$2),H156-G156,IF(AND(G156=$AB$2,H156&gt;=$AC$2),G156+$AC$2,0))))*24</f>
        <v>3.0833333333333344</v>
      </c>
      <c r="AF156" s="13"/>
      <c r="AG156" s="13"/>
      <c r="AH156" s="13">
        <f>IF(AND(J156&gt;=$AB$2,K156&gt;=$AC$2,J156&lt;$AC$2),$AC$2-J156,IF(AND(J156&lt;=$AB$2,K156&lt;=$AC$2,K156&gt;$AB$2),$AB$2+K156,IF(AND(J156&gt;=$AB$2,K156&lt;=$AC$2),K156-J156,IF(AND(J156=$AB$2,K156&gt;=$AC$2),J156+$AC$2,0))))*24</f>
        <v>0</v>
      </c>
      <c r="AI156" s="13"/>
      <c r="AJ156" s="13"/>
      <c r="AK156" s="13">
        <f>IF(AND(M156&gt;=$AB$2,N156&gt;=$AC$2,M156&lt;$AC$2),$AC$2-M156,IF(AND(M156&lt;=$AB$2,N156&lt;=$AC$2,N156&gt;$AB$2),$AB$2+N156,IF(AND(M156&gt;=$AB$2,N156&lt;=$AC$2),N156-M156,IF(AND(M156=$AB$2,N156&gt;=$AC$2),M156+$AC$2,0))))*24</f>
        <v>0</v>
      </c>
      <c r="AL156" s="13"/>
      <c r="AM156" s="9"/>
      <c r="AN156" s="13">
        <f>IF(AND(D156&gt;=AN$2,E156&gt;=AO$2,D156&lt;AO$2),AO$2-D156,IF(AND(D156&lt;=AN$2,E156&lt;=AO$2,E156&gt;=AN$2),E156-AN$2,IF(AND(D156&gt;=AN$2,E156&lt;=AO$2),E156-D156,IF(AND(D156=AN$2,D156&gt;=AO$2),D156+AO$2,0))))*24</f>
        <v>0</v>
      </c>
      <c r="AO156" s="13"/>
      <c r="AP156" s="13"/>
      <c r="AQ156" s="13">
        <f>IF(AND(G156&gt;=AQ$2,H156&gt;=AR$2,G156&lt;AR$2),AR$2-G156,IF(AND(G156&lt;=AQ$2,H156&lt;=AR$2,H156&gt;=AQ$2),H156-AQ$2,IF(AND(G156&gt;=AQ$2,H156&lt;=AR$2),H156-G156,IF(AND(G156=AQ$2,G156&gt;=AR$2),G156+AR$2,0))))*24</f>
        <v>0</v>
      </c>
      <c r="AR156" s="13"/>
      <c r="AS156" s="13"/>
      <c r="AT156" s="13">
        <f>IF(AND(J156&gt;=AT$2,K156&gt;=AU$2,J156&lt;AU$2),AU$2-J156,IF(AND(J156&lt;=AT$2,K156&lt;=AU$2,K156&gt;=AT$2),K156-AT$2,IF(AND(J156&gt;=AT$2,K156&lt;=AU$2),K156-J156,IF(AND(J156=AT$2,J156&gt;=AU$2),J156+AU$2,0))))*24</f>
        <v>0</v>
      </c>
      <c r="AU156" s="13"/>
      <c r="AV156" s="13"/>
      <c r="AW156" s="13">
        <f>IF(AND(M156&gt;=AW$2,N156&gt;=AX$2,M156&lt;AX$2),AX$2-M156,IF(AND(M156&lt;=AW$2,N156&lt;=AX$2,N156&gt;=AW$2),N156-AW$2,IF(AND(M156&gt;=AW$2,N156&lt;=AX$2),N156-M156,IF(AND(M156=AW$2,M156&gt;=AX$2),M156+AX$2,0))))*24</f>
        <v>0.99999999999999911</v>
      </c>
      <c r="AX156" s="9"/>
      <c r="AY156" s="9"/>
      <c r="AZ156" s="13">
        <f>IF(AND(D156&gt;=AZ$2,E156&gt;=BA$2,D156&lt;BA$2),BA$2-D156,IF(AND(D156&lt;=AZ$2,E156&lt;=BA$2,E156&gt;=AZ$2),E156-AZ$2,IF(AND(D156&gt;=AZ$2,E156&lt;=BA$2),E156-D156,IF(AND(D156=AZ$2,D156&gt;=BA$2),D156+BA$2,0))))*24</f>
        <v>0</v>
      </c>
      <c r="BA156" s="13"/>
      <c r="BB156" s="13"/>
      <c r="BC156" s="13">
        <f>IF(AND(G156&gt;=BC$2,H156&gt;=BD$2,G156&lt;BD$2),BD$2-G156,IF(AND(G156&lt;=BC$2,H156&lt;=BD$2,H156&gt;=BC$2),H156-BC$2,IF(AND(G156&gt;=BC$2,H156&lt;=BD$2),H156-G156,IF(AND(G156=BC$2,G156&gt;=BD$2),G156+BD$2,0))))*24</f>
        <v>7.9936057773011271E-15</v>
      </c>
      <c r="BD156" s="13"/>
      <c r="BE156" s="13"/>
      <c r="BF156" s="13">
        <f>IF(AND(J156&gt;=BF$2,K156&gt;=BG$2,J156&lt;BG$2),BG$2-J156,IF(AND(J156&lt;=BF$2,K156&lt;=BG$2,K156&gt;=BF$2),K156-BF$2,IF(AND(J156&gt;=BF$2,K156&lt;=BG$2),K156-J156,IF(AND(J156=BF$2,J156&gt;=BG$2),J156+BG$2,0))))*24</f>
        <v>0</v>
      </c>
      <c r="BG156" s="13"/>
      <c r="BH156" s="13"/>
      <c r="BI156" s="13">
        <f>IF(AND(M156&gt;=BI$2,N156&gt;=BJ$2,M156&lt;BJ$2),BJ$2-M156,IF(AND(M156&lt;=BI$2,N156&lt;=BJ$2,N156&gt;=BI$2),N156-BI$2,IF(AND(M156&gt;=BI$2,N156&lt;=BJ$2),N156-M156,IF(AND(M156=BI$2,M156&gt;=BJ$2),M156+BJ$2,0))))*24</f>
        <v>0</v>
      </c>
      <c r="BJ156" s="13"/>
      <c r="BK156" s="9"/>
      <c r="BL156" s="9">
        <f>IF(AND(D156&gt;=BL$2,E156&gt;=BM$2,D156&lt;BM$2),BM$2-D156,IF(AND(D156&lt;=BL$2,E156&lt;=BM$2,E156&gt;=BL$2),E156-BL$2,IF(AND(D156&gt;=BL$2,E156&lt;=BM154),E156-D156,IF(AND(D156=BL$2,D156&gt;=BM$2),D156+BM$2,0))))*24</f>
        <v>0</v>
      </c>
      <c r="BM156" s="9"/>
      <c r="BN156" s="9"/>
      <c r="BO156" s="9">
        <f>IF(AND(G156&gt;=BO$2,H156&gt;=BP$2,G156&lt;BP$2),BP$2-G156,IF(AND(G156&lt;=BO$2,H156&lt;=BP$2,H156&gt;=BO$2),H156-BO$2,IF(AND(G156&gt;=BO$2,H156&lt;=BP154),H156-G156,IF(AND(G156=BO$2,G156&gt;=BP$2),G156+BP$2,0))))*24</f>
        <v>0</v>
      </c>
      <c r="BP156" s="9"/>
      <c r="BQ156" s="9"/>
      <c r="BR156" s="9">
        <f>IF(AND(J156&gt;=BR$2,K156&gt;=BS$2,J156&lt;BS$2),BS$2-J156,IF(AND(J156&lt;=BR$2,K156&lt;=BS$2,K156&gt;=BR$2),K156-BR$2,IF(AND(J156&gt;=BR$2,K156&lt;=BS154),K156-J156,IF(AND(J156=BR$2,J156&gt;=BS$2),J156+BS$2,0))))*24</f>
        <v>0</v>
      </c>
      <c r="BS156" s="9"/>
      <c r="BT156" s="9"/>
      <c r="BU156" s="9">
        <f>IF(AND(M156&gt;=BU$2,N156&gt;=BV$2,M156&lt;BV$2),BV$2-M156,IF(AND(M156&lt;=BU$2,N156&lt;=BV$2,N156&gt;=BU$2),N156-BU$2,IF(AND(M156&gt;=BU$2,N156&lt;=BV154),N156-M156,IF(AND(M156=BU$2,M156&gt;=BV$2),M156+BV$2,0))))*24</f>
        <v>0.99999999999999911</v>
      </c>
      <c r="BV156" s="9"/>
      <c r="BW156" s="9"/>
      <c r="BX156" s="13">
        <f>IF(AND(D156&gt;=BX$2,E156&gt;=BY$2,D156&lt;BY$2),BY$2-D156,IF(AND(D156&lt;=BX$2,E156&lt;=BY$2,E156&gt;=BX$2),E156-BX$2,IF(AND(D156&gt;=BX$2,E156&lt;=BY$2),E156-D156,IF(AND(D156=BX$2,D156&gt;=BY$2),D156+BY$2,0))))*24</f>
        <v>0</v>
      </c>
      <c r="BY156" s="13"/>
      <c r="BZ156" s="13"/>
      <c r="CA156" s="13">
        <f>IF(AND(G156&gt;=CA$2,H156&gt;=CB$2,G156&lt;CB$2),CB$2-G156,IF(AND(G156&lt;=CA$2,H156&lt;=CB$2,H156&gt;=CA$2),H156-CA$2,IF(AND(G156&gt;=CA$2,H156&lt;=CB$2),H156-G156,IF(AND(G156=CA$2,G156&gt;=CB$2),G156+CB$2,0))))*24</f>
        <v>7.9936057773011271E-15</v>
      </c>
      <c r="CB156" s="13"/>
      <c r="CC156" s="13"/>
      <c r="CD156" s="13">
        <f>IF(AND(J156&gt;=CD$2,K156&gt;=CE$2,J156&lt;CE$2),CE$2-J156,IF(AND(J156&lt;=CD$2,K156&lt;=CE$2,K156&gt;=CD$2),K156-CD$2,IF(AND(J156&gt;=CD$2,K156&lt;=CE$2),K156-J156,IF(AND(J156=CD$2,J156&gt;=CE$2),J156+CE$2,0))))*24</f>
        <v>0</v>
      </c>
      <c r="CE156" s="13"/>
      <c r="CF156" s="13"/>
      <c r="CG156" s="13">
        <f>IF(AND(M156&gt;=CG$2,N156&gt;=CH$2,M156&lt;CH$2),CH$2-M156,IF(AND(M156&lt;=CG$2,N156&lt;=CH$2,N156&gt;=CG$2),N156-CG$2,IF(AND(M156&gt;=CG$2,N156&lt;=CH$2),N156-M156,IF(AND(M156=CG$2,M156&gt;=CH$2),M156+CH$2,0))))*24</f>
        <v>0</v>
      </c>
      <c r="CH156" s="9"/>
      <c r="CJ156" s="13"/>
      <c r="CK156" s="52"/>
      <c r="CL156" s="7"/>
    </row>
    <row r="157" spans="1:104" x14ac:dyDescent="0.25">
      <c r="A157" s="18" t="s">
        <v>5</v>
      </c>
      <c r="B157" s="37">
        <v>43498</v>
      </c>
      <c r="C157" s="38" t="s">
        <v>28</v>
      </c>
      <c r="D157" s="24">
        <v>0</v>
      </c>
      <c r="E157" s="39">
        <v>2.0833333333333301E-2</v>
      </c>
      <c r="F157" s="39"/>
      <c r="G157" s="22">
        <v>3.8194444444444399E-2</v>
      </c>
      <c r="H157" s="22">
        <v>0.16666666666666699</v>
      </c>
      <c r="I157" s="39"/>
      <c r="J157" s="39"/>
      <c r="K157" s="39"/>
      <c r="L157" s="39"/>
      <c r="M157" s="39"/>
      <c r="N157" s="40"/>
      <c r="O157" s="5">
        <f>(Formeln!E157-Formeln!D157)*24</f>
        <v>0.49999999999999922</v>
      </c>
      <c r="Q157" s="5">
        <f>(Formeln!H157-Formeln!G157)*24</f>
        <v>3.0833333333333424</v>
      </c>
      <c r="S157" s="5">
        <f>(Formeln!K157-Formeln!J157)*24</f>
        <v>0</v>
      </c>
      <c r="U157" s="5">
        <f>(Formeln!N157-Formeln!M157)*24</f>
        <v>0</v>
      </c>
      <c r="W157" s="41">
        <f t="shared" si="8"/>
        <v>3.5833333333333415</v>
      </c>
      <c r="X157" s="42">
        <f t="shared" si="9"/>
        <v>3.5833333333333335</v>
      </c>
      <c r="Y157" s="13">
        <f t="shared" si="10"/>
        <v>7.9936057773011271E-15</v>
      </c>
      <c r="Z157" s="14">
        <f t="shared" si="11"/>
        <v>7.9936057773011271E-15</v>
      </c>
      <c r="AA157" s="9"/>
      <c r="AB157" s="13">
        <f>IF(AND(D157&gt;=$AB$2,E157&gt;=$AC$2,D157&lt;$AC$2),$AC$2-D157,IF(AND(D157&lt;=$AB$2,E157&lt;=$AC$2,E157&gt;$AB$2),$AB$2+E157,IF(AND(D157&gt;=$AB$2,E157&lt;=$AC$2),E157-D157,IF(AND(D157=$AB$2,E157&gt;=$AC$2),D157+$AC$2,0))))*24</f>
        <v>0.49999999999999922</v>
      </c>
      <c r="AC157" s="13"/>
      <c r="AD157" s="13"/>
      <c r="AE157" s="13">
        <f>IF(AND(G157&gt;=$AB$2,H157&gt;=$AC$2,G157&lt;$AC$2),$AC$2-G157,IF(AND(G157&lt;=$AB$2,H157&lt;=$AC$2,H157&gt;$AB$2),$AB$2+H157,IF(AND(G157&gt;=$AB$2,H157&lt;=$AC$2),H157-G157,IF(AND(G157=$AB$2,H157&gt;=$AC$2),G157+$AC$2,0))))*24</f>
        <v>3.0833333333333344</v>
      </c>
      <c r="AF157" s="13"/>
      <c r="AG157" s="13"/>
      <c r="AH157" s="13">
        <f>IF(AND(J157&gt;=$AB$2,K157&gt;=$AC$2,J157&lt;$AC$2),$AC$2-J157,IF(AND(J157&lt;=$AB$2,K157&lt;=$AC$2,K157&gt;$AB$2),$AB$2+K157,IF(AND(J157&gt;=$AB$2,K157&lt;=$AC$2),K157-J157,IF(AND(J157=$AB$2,K157&gt;=$AC$2),J157+$AC$2,0))))*24</f>
        <v>0</v>
      </c>
      <c r="AI157" s="13"/>
      <c r="AJ157" s="13"/>
      <c r="AK157" s="13">
        <f>IF(AND(M157&gt;=$AB$2,N157&gt;=$AC$2,M157&lt;$AC$2),$AC$2-M157,IF(AND(M157&lt;=$AB$2,N157&lt;=$AC$2,N157&gt;$AB$2),$AB$2+N157,IF(AND(M157&gt;=$AB$2,N157&lt;=$AC$2),N157-M157,IF(AND(M157=$AB$2,N157&gt;=$AC$2),M157+$AC$2,0))))*24</f>
        <v>0</v>
      </c>
      <c r="AL157" s="13"/>
      <c r="AM157" s="9"/>
      <c r="AN157" s="13">
        <f>IF(AND(D157&gt;=AN$2,E157&gt;=AO$2,D157&lt;AO$2),AO$2-D157,IF(AND(D157&lt;=AN$2,E157&lt;=AO$2,E157&gt;=AN$2),E157-AN$2,IF(AND(D157&gt;=AN$2,E157&lt;=AO$2),E157-D157,IF(AND(D157=AN$2,D157&gt;=AO$2),D157+AO$2,0))))*24</f>
        <v>0</v>
      </c>
      <c r="AO157" s="13"/>
      <c r="AP157" s="13"/>
      <c r="AQ157" s="13">
        <f>IF(AND(G157&gt;=AQ$2,H157&gt;=AR$2,G157&lt;AR$2),AR$2-G157,IF(AND(G157&lt;=AQ$2,H157&lt;=AR$2,H157&gt;=AQ$2),H157-AQ$2,IF(AND(G157&gt;=AQ$2,H157&lt;=AR$2),H157-G157,IF(AND(G157=AQ$2,G157&gt;=AR$2),G157+AR$2,0))))*24</f>
        <v>0</v>
      </c>
      <c r="AR157" s="13"/>
      <c r="AS157" s="13"/>
      <c r="AT157" s="13">
        <f>IF(AND(J157&gt;=AT$2,K157&gt;=AU$2,J157&lt;AU$2),AU$2-J157,IF(AND(J157&lt;=AT$2,K157&lt;=AU$2,K157&gt;=AT$2),K157-AT$2,IF(AND(J157&gt;=AT$2,K157&lt;=AU$2),K157-J157,IF(AND(J157=AT$2,J157&gt;=AU$2),J157+AU$2,0))))*24</f>
        <v>0</v>
      </c>
      <c r="AU157" s="13"/>
      <c r="AV157" s="13"/>
      <c r="AW157" s="13">
        <f>IF(AND(M157&gt;=AW$2,N157&gt;=AX$2,M157&lt;AX$2),AX$2-M157,IF(AND(M157&lt;=AW$2,N157&lt;=AX$2,N157&gt;=AW$2),N157-AW$2,IF(AND(M157&gt;=AW$2,N157&lt;=AX$2),N157-M157,IF(AND(M157=AW$2,M157&gt;=AX$2),M157+AX$2,0))))*24</f>
        <v>0</v>
      </c>
      <c r="AX157" s="9"/>
      <c r="AY157" s="9"/>
      <c r="AZ157" s="13">
        <f>IF(AND(D157&gt;=AZ$2,E157&gt;=BA$2,D157&lt;BA$2),BA$2-D157,IF(AND(D157&lt;=AZ$2,E157&lt;=BA$2,E157&gt;=AZ$2),E157-AZ$2,IF(AND(D157&gt;=AZ$2,E157&lt;=BA$2),E157-D157,IF(AND(D157=AZ$2,D157&gt;=BA$2),D157+BA$2,0))))*24</f>
        <v>0</v>
      </c>
      <c r="BA157" s="13"/>
      <c r="BB157" s="13"/>
      <c r="BC157" s="13">
        <f>IF(AND(G157&gt;=BC$2,H157&gt;=BD$2,G157&lt;BD$2),BD$2-G157,IF(AND(G157&lt;=BC$2,H157&lt;=BD$2,H157&gt;=BC$2),H157-BC$2,IF(AND(G157&gt;=BC$2,H157&lt;=BD$2),H157-G157,IF(AND(G157=BC$2,G157&gt;=BD$2),G157+BD$2,0))))*24</f>
        <v>7.9936057773011271E-15</v>
      </c>
      <c r="BD157" s="13"/>
      <c r="BE157" s="13"/>
      <c r="BF157" s="13">
        <f>IF(AND(J157&gt;=BF$2,K157&gt;=BG$2,J157&lt;BG$2),BG$2-J157,IF(AND(J157&lt;=BF$2,K157&lt;=BG$2,K157&gt;=BF$2),K157-BF$2,IF(AND(J157&gt;=BF$2,K157&lt;=BG$2),K157-J157,IF(AND(J157=BF$2,J157&gt;=BG$2),J157+BG$2,0))))*24</f>
        <v>0</v>
      </c>
      <c r="BG157" s="13"/>
      <c r="BH157" s="13"/>
      <c r="BI157" s="13">
        <f>IF(AND(M157&gt;=BI$2,N157&gt;=BJ$2,M157&lt;BJ$2),BJ$2-M157,IF(AND(M157&lt;=BI$2,N157&lt;=BJ$2,N157&gt;=BI$2),N157-BI$2,IF(AND(M157&gt;=BI$2,N157&lt;=BJ$2),N157-M157,IF(AND(M157=BI$2,M157&gt;=BJ$2),M157+BJ$2,0))))*24</f>
        <v>0</v>
      </c>
      <c r="BJ157" s="9"/>
      <c r="BK157" s="9"/>
      <c r="BL157" s="9">
        <f>IF(AND(D157&gt;=BL$2,E157&gt;=BM$2,D157&lt;BM$2),BM$2-D157,IF(AND(D157&lt;=BL$2,E157&lt;=BM$2,E157&gt;=BL$2),E157-BL$2,IF(AND(D157&gt;=BL$2,E157&lt;=BM155),E157-D157,IF(AND(D157=BL$2,D157&gt;=BM$2),D157+BM$2,0))))*24</f>
        <v>0</v>
      </c>
      <c r="BM157" s="9"/>
      <c r="BN157" s="9"/>
      <c r="BO157" s="9">
        <f>IF(AND(G157&gt;=BO$2,H157&gt;=BP$2,G157&lt;BP$2),BP$2-G157,IF(AND(G157&lt;=BO$2,H157&lt;=BP$2,H157&gt;=BO$2),H157-BO$2,IF(AND(G157&gt;=BO$2,H157&lt;=BP155),H157-G157,IF(AND(G157=BO$2,G157&gt;=BP$2),G157+BP$2,0))))*24</f>
        <v>0</v>
      </c>
      <c r="BP157" s="9"/>
      <c r="BQ157" s="9"/>
      <c r="BR157" s="9">
        <f>IF(AND(J157&gt;=BR$2,K157&gt;=BS$2,J157&lt;BS$2),BS$2-J157,IF(AND(J157&lt;=BR$2,K157&lt;=BS$2,K157&gt;=BR$2),K157-BR$2,IF(AND(J157&gt;=BR$2,K157&lt;=BS155),K157-J157,IF(AND(J157=BR$2,J157&gt;=BS$2),J157+BS$2,0))))*24</f>
        <v>0</v>
      </c>
      <c r="BS157" s="9"/>
      <c r="BT157" s="9"/>
      <c r="BU157" s="9">
        <f>IF(AND(M157&gt;=BU$2,N157&gt;=BV$2,M157&lt;BV$2),BV$2-M157,IF(AND(M157&lt;=BU$2,N157&lt;=BV$2,N157&gt;=BU$2),N157-BU$2,IF(AND(M157&gt;=BU$2,N157&lt;=BV155),N157-M157,IF(AND(M157=BU$2,M157&gt;=BV$2),M157+BV$2,0))))*24</f>
        <v>0</v>
      </c>
      <c r="BV157" s="9"/>
      <c r="BW157" s="9"/>
      <c r="BX157" s="13">
        <f>IF(AND(D157&gt;=BX$2,E157&gt;=BY$2,D157&lt;BY$2),BY$2-D157,IF(AND(D157&lt;=BX$2,E157&lt;=BY$2,E157&gt;=BX$2),E157-BX$2,IF(AND(D157&gt;=BX$2,E157&lt;=BY$2),E157-D157,IF(AND(D157=BX$2,D157&gt;=BY$2),D157+BY$2,0))))*24</f>
        <v>0</v>
      </c>
      <c r="BY157" s="13"/>
      <c r="BZ157" s="13"/>
      <c r="CA157" s="13">
        <f>IF(AND(G157&gt;=CA$2,H157&gt;=CB$2,G157&lt;CB$2),CB$2-G157,IF(AND(G157&lt;=CA$2,H157&lt;=CB$2,H157&gt;=CA$2),H157-CA$2,IF(AND(G157&gt;=CA$2,H157&lt;=CB$2),H157-G157,IF(AND(G157=CA$2,G157&gt;=CB$2),G157+CB$2,0))))*24</f>
        <v>7.9936057773011271E-15</v>
      </c>
      <c r="CB157" s="13"/>
      <c r="CC157" s="13"/>
      <c r="CD157" s="13">
        <f>IF(AND(J157&gt;=CD$2,K157&gt;=CE$2,J157&lt;CE$2),CE$2-J157,IF(AND(J157&lt;=CD$2,K157&lt;=CE$2,K157&gt;=CD$2),K157-CD$2,IF(AND(J157&gt;=CD$2,K157&lt;=CE$2),K157-J157,IF(AND(J157=CD$2,J157&gt;=CE$2),J157+CE$2,0))))*24</f>
        <v>0</v>
      </c>
      <c r="CE157" s="13"/>
      <c r="CF157" s="13"/>
      <c r="CG157" s="13">
        <f>IF(AND(M157&gt;=CG$2,N157&gt;=CH$2,M157&lt;CH$2),CH$2-M157,IF(AND(M157&lt;=CG$2,N157&lt;=CH$2,N157&gt;=CG$2),N157-CG$2,IF(AND(M157&gt;=CG$2,N157&lt;=CH$2),N157-M157,IF(AND(M157=CG$2,M157&gt;=CH$2),M157+CH$2,0))))*24</f>
        <v>0</v>
      </c>
      <c r="CH157" s="9"/>
      <c r="CJ157" s="13"/>
      <c r="CK157" s="7"/>
      <c r="CL157" s="7"/>
    </row>
    <row r="158" spans="1:104" x14ac:dyDescent="0.25">
      <c r="A158" s="18" t="s">
        <v>6</v>
      </c>
      <c r="B158" s="37">
        <v>43499</v>
      </c>
      <c r="C158" s="38"/>
      <c r="D158" s="24"/>
      <c r="E158" s="39"/>
      <c r="F158" s="39"/>
      <c r="G158" s="22"/>
      <c r="H158" s="22"/>
      <c r="I158" s="39"/>
      <c r="J158" s="39"/>
      <c r="K158" s="39"/>
      <c r="L158" s="39"/>
      <c r="M158" s="39"/>
      <c r="N158" s="40"/>
      <c r="O158" s="5">
        <f>(Formeln!E158-Formeln!D158)*24</f>
        <v>0</v>
      </c>
      <c r="Q158" s="5">
        <f>(Formeln!H158-Formeln!G158)*24</f>
        <v>0</v>
      </c>
      <c r="S158" s="5">
        <f>(Formeln!K158-Formeln!J158)*24</f>
        <v>0</v>
      </c>
      <c r="U158" s="5">
        <f>(Formeln!N158-Formeln!M158)*24</f>
        <v>0</v>
      </c>
      <c r="W158" s="41">
        <f t="shared" ref="W158:W182" si="12">SUM(O158:U158)</f>
        <v>0</v>
      </c>
      <c r="X158" s="42">
        <f t="shared" ref="X158:X183" si="13">SUM(AB158:AK158)</f>
        <v>0</v>
      </c>
      <c r="Y158" s="13">
        <f t="shared" ref="Y158:Y183" si="14">SUM(AN158:BI158)</f>
        <v>0</v>
      </c>
      <c r="Z158" s="14">
        <f t="shared" ref="Z158:Z183" si="15">SUM(BL158:CG158)</f>
        <v>0</v>
      </c>
      <c r="AA158" s="9"/>
      <c r="AB158" s="13">
        <f>IF(AND(D158&gt;=$AB$2,E158&gt;=$AC$2,D158&lt;$AC$2),$AC$2-D158,IF(AND(D158&lt;=$AB$2,E158&lt;=$AC$2,E158&gt;$AB$2),$AB$2+E158,IF(AND(D158&gt;=$AB$2,E158&lt;=$AC$2),E158-D158,IF(AND(D158=$AB$2,E158&gt;=$AC$2),D158+$AC$2,0))))*24</f>
        <v>0</v>
      </c>
      <c r="AC158" s="13"/>
      <c r="AD158" s="13"/>
      <c r="AE158" s="13">
        <f>IF(AND(G158&gt;=$AB$2,H158&gt;=$AC$2,G158&lt;$AC$2),$AC$2-G158,IF(AND(G158&lt;=$AB$2,H158&lt;=$AC$2,H158&gt;$AB$2),$AB$2+H158,IF(AND(G158&gt;=$AB$2,H158&lt;=$AC$2),H158-G158,IF(AND(G158=$AB$2,H158&gt;=$AC$2),G158+$AC$2,0))))*24</f>
        <v>0</v>
      </c>
      <c r="AF158" s="13"/>
      <c r="AG158" s="13"/>
      <c r="AH158" s="13">
        <f>IF(AND(J158&gt;=$AB$2,K158&gt;=$AC$2,J158&lt;$AC$2),$AC$2-J158,IF(AND(J158&lt;=$AB$2,K158&lt;=$AC$2,K158&gt;$AB$2),$AB$2+K158,IF(AND(J158&gt;=$AB$2,K158&lt;=$AC$2),K158-J158,IF(AND(J158=$AB$2,K158&gt;=$AC$2),J158+$AC$2,0))))*24</f>
        <v>0</v>
      </c>
      <c r="AI158" s="13"/>
      <c r="AJ158" s="13"/>
      <c r="AK158" s="13">
        <f>IF(AND(M158&gt;=$AB$2,N158&gt;=$AC$2,M158&lt;$AC$2),$AC$2-M158,IF(AND(M158&lt;=$AB$2,N158&lt;=$AC$2,N158&gt;$AB$2),$AB$2+N158,IF(AND(M158&gt;=$AB$2,N158&lt;=$AC$2),N158-M158,IF(AND(M158=$AB$2,N158&gt;=$AC$2),M158+$AC$2,0))))*24</f>
        <v>0</v>
      </c>
      <c r="AL158" s="13"/>
      <c r="AM158" s="9"/>
      <c r="AN158" s="13">
        <f>IF(AND(D158&gt;=AN$2,E158&gt;=AO$2,D158&lt;AO$2),AO$2-D158,IF(AND(D158&lt;=AN$2,E158&lt;=AO$2,E158&gt;=AN$2),E158-AN$2,IF(AND(D158&gt;=AN$2,E158&lt;=AO$2),E158-D158,IF(AND(D158=AN$2,D158&gt;=AO$2),D158+AO$2,0))))*24</f>
        <v>0</v>
      </c>
      <c r="AO158" s="13"/>
      <c r="AP158" s="13"/>
      <c r="AQ158" s="13">
        <f>IF(AND(G158&gt;=AQ$2,H158&gt;=AR$2,G158&lt;AR$2),AR$2-G158,IF(AND(G158&lt;=AQ$2,H158&lt;=AR$2,H158&gt;=AQ$2),H158-AQ$2,IF(AND(G158&gt;=AQ$2,H158&lt;=AR$2),H158-G158,IF(AND(G158=AQ$2,G158&gt;=AR$2),G158+AR$2,0))))*24</f>
        <v>0</v>
      </c>
      <c r="AR158" s="13"/>
      <c r="AS158" s="13"/>
      <c r="AT158" s="13">
        <f>IF(AND(J158&gt;=AT$2,K158&gt;=AU$2,J158&lt;AU$2),AU$2-J158,IF(AND(J158&lt;=AT$2,K158&lt;=AU$2,K158&gt;=AT$2),K158-AT$2,IF(AND(J158&gt;=AT$2,K158&lt;=AU$2),K158-J158,IF(AND(J158=AT$2,J158&gt;=AU$2),J158+AU$2,0))))*24</f>
        <v>0</v>
      </c>
      <c r="AU158" s="13"/>
      <c r="AV158" s="13"/>
      <c r="AW158" s="13">
        <f>IF(AND(M158&gt;=AW$2,N158&gt;=AX$2,M158&lt;AX$2),AX$2-M158,IF(AND(M158&lt;=AW$2,N158&lt;=AX$2,N158&gt;=AW$2),N158-AW$2,IF(AND(M158&gt;=AW$2,N158&lt;=AX$2),N158-M158,IF(AND(M158=AW$2,M158&gt;=AX$2),M158+AX$2,0))))*24</f>
        <v>0</v>
      </c>
      <c r="AX158" s="9"/>
      <c r="AY158" s="9"/>
      <c r="AZ158" s="13">
        <f>IF(AND(D158&gt;=AZ$2,E158&gt;=BA$2,D158&lt;BA$2),BA$2-D158,IF(AND(D158&lt;=AZ$2,E158&lt;=BA$2,E158&gt;=AZ$2),E158-AZ$2,IF(AND(D158&gt;=AZ$2,E158&lt;=BA$2),E158-D158,IF(AND(D158=AZ$2,D158&gt;=BA$2),D158+BA$2,0))))*24</f>
        <v>0</v>
      </c>
      <c r="BA158" s="13"/>
      <c r="BB158" s="13"/>
      <c r="BC158" s="13">
        <f>IF(AND(G158&gt;=BC$2,H158&gt;=BD$2,G158&lt;BD$2),BD$2-G158,IF(AND(G158&lt;=BC$2,H158&lt;=BD$2,H158&gt;=BC$2),H158-BC$2,IF(AND(G158&gt;=BC$2,H158&lt;=BD$2),H158-G158,IF(AND(G158=BC$2,G158&gt;=BD$2),G158+BD$2,0))))*24</f>
        <v>0</v>
      </c>
      <c r="BD158" s="13"/>
      <c r="BE158" s="13"/>
      <c r="BF158" s="13">
        <f>IF(AND(J158&gt;=BF$2,K158&gt;=BG$2,J158&lt;BG$2),BG$2-J158,IF(AND(J158&lt;=BF$2,K158&lt;=BG$2,K158&gt;=BF$2),K158-BF$2,IF(AND(J158&gt;=BF$2,K158&lt;=BG$2),K158-J158,IF(AND(J158=BF$2,J158&gt;=BG$2),J158+BG$2,0))))*24</f>
        <v>0</v>
      </c>
      <c r="BG158" s="13"/>
      <c r="BH158" s="13"/>
      <c r="BI158" s="13">
        <f>IF(AND(M158&gt;=BI$2,N158&gt;=BJ$2,M158&lt;BJ$2),BJ$2-M158,IF(AND(M158&lt;=BI$2,N158&lt;=BJ$2,N158&gt;=BI$2),N158-BI$2,IF(AND(M158&gt;=BI$2,N158&lt;=BJ$2),N158-M158,IF(AND(M158=BI$2,M158&gt;=BJ$2),M158+BJ$2,0))))*24</f>
        <v>0</v>
      </c>
      <c r="BJ158" s="9"/>
      <c r="BK158" s="9"/>
      <c r="BL158" s="9">
        <f>IF(AND(D158&gt;=BL$2,E158&gt;=BM$2,D158&lt;BM$2),BM$2-D158,IF(AND(D158&lt;=BL$2,E158&lt;=BM$2,E158&gt;=BL$2),E158-BL$2,IF(AND(D158&gt;=BL$2,E158&lt;=BM156),E158-D158,IF(AND(D158=BL$2,D158&gt;=BM$2),D158+BM$2,0))))*24</f>
        <v>0</v>
      </c>
      <c r="BM158" s="9"/>
      <c r="BN158" s="9"/>
      <c r="BO158" s="9">
        <f>IF(AND(G158&gt;=BO$2,H158&gt;=BP$2,G158&lt;BP$2),BP$2-G158,IF(AND(G158&lt;=BO$2,H158&lt;=BP$2,H158&gt;=BO$2),H158-BO$2,IF(AND(G158&gt;=BO$2,H158&lt;=BP156),H158-G158,IF(AND(G158=BO$2,G158&gt;=BP$2),G158+BP$2,0))))*24</f>
        <v>0</v>
      </c>
      <c r="BP158" s="9"/>
      <c r="BQ158" s="9"/>
      <c r="BR158" s="9">
        <f>IF(AND(J158&gt;=BR$2,K158&gt;=BS$2,J158&lt;BS$2),BS$2-J158,IF(AND(J158&lt;=BR$2,K158&lt;=BS$2,K158&gt;=BR$2),K158-BR$2,IF(AND(J158&gt;=BR$2,K158&lt;=BS156),K158-J158,IF(AND(J158=BR$2,J158&gt;=BS$2),J158+BS$2,0))))*24</f>
        <v>0</v>
      </c>
      <c r="BS158" s="9"/>
      <c r="BT158" s="9"/>
      <c r="BU158" s="9">
        <f>IF(AND(M158&gt;=BU$2,N158&gt;=BV$2,M158&lt;BV$2),BV$2-M158,IF(AND(M158&lt;=BU$2,N158&lt;=BV$2,N158&gt;=BU$2),N158-BU$2,IF(AND(M158&gt;=BU$2,N158&lt;=BV156),N158-M158,IF(AND(M158=BU$2,M158&gt;=BV$2),M158+BV$2,0))))*24</f>
        <v>0</v>
      </c>
      <c r="BV158" s="9"/>
      <c r="BW158" s="9"/>
      <c r="BX158" s="13">
        <f>IF(AND(D158&gt;=BX$2,E158&gt;=BY$2,D158&lt;BY$2),BY$2-D158,IF(AND(D158&lt;=BX$2,E158&lt;=BY$2,E158&gt;=BX$2),E158-BX$2,IF(AND(D158&gt;=BX$2,E158&lt;=BY$2),E158-D158,IF(AND(D158=BX$2,D158&gt;=BY$2),D158+BY$2,0))))*24</f>
        <v>0</v>
      </c>
      <c r="BY158" s="13"/>
      <c r="BZ158" s="13"/>
      <c r="CA158" s="13">
        <f>IF(AND(G158&gt;=CA$2,H158&gt;=CB$2,G158&lt;CB$2),CB$2-G158,IF(AND(G158&lt;=CA$2,H158&lt;=CB$2,H158&gt;=CA$2),H158-CA$2,IF(AND(G158&gt;=CA$2,H158&lt;=CB$2),H158-G158,IF(AND(G158=CA$2,G158&gt;=CB$2),G158+CB$2,0))))*24</f>
        <v>0</v>
      </c>
      <c r="CB158" s="13"/>
      <c r="CC158" s="13"/>
      <c r="CD158" s="13">
        <f>IF(AND(J158&gt;=CD$2,K158&gt;=CE$2,J158&lt;CE$2),CE$2-J158,IF(AND(J158&lt;=CD$2,K158&lt;=CE$2,K158&gt;=CD$2),K158-CD$2,IF(AND(J158&gt;=CD$2,K158&lt;=CE$2),K158-J158,IF(AND(J158=CD$2,J158&gt;=CE$2),J158+CE$2,0))))*24</f>
        <v>0</v>
      </c>
      <c r="CE158" s="13"/>
      <c r="CF158" s="13"/>
      <c r="CG158" s="13">
        <f>IF(AND(M158&gt;=CG$2,N158&gt;=CH$2,M158&lt;CH$2),CH$2-M158,IF(AND(M158&lt;=CG$2,N158&lt;=CH$2,N158&gt;=CG$2),N158-CG$2,IF(AND(M158&gt;=CG$2,N158&lt;=CH$2),N158-M158,IF(AND(M158=CG$2,M158&gt;=CH$2),M158+CH$2,0))))*24</f>
        <v>0</v>
      </c>
      <c r="CH158" s="9"/>
      <c r="CJ158" s="13"/>
      <c r="CK158" s="7"/>
      <c r="CL158" s="7"/>
    </row>
    <row r="159" spans="1:104" x14ac:dyDescent="0.25">
      <c r="A159" s="18" t="s">
        <v>0</v>
      </c>
      <c r="B159" s="37">
        <v>43500</v>
      </c>
      <c r="C159" s="38"/>
      <c r="D159" s="24"/>
      <c r="E159" s="39"/>
      <c r="F159" s="39"/>
      <c r="G159" s="22"/>
      <c r="H159" s="22"/>
      <c r="I159" s="39"/>
      <c r="J159" s="39">
        <v>0.8125</v>
      </c>
      <c r="K159" s="39">
        <v>0.90277777777777779</v>
      </c>
      <c r="L159" s="39"/>
      <c r="M159" s="39">
        <v>0.91666666666666663</v>
      </c>
      <c r="N159" s="40">
        <v>1</v>
      </c>
      <c r="O159" s="5">
        <f>(Formeln!E159-Formeln!D159)*24</f>
        <v>0</v>
      </c>
      <c r="Q159" s="5">
        <f>(Formeln!H159-Formeln!G159)*24</f>
        <v>0</v>
      </c>
      <c r="S159" s="5">
        <f>(Formeln!K159-Formeln!J159)*24</f>
        <v>2.166666666666667</v>
      </c>
      <c r="U159" s="5">
        <f>(Formeln!N159-Formeln!M159)*24</f>
        <v>2.0000000000000009</v>
      </c>
      <c r="W159" s="41">
        <f t="shared" si="12"/>
        <v>4.1666666666666679</v>
      </c>
      <c r="X159" s="42">
        <f t="shared" si="13"/>
        <v>0</v>
      </c>
      <c r="Y159" s="13">
        <f t="shared" si="14"/>
        <v>0.99999999999999911</v>
      </c>
      <c r="Z159" s="14">
        <f t="shared" si="15"/>
        <v>0.99999999999999911</v>
      </c>
      <c r="AA159" s="9"/>
      <c r="AB159" s="13">
        <f>IF(AND(D159&gt;=$AB$2,E159&gt;=$AC$2,D159&lt;$AC$2),$AC$2-D159,IF(AND(D159&lt;=$AB$2,E159&lt;=$AC$2,E159&gt;$AB$2),$AB$2+E159,IF(AND(D159&gt;=$AB$2,E159&lt;=$AC$2),E159-D159,IF(AND(D159=$AB$2,E159&gt;=$AC$2),D159+$AC$2,0))))*24</f>
        <v>0</v>
      </c>
      <c r="AC159" s="13"/>
      <c r="AD159" s="13"/>
      <c r="AE159" s="13">
        <f>IF(AND(G159&gt;=$AB$2,H159&gt;=$AC$2,G159&lt;$AC$2),$AC$2-G159,IF(AND(G159&lt;=$AB$2,H159&lt;=$AC$2,H159&gt;$AB$2),$AB$2+H159,IF(AND(G159&gt;=$AB$2,H159&lt;=$AC$2),H159-G159,IF(AND(G159=$AB$2,H159&gt;=$AC$2),G159+$AC$2,0))))*24</f>
        <v>0</v>
      </c>
      <c r="AF159" s="13"/>
      <c r="AG159" s="13"/>
      <c r="AH159" s="13">
        <f>IF(AND(J159&gt;=$AB$2,K159&gt;=$AC$2,J159&lt;$AC$2),$AC$2-J159,IF(AND(J159&lt;=$AB$2,K159&lt;=$AC$2,K159&gt;$AB$2),$AB$2+K159,IF(AND(J159&gt;=$AB$2,K159&lt;=$AC$2),K159-J159,IF(AND(J159=$AB$2,K159&gt;=$AC$2),J159+$AC$2,0))))*24</f>
        <v>0</v>
      </c>
      <c r="AI159" s="13"/>
      <c r="AJ159" s="13"/>
      <c r="AK159" s="13">
        <f>IF(AND(M159&gt;=$AB$2,N159&gt;=$AC$2,M159&lt;$AC$2),$AC$2-M159,IF(AND(M159&lt;=$AB$2,N159&lt;=$AC$2,N159&gt;$AB$2),$AB$2+N159,IF(AND(M159&gt;=$AB$2,N159&lt;=$AC$2),N159-M159,IF(AND(M159=$AB$2,N159&gt;=$AC$2),M159+$AC$2,0))))*24</f>
        <v>0</v>
      </c>
      <c r="AL159" s="13"/>
      <c r="AM159" s="9"/>
      <c r="AN159" s="13">
        <f>IF(AND(D159&gt;=AN$2,E159&gt;=AO$2,D159&lt;AO$2),AO$2-D159,IF(AND(D159&lt;=AN$2,E159&lt;=AO$2,E159&gt;=AN$2),E159-AN$2,IF(AND(D159&gt;=AN$2,E159&lt;=AO$2),E159-D159,IF(AND(D159=AN$2,D159&gt;=AO$2),D159+AO$2,0))))*24</f>
        <v>0</v>
      </c>
      <c r="AO159" s="13"/>
      <c r="AP159" s="13"/>
      <c r="AQ159" s="13">
        <f>IF(AND(G159&gt;=AQ$2,H159&gt;=AR$2,G159&lt;AR$2),AR$2-G159,IF(AND(G159&lt;=AQ$2,H159&lt;=AR$2,H159&gt;=AQ$2),H159-AQ$2,IF(AND(G159&gt;=AQ$2,H159&lt;=AR$2),H159-G159,IF(AND(G159=AQ$2,G159&gt;=AR$2),G159+AR$2,0))))*24</f>
        <v>0</v>
      </c>
      <c r="AR159" s="13"/>
      <c r="AS159" s="13"/>
      <c r="AT159" s="13">
        <f>IF(AND(J159&gt;=AT$2,K159&gt;=AU$2,J159&lt;AU$2),AU$2-J159,IF(AND(J159&lt;=AT$2,K159&lt;=AU$2,K159&gt;=AT$2),K159-AT$2,IF(AND(J159&gt;=AT$2,K159&lt;=AU$2),K159-J159,IF(AND(J159=AT$2,J159&gt;=AU$2),J159+AU$2,0))))*24</f>
        <v>0</v>
      </c>
      <c r="AU159" s="13"/>
      <c r="AV159" s="13"/>
      <c r="AW159" s="13">
        <f>IF(AND(M159&gt;=AW$2,N159&gt;=AX$2,M159&lt;AX$2),AX$2-M159,IF(AND(M159&lt;=AW$2,N159&lt;=AX$2,N159&gt;=AW$2),N159-AW$2,IF(AND(M159&gt;=AW$2,N159&lt;=AX$2),N159-M159,IF(AND(M159=AW$2,M159&gt;=AX$2),M159+AX$2,0))))*24</f>
        <v>0.99999999999999911</v>
      </c>
      <c r="AX159" s="9"/>
      <c r="AY159" s="9"/>
      <c r="AZ159" s="13">
        <f>IF(AND(D159&gt;=AZ$2,E159&gt;=BA$2,D159&lt;BA$2),BA$2-D159,IF(AND(D159&lt;=AZ$2,E159&lt;=BA$2,E159&gt;=AZ$2),E159-AZ$2,IF(AND(D159&gt;=AZ$2,E159&lt;=BA$2),E159-D159,IF(AND(D159=AZ$2,D159&gt;=BA$2),D159+BA$2,0))))*24</f>
        <v>0</v>
      </c>
      <c r="BA159" s="13"/>
      <c r="BB159" s="13"/>
      <c r="BC159" s="13">
        <f>IF(AND(G159&gt;=BC$2,H159&gt;=BD$2,G159&lt;BD$2),BD$2-G159,IF(AND(G159&lt;=BC$2,H159&lt;=BD$2,H159&gt;=BC$2),H159-BC$2,IF(AND(G159&gt;=BC$2,H159&lt;=BD$2),H159-G159,IF(AND(G159=BC$2,G159&gt;=BD$2),G159+BD$2,0))))*24</f>
        <v>0</v>
      </c>
      <c r="BD159" s="13"/>
      <c r="BE159" s="13"/>
      <c r="BF159" s="13">
        <f>IF(AND(J159&gt;=BF$2,K159&gt;=BG$2,J159&lt;BG$2),BG$2-J159,IF(AND(J159&lt;=BF$2,K159&lt;=BG$2,K159&gt;=BF$2),K159-BF$2,IF(AND(J159&gt;=BF$2,K159&lt;=BG$2),K159-J159,IF(AND(J159=BF$2,J159&gt;=BG$2),J159+BG$2,0))))*24</f>
        <v>0</v>
      </c>
      <c r="BG159" s="13"/>
      <c r="BH159" s="13"/>
      <c r="BI159" s="13">
        <f>IF(AND(M159&gt;=BI$2,N159&gt;=BJ$2,M159&lt;BJ$2),BJ$2-M159,IF(AND(M159&lt;=BI$2,N159&lt;=BJ$2,N159&gt;=BI$2),N159-BI$2,IF(AND(M159&gt;=BI$2,N159&lt;=BJ$2),N159-M159,IF(AND(M159=BI$2,M159&gt;=BJ$2),M159+BJ$2,0))))*24</f>
        <v>0</v>
      </c>
      <c r="BJ159" s="9"/>
      <c r="BK159" s="9"/>
      <c r="BL159" s="9">
        <f>IF(AND(D159&gt;=BL$2,E159&gt;=BM$2,D159&lt;BM$2),BM$2-D159,IF(AND(D159&lt;=BL$2,E159&lt;=BM$2,E159&gt;=BL$2),E159-BL$2,IF(AND(D159&gt;=BL$2,E159&lt;=BM157),E159-D159,IF(AND(D159=BL$2,D159&gt;=BM$2),D159+BM$2,0))))*24</f>
        <v>0</v>
      </c>
      <c r="BM159" s="9"/>
      <c r="BN159" s="9"/>
      <c r="BO159" s="9">
        <f>IF(AND(G159&gt;=BO$2,H159&gt;=BP$2,G159&lt;BP$2),BP$2-G159,IF(AND(G159&lt;=BO$2,H159&lt;=BP$2,H159&gt;=BO$2),H159-BO$2,IF(AND(G159&gt;=BO$2,H159&lt;=BP157),H159-G159,IF(AND(G159=BO$2,G159&gt;=BP$2),G159+BP$2,0))))*24</f>
        <v>0</v>
      </c>
      <c r="BP159" s="9"/>
      <c r="BQ159" s="9"/>
      <c r="BR159" s="9">
        <f>IF(AND(J159&gt;=BR$2,K159&gt;=BS$2,J159&lt;BS$2),BS$2-J159,IF(AND(J159&lt;=BR$2,K159&lt;=BS$2,K159&gt;=BR$2),K159-BR$2,IF(AND(J159&gt;=BR$2,K159&lt;=BS157),K159-J159,IF(AND(J159=BR$2,J159&gt;=BS$2),J159+BS$2,0))))*24</f>
        <v>0</v>
      </c>
      <c r="BS159" s="9"/>
      <c r="BT159" s="9"/>
      <c r="BU159" s="9">
        <f>IF(AND(M159&gt;=BU$2,N159&gt;=BV$2,M159&lt;BV$2),BV$2-M159,IF(AND(M159&lt;=BU$2,N159&lt;=BV$2,N159&gt;=BU$2),N159-BU$2,IF(AND(M159&gt;=BU$2,N159&lt;=BV157),N159-M159,IF(AND(M159=BU$2,M159&gt;=BV$2),M159+BV$2,0))))*24</f>
        <v>0.99999999999999911</v>
      </c>
      <c r="BV159" s="9"/>
      <c r="BW159" s="9"/>
      <c r="BX159" s="13">
        <f>IF(AND(D159&gt;=BX$2,E159&gt;=BY$2,D159&lt;BY$2),BY$2-D159,IF(AND(D159&lt;=BX$2,E159&lt;=BY$2,E159&gt;=BX$2),E159-BX$2,IF(AND(D159&gt;=BX$2,E159&lt;=BY$2),E159-D159,IF(AND(D159=BX$2,D159&gt;=BY$2),D159+BY$2,0))))*24</f>
        <v>0</v>
      </c>
      <c r="BY159" s="13"/>
      <c r="BZ159" s="13"/>
      <c r="CA159" s="13">
        <f>IF(AND(G159&gt;=CA$2,H159&gt;=CB$2,G159&lt;CB$2),CB$2-G159,IF(AND(G159&lt;=CA$2,H159&lt;=CB$2,H159&gt;=CA$2),H159-CA$2,IF(AND(G159&gt;=CA$2,H159&lt;=CB$2),H159-G159,IF(AND(G159=CA$2,G159&gt;=CB$2),G159+CB$2,0))))*24</f>
        <v>0</v>
      </c>
      <c r="CB159" s="13"/>
      <c r="CC159" s="13"/>
      <c r="CD159" s="13">
        <f>IF(AND(J159&gt;=CD$2,K159&gt;=CE$2,J159&lt;CE$2),CE$2-J159,IF(AND(J159&lt;=CD$2,K159&lt;=CE$2,K159&gt;=CD$2),K159-CD$2,IF(AND(J159&gt;=CD$2,K159&lt;=CE$2),K159-J159,IF(AND(J159=CD$2,J159&gt;=CE$2),J159+CE$2,0))))*24</f>
        <v>0</v>
      </c>
      <c r="CE159" s="13"/>
      <c r="CF159" s="13"/>
      <c r="CG159" s="13">
        <f>IF(AND(M159&gt;=CG$2,N159&gt;=CH$2,M159&lt;CH$2),CH$2-M159,IF(AND(M159&lt;=CG$2,N159&lt;=CH$2,N159&gt;=CG$2),N159-CG$2,IF(AND(M159&gt;=CG$2,N159&lt;=CH$2),N159-M159,IF(AND(M159=CG$2,M159&gt;=CH$2),M159+CH$2,0))))*24</f>
        <v>0</v>
      </c>
      <c r="CH159" s="9"/>
      <c r="CJ159" s="13"/>
    </row>
    <row r="160" spans="1:104" x14ac:dyDescent="0.25">
      <c r="A160" s="18" t="s">
        <v>1</v>
      </c>
      <c r="B160" s="37">
        <v>43501</v>
      </c>
      <c r="C160" s="38" t="s">
        <v>28</v>
      </c>
      <c r="D160" s="24">
        <v>0</v>
      </c>
      <c r="E160" s="39">
        <v>2.0833333333333332E-2</v>
      </c>
      <c r="F160" s="39"/>
      <c r="G160" s="22">
        <v>3.8194444444444441E-2</v>
      </c>
      <c r="H160" s="22">
        <v>0.16666666666666666</v>
      </c>
      <c r="I160" s="39"/>
      <c r="J160" s="39">
        <v>0.8125</v>
      </c>
      <c r="K160" s="39">
        <v>0.90277777777777779</v>
      </c>
      <c r="L160" s="39"/>
      <c r="M160" s="39">
        <v>0.91666666666666663</v>
      </c>
      <c r="N160" s="40">
        <v>1</v>
      </c>
      <c r="O160" s="5">
        <f>(Formeln!E160-Formeln!D160)*24</f>
        <v>0.5</v>
      </c>
      <c r="Q160" s="5">
        <f>(Formeln!H160-Formeln!G160)*24</f>
        <v>3.083333333333333</v>
      </c>
      <c r="S160" s="5">
        <f>(Formeln!K160-Formeln!J160)*24</f>
        <v>2.166666666666667</v>
      </c>
      <c r="U160" s="5">
        <f>(Formeln!N160-Formeln!M160)*24</f>
        <v>2.0000000000000009</v>
      </c>
      <c r="W160" s="41">
        <f t="shared" si="12"/>
        <v>7.7500000000000009</v>
      </c>
      <c r="X160" s="42">
        <f t="shared" si="13"/>
        <v>3.583333333333333</v>
      </c>
      <c r="Y160" s="13">
        <f t="shared" si="14"/>
        <v>0.99999999999999911</v>
      </c>
      <c r="Z160" s="14">
        <f t="shared" si="15"/>
        <v>0.99999999999999911</v>
      </c>
      <c r="AA160" s="9"/>
      <c r="AB160" s="13">
        <f>IF(AND(D160&gt;=$AB$2,E160&gt;=$AC$2,D160&lt;$AC$2),$AC$2-D160,IF(AND(D160&lt;=$AB$2,E160&lt;=$AC$2,E160&gt;$AB$2),$AB$2+E160,IF(AND(D160&gt;=$AB$2,E160&lt;=$AC$2),E160-D160,IF(AND(D160=$AB$2,E160&gt;=$AC$2),D160+$AC$2,0))))*24</f>
        <v>0.5</v>
      </c>
      <c r="AC160" s="13"/>
      <c r="AD160" s="13"/>
      <c r="AE160" s="13">
        <f>IF(AND(G160&gt;=$AB$2,H160&gt;=$AC$2,G160&lt;$AC$2),$AC$2-G160,IF(AND(G160&lt;=$AB$2,H160&lt;=$AC$2,H160&gt;$AB$2),$AB$2+H160,IF(AND(G160&gt;=$AB$2,H160&lt;=$AC$2),H160-G160,IF(AND(G160=$AB$2,H160&gt;=$AC$2),G160+$AC$2,0))))*24</f>
        <v>3.083333333333333</v>
      </c>
      <c r="AF160" s="13"/>
      <c r="AG160" s="13"/>
      <c r="AH160" s="13">
        <f>IF(AND(J160&gt;=$AB$2,K160&gt;=$AC$2,J160&lt;$AC$2),$AC$2-J160,IF(AND(J160&lt;=$AB$2,K160&lt;=$AC$2,K160&gt;$AB$2),$AB$2+K160,IF(AND(J160&gt;=$AB$2,K160&lt;=$AC$2),K160-J160,IF(AND(J160=$AB$2,K160&gt;=$AC$2),J160+$AC$2,0))))*24</f>
        <v>0</v>
      </c>
      <c r="AI160" s="13"/>
      <c r="AJ160" s="13"/>
      <c r="AK160" s="13">
        <f>IF(AND(M160&gt;=$AB$2,N160&gt;=$AC$2,M160&lt;$AC$2),$AC$2-M160,IF(AND(M160&lt;=$AB$2,N160&lt;=$AC$2,N160&gt;$AB$2),$AB$2+N160,IF(AND(M160&gt;=$AB$2,N160&lt;=$AC$2),N160-M160,IF(AND(M160=$AB$2,N160&gt;=$AC$2),M160+$AC$2,0))))*24</f>
        <v>0</v>
      </c>
      <c r="AL160" s="13"/>
      <c r="AM160" s="9"/>
      <c r="AN160" s="13">
        <f>IF(AND(D160&gt;=AN$2,E160&gt;=AO$2,D160&lt;AO$2),AO$2-D160,IF(AND(D160&lt;=AN$2,E160&lt;=AO$2,E160&gt;=AN$2),E160-AN$2,IF(AND(D160&gt;=AN$2,E160&lt;=AO$2),E160-D160,IF(AND(D160=AN$2,D160&gt;=AO$2),D160+AO$2,0))))*24</f>
        <v>0</v>
      </c>
      <c r="AO160" s="13"/>
      <c r="AP160" s="13"/>
      <c r="AQ160" s="13">
        <f>IF(AND(G160&gt;=AQ$2,H160&gt;=AR$2,G160&lt;AR$2),AR$2-G160,IF(AND(G160&lt;=AQ$2,H160&lt;=AR$2,H160&gt;=AQ$2),H160-AQ$2,IF(AND(G160&gt;=AQ$2,H160&lt;=AR$2),H160-G160,IF(AND(G160=AQ$2,G160&gt;=AR$2),G160+AR$2,0))))*24</f>
        <v>0</v>
      </c>
      <c r="AR160" s="13"/>
      <c r="AS160" s="13"/>
      <c r="AT160" s="13">
        <f>IF(AND(J160&gt;=AT$2,K160&gt;=AU$2,J160&lt;AU$2),AU$2-J160,IF(AND(J160&lt;=AT$2,K160&lt;=AU$2,K160&gt;=AT$2),K160-AT$2,IF(AND(J160&gt;=AT$2,K160&lt;=AU$2),K160-J160,IF(AND(J160=AT$2,J160&gt;=AU$2),J160+AU$2,0))))*24</f>
        <v>0</v>
      </c>
      <c r="AU160" s="13"/>
      <c r="AV160" s="13"/>
      <c r="AW160" s="13">
        <f>IF(AND(M160&gt;=AW$2,N160&gt;=AX$2,M160&lt;AX$2),AX$2-M160,IF(AND(M160&lt;=AW$2,N160&lt;=AX$2,N160&gt;=AW$2),N160-AW$2,IF(AND(M160&gt;=AW$2,N160&lt;=AX$2),N160-M160,IF(AND(M160=AW$2,M160&gt;=AX$2),M160+AX$2,0))))*24</f>
        <v>0.99999999999999911</v>
      </c>
      <c r="AX160" s="9"/>
      <c r="AY160" s="9"/>
      <c r="AZ160" s="13">
        <f>IF(AND(D160&gt;=AZ$2,E160&gt;=BA$2,D160&lt;BA$2),BA$2-D160,IF(AND(D160&lt;=AZ$2,E160&lt;=BA$2,E160&gt;=AZ$2),E160-AZ$2,IF(AND(D160&gt;=AZ$2,E160&lt;=BA$2),E160-D160,IF(AND(D160=AZ$2,D160&gt;=BA$2),D160+BA$2,0))))*24</f>
        <v>0</v>
      </c>
      <c r="BA160" s="13"/>
      <c r="BB160" s="13"/>
      <c r="BC160" s="13">
        <f>IF(AND(G160&gt;=BC$2,H160&gt;=BD$2,G160&lt;BD$2),BD$2-G160,IF(AND(G160&lt;=BC$2,H160&lt;=BD$2,H160&gt;=BC$2),H160-BC$2,IF(AND(G160&gt;=BC$2,H160&lt;=BD$2),H160-G160,IF(AND(G160=BC$2,G160&gt;=BD$2),G160+BD$2,0))))*24</f>
        <v>0</v>
      </c>
      <c r="BD160" s="13"/>
      <c r="BE160" s="13"/>
      <c r="BF160" s="13">
        <f>IF(AND(J160&gt;=BF$2,K160&gt;=BG$2,J160&lt;BG$2),BG$2-J160,IF(AND(J160&lt;=BF$2,K160&lt;=BG$2,K160&gt;=BF$2),K160-BF$2,IF(AND(J160&gt;=BF$2,K160&lt;=BG$2),K160-J160,IF(AND(J160=BF$2,J160&gt;=BG$2),J160+BG$2,0))))*24</f>
        <v>0</v>
      </c>
      <c r="BG160" s="13"/>
      <c r="BH160" s="13"/>
      <c r="BI160" s="13">
        <f>IF(AND(M160&gt;=BI$2,N160&gt;=BJ$2,M160&lt;BJ$2),BJ$2-M160,IF(AND(M160&lt;=BI$2,N160&lt;=BJ$2,N160&gt;=BI$2),N160-BI$2,IF(AND(M160&gt;=BI$2,N160&lt;=BJ$2),N160-M160,IF(AND(M160=BI$2,M160&gt;=BJ$2),M160+BJ$2,0))))*24</f>
        <v>0</v>
      </c>
      <c r="BJ160" s="9"/>
      <c r="BK160" s="9"/>
      <c r="BL160" s="9">
        <f>IF(AND(D160&gt;=BL$2,E160&gt;=BM$2,D160&lt;BM$2),BM$2-D160,IF(AND(D160&lt;=BL$2,E160&lt;=BM$2,E160&gt;=BL$2),E160-BL$2,IF(AND(D160&gt;=BL$2,E160&lt;=BM158),E160-D160,IF(AND(D160=BL$2,D160&gt;=BM$2),D160+BM$2,0))))*24</f>
        <v>0</v>
      </c>
      <c r="BM160" s="9"/>
      <c r="BN160" s="9"/>
      <c r="BO160" s="9">
        <f>IF(AND(G160&gt;=BO$2,H160&gt;=BP$2,G160&lt;BP$2),BP$2-G160,IF(AND(G160&lt;=BO$2,H160&lt;=BP$2,H160&gt;=BO$2),H160-BO$2,IF(AND(G160&gt;=BO$2,H160&lt;=BP158),H160-G160,IF(AND(G160=BO$2,G160&gt;=BP$2),G160+BP$2,0))))*24</f>
        <v>0</v>
      </c>
      <c r="BP160" s="9"/>
      <c r="BQ160" s="9"/>
      <c r="BR160" s="9">
        <f>IF(AND(J160&gt;=BR$2,K160&gt;=BS$2,J160&lt;BS$2),BS$2-J160,IF(AND(J160&lt;=BR$2,K160&lt;=BS$2,K160&gt;=BR$2),K160-BR$2,IF(AND(J160&gt;=BR$2,K160&lt;=BS158),K160-J160,IF(AND(J160=BR$2,J160&gt;=BS$2),J160+BS$2,0))))*24</f>
        <v>0</v>
      </c>
      <c r="BS160" s="9"/>
      <c r="BT160" s="9"/>
      <c r="BU160" s="9">
        <f>IF(AND(M160&gt;=BU$2,N160&gt;=BV$2,M160&lt;BV$2),BV$2-M160,IF(AND(M160&lt;=BU$2,N160&lt;=BV$2,N160&gt;=BU$2),N160-BU$2,IF(AND(M160&gt;=BU$2,N160&lt;=BV158),N160-M160,IF(AND(M160=BU$2,M160&gt;=BV$2),M160+BV$2,0))))*24</f>
        <v>0.99999999999999911</v>
      </c>
      <c r="BV160" s="9"/>
      <c r="BW160" s="9"/>
      <c r="BX160" s="13">
        <f>IF(AND(D160&gt;=BX$2,E160&gt;=BY$2,D160&lt;BY$2),BY$2-D160,IF(AND(D160&lt;=BX$2,E160&lt;=BY$2,E160&gt;=BX$2),E160-BX$2,IF(AND(D160&gt;=BX$2,E160&lt;=BY$2),E160-D160,IF(AND(D160=BX$2,D160&gt;=BY$2),D160+BY$2,0))))*24</f>
        <v>0</v>
      </c>
      <c r="BY160" s="13"/>
      <c r="BZ160" s="13"/>
      <c r="CA160" s="13">
        <f>IF(AND(G160&gt;=CA$2,H160&gt;=CB$2,G160&lt;CB$2),CB$2-G160,IF(AND(G160&lt;=CA$2,H160&lt;=CB$2,H160&gt;=CA$2),H160-CA$2,IF(AND(G160&gt;=CA$2,H160&lt;=CB$2),H160-G160,IF(AND(G160=CA$2,G160&gt;=CB$2),G160+CB$2,0))))*24</f>
        <v>0</v>
      </c>
      <c r="CB160" s="13"/>
      <c r="CC160" s="13"/>
      <c r="CD160" s="13">
        <f>IF(AND(J160&gt;=CD$2,K160&gt;=CE$2,J160&lt;CE$2),CE$2-J160,IF(AND(J160&lt;=CD$2,K160&lt;=CE$2,K160&gt;=CD$2),K160-CD$2,IF(AND(J160&gt;=CD$2,K160&lt;=CE$2),K160-J160,IF(AND(J160=CD$2,J160&gt;=CE$2),J160+CE$2,0))))*24</f>
        <v>0</v>
      </c>
      <c r="CE160" s="13"/>
      <c r="CF160" s="13"/>
      <c r="CG160" s="13">
        <f>IF(AND(M160&gt;=CG$2,N160&gt;=CH$2,M160&lt;CH$2),CH$2-M160,IF(AND(M160&lt;=CG$2,N160&lt;=CH$2,N160&gt;=CG$2),N160-CG$2,IF(AND(M160&gt;=CG$2,N160&lt;=CH$2),N160-M160,IF(AND(M160=CG$2,M160&gt;=CH$2),M160+CH$2,0))))*24</f>
        <v>0</v>
      </c>
      <c r="CH160" s="9"/>
      <c r="CJ160" s="13"/>
    </row>
    <row r="161" spans="1:88" x14ac:dyDescent="0.25">
      <c r="A161" s="18" t="s">
        <v>2</v>
      </c>
      <c r="B161" s="37">
        <v>43502</v>
      </c>
      <c r="C161" s="38" t="s">
        <v>28</v>
      </c>
      <c r="D161" s="24">
        <v>0</v>
      </c>
      <c r="E161" s="39">
        <v>2.0833333333333332E-2</v>
      </c>
      <c r="F161" s="39"/>
      <c r="G161" s="22">
        <v>3.8194444444444441E-2</v>
      </c>
      <c r="H161" s="22">
        <v>0.16666666666666666</v>
      </c>
      <c r="I161" s="39"/>
      <c r="J161" s="39">
        <v>0.8125</v>
      </c>
      <c r="K161" s="39">
        <v>0.90277777777777779</v>
      </c>
      <c r="L161" s="39"/>
      <c r="M161" s="39">
        <v>0.91666666666666663</v>
      </c>
      <c r="N161" s="40">
        <v>1</v>
      </c>
      <c r="O161" s="5">
        <f>(Formeln!E161-Formeln!D161)*24</f>
        <v>0.5</v>
      </c>
      <c r="Q161" s="5">
        <f>(Formeln!H161-Formeln!G161)*24</f>
        <v>3.083333333333333</v>
      </c>
      <c r="S161" s="5">
        <f>(Formeln!K161-Formeln!J161)*24</f>
        <v>2.166666666666667</v>
      </c>
      <c r="U161" s="5">
        <f>(Formeln!N161-Formeln!M161)*24</f>
        <v>2.0000000000000009</v>
      </c>
      <c r="W161" s="41">
        <f t="shared" si="12"/>
        <v>7.7500000000000009</v>
      </c>
      <c r="X161" s="42">
        <f t="shared" si="13"/>
        <v>3.583333333333333</v>
      </c>
      <c r="Y161" s="13">
        <f t="shared" si="14"/>
        <v>0.99999999999999911</v>
      </c>
      <c r="Z161" s="14">
        <f t="shared" si="15"/>
        <v>0.99999999999999911</v>
      </c>
      <c r="AA161" s="9"/>
      <c r="AB161" s="13">
        <f>IF(AND(D161&gt;=$AB$2,E161&gt;=$AC$2,D161&lt;$AC$2),$AC$2-D161,IF(AND(D161&lt;=$AB$2,E161&lt;=$AC$2,E161&gt;$AB$2),$AB$2+E161,IF(AND(D161&gt;=$AB$2,E161&lt;=$AC$2),E161-D161,IF(AND(D161=$AB$2,E161&gt;=$AC$2),D161+$AC$2,0))))*24</f>
        <v>0.5</v>
      </c>
      <c r="AC161" s="13"/>
      <c r="AD161" s="13"/>
      <c r="AE161" s="13">
        <f>IF(AND(G161&gt;=$AB$2,H161&gt;=$AC$2,G161&lt;$AC$2),$AC$2-G161,IF(AND(G161&lt;=$AB$2,H161&lt;=$AC$2,H161&gt;$AB$2),$AB$2+H161,IF(AND(G161&gt;=$AB$2,H161&lt;=$AC$2),H161-G161,IF(AND(G161=$AB$2,H161&gt;=$AC$2),G161+$AC$2,0))))*24</f>
        <v>3.083333333333333</v>
      </c>
      <c r="AF161" s="13"/>
      <c r="AG161" s="13"/>
      <c r="AH161" s="13">
        <f>IF(AND(J161&gt;=$AB$2,K161&gt;=$AC$2,J161&lt;$AC$2),$AC$2-J161,IF(AND(J161&lt;=$AB$2,K161&lt;=$AC$2,K161&gt;$AB$2),$AB$2+K161,IF(AND(J161&gt;=$AB$2,K161&lt;=$AC$2),K161-J161,IF(AND(J161=$AB$2,K161&gt;=$AC$2),J161+$AC$2,0))))*24</f>
        <v>0</v>
      </c>
      <c r="AI161" s="13"/>
      <c r="AJ161" s="13"/>
      <c r="AK161" s="13">
        <f>IF(AND(M161&gt;=$AB$2,N161&gt;=$AC$2,M161&lt;$AC$2),$AC$2-M161,IF(AND(M161&lt;=$AB$2,N161&lt;=$AC$2,N161&gt;$AB$2),$AB$2+N161,IF(AND(M161&gt;=$AB$2,N161&lt;=$AC$2),N161-M161,IF(AND(M161=$AB$2,N161&gt;=$AC$2),M161+$AC$2,0))))*24</f>
        <v>0</v>
      </c>
      <c r="AL161" s="13"/>
      <c r="AM161" s="9"/>
      <c r="AN161" s="13">
        <f>IF(AND(D161&gt;=AN$2,E161&gt;=AO$2,D161&lt;AO$2),AO$2-D161,IF(AND(D161&lt;=AN$2,E161&lt;=AO$2,E161&gt;=AN$2),E161-AN$2,IF(AND(D161&gt;=AN$2,E161&lt;=AO$2),E161-D161,IF(AND(D161=AN$2,D161&gt;=AO$2),D161+AO$2,0))))*24</f>
        <v>0</v>
      </c>
      <c r="AO161" s="13"/>
      <c r="AP161" s="13"/>
      <c r="AQ161" s="13">
        <f>IF(AND(G161&gt;=AQ$2,H161&gt;=AR$2,G161&lt;AR$2),AR$2-G161,IF(AND(G161&lt;=AQ$2,H161&lt;=AR$2,H161&gt;=AQ$2),H161-AQ$2,IF(AND(G161&gt;=AQ$2,H161&lt;=AR$2),H161-G161,IF(AND(G161=AQ$2,G161&gt;=AR$2),G161+AR$2,0))))*24</f>
        <v>0</v>
      </c>
      <c r="AR161" s="13"/>
      <c r="AS161" s="13"/>
      <c r="AT161" s="13">
        <f>IF(AND(J161&gt;=AT$2,K161&gt;=AU$2,J161&lt;AU$2),AU$2-J161,IF(AND(J161&lt;=AT$2,K161&lt;=AU$2,K161&gt;=AT$2),K161-AT$2,IF(AND(J161&gt;=AT$2,K161&lt;=AU$2),K161-J161,IF(AND(J161=AT$2,J161&gt;=AU$2),J161+AU$2,0))))*24</f>
        <v>0</v>
      </c>
      <c r="AU161" s="13"/>
      <c r="AV161" s="13"/>
      <c r="AW161" s="13">
        <f>IF(AND(M161&gt;=AW$2,N161&gt;=AX$2,M161&lt;AX$2),AX$2-M161,IF(AND(M161&lt;=AW$2,N161&lt;=AX$2,N161&gt;=AW$2),N161-AW$2,IF(AND(M161&gt;=AW$2,N161&lt;=AX$2),N161-M161,IF(AND(M161=AW$2,M161&gt;=AX$2),M161+AX$2,0))))*24</f>
        <v>0.99999999999999911</v>
      </c>
      <c r="AX161" s="9"/>
      <c r="AY161" s="9"/>
      <c r="AZ161" s="13">
        <f>IF(AND(D161&gt;=AZ$2,E161&gt;=BA$2,D161&lt;BA$2),BA$2-D161,IF(AND(D161&lt;=AZ$2,E161&lt;=BA$2,E161&gt;=AZ$2),E161-AZ$2,IF(AND(D161&gt;=AZ$2,E161&lt;=BA$2),E161-D161,IF(AND(D161=AZ$2,D161&gt;=BA$2),D161+BA$2,0))))*24</f>
        <v>0</v>
      </c>
      <c r="BA161" s="13"/>
      <c r="BB161" s="13"/>
      <c r="BC161" s="13">
        <f>IF(AND(G161&gt;=BC$2,H161&gt;=BD$2,G161&lt;BD$2),BD$2-G161,IF(AND(G161&lt;=BC$2,H161&lt;=BD$2,H161&gt;=BC$2),H161-BC$2,IF(AND(G161&gt;=BC$2,H161&lt;=BD$2),H161-G161,IF(AND(G161=BC$2,G161&gt;=BD$2),G161+BD$2,0))))*24</f>
        <v>0</v>
      </c>
      <c r="BD161" s="13"/>
      <c r="BE161" s="13"/>
      <c r="BF161" s="13">
        <f>IF(AND(J161&gt;=BF$2,K161&gt;=BG$2,J161&lt;BG$2),BG$2-J161,IF(AND(J161&lt;=BF$2,K161&lt;=BG$2,K161&gt;=BF$2),K161-BF$2,IF(AND(J161&gt;=BF$2,K161&lt;=BG$2),K161-J161,IF(AND(J161=BF$2,J161&gt;=BG$2),J161+BG$2,0))))*24</f>
        <v>0</v>
      </c>
      <c r="BG161" s="13"/>
      <c r="BH161" s="13"/>
      <c r="BI161" s="13">
        <f>IF(AND(M161&gt;=BI$2,N161&gt;=BJ$2,M161&lt;BJ$2),BJ$2-M161,IF(AND(M161&lt;=BI$2,N161&lt;=BJ$2,N161&gt;=BI$2),N161-BI$2,IF(AND(M161&gt;=BI$2,N161&lt;=BJ$2),N161-M161,IF(AND(M161=BI$2,M161&gt;=BJ$2),M161+BJ$2,0))))*24</f>
        <v>0</v>
      </c>
      <c r="BJ161" s="9"/>
      <c r="BK161" s="9"/>
      <c r="BL161" s="9">
        <f>IF(AND(D161&gt;=BL$2,E161&gt;=BM$2,D161&lt;BM$2),BM$2-D161,IF(AND(D161&lt;=BL$2,E161&lt;=BM$2,E161&gt;=BL$2),E161-BL$2,IF(AND(D161&gt;=BL$2,E161&lt;=BM159),E161-D161,IF(AND(D161=BL$2,D161&gt;=BM$2),D161+BM$2,0))))*24</f>
        <v>0</v>
      </c>
      <c r="BM161" s="9"/>
      <c r="BN161" s="9"/>
      <c r="BO161" s="9">
        <f>IF(AND(G161&gt;=BO$2,H161&gt;=BP$2,G161&lt;BP$2),BP$2-G161,IF(AND(G161&lt;=BO$2,H161&lt;=BP$2,H161&gt;=BO$2),H161-BO$2,IF(AND(G161&gt;=BO$2,H161&lt;=BP159),H161-G161,IF(AND(G161=BO$2,G161&gt;=BP$2),G161+BP$2,0))))*24</f>
        <v>0</v>
      </c>
      <c r="BP161" s="9"/>
      <c r="BQ161" s="9"/>
      <c r="BR161" s="9">
        <f>IF(AND(J161&gt;=BR$2,K161&gt;=BS$2,J161&lt;BS$2),BS$2-J161,IF(AND(J161&lt;=BR$2,K161&lt;=BS$2,K161&gt;=BR$2),K161-BR$2,IF(AND(J161&gt;=BR$2,K161&lt;=BS159),K161-J161,IF(AND(J161=BR$2,J161&gt;=BS$2),J161+BS$2,0))))*24</f>
        <v>0</v>
      </c>
      <c r="BS161" s="9"/>
      <c r="BT161" s="9"/>
      <c r="BU161" s="9">
        <f>IF(AND(M161&gt;=BU$2,N161&gt;=BV$2,M161&lt;BV$2),BV$2-M161,IF(AND(M161&lt;=BU$2,N161&lt;=BV$2,N161&gt;=BU$2),N161-BU$2,IF(AND(M161&gt;=BU$2,N161&lt;=BV159),N161-M161,IF(AND(M161=BU$2,M161&gt;=BV$2),M161+BV$2,0))))*24</f>
        <v>0.99999999999999911</v>
      </c>
      <c r="BV161" s="9"/>
      <c r="BW161" s="9"/>
      <c r="BX161" s="13">
        <f>IF(AND(D161&gt;=BX$2,E161&gt;=BY$2,D161&lt;BY$2),BY$2-D161,IF(AND(D161&lt;=BX$2,E161&lt;=BY$2,E161&gt;=BX$2),E161-BX$2,IF(AND(D161&gt;=BX$2,E161&lt;=BY$2),E161-D161,IF(AND(D161=BX$2,D161&gt;=BY$2),D161+BY$2,0))))*24</f>
        <v>0</v>
      </c>
      <c r="BY161" s="13"/>
      <c r="BZ161" s="13"/>
      <c r="CA161" s="13">
        <f>IF(AND(G161&gt;=CA$2,H161&gt;=CB$2,G161&lt;CB$2),CB$2-G161,IF(AND(G161&lt;=CA$2,H161&lt;=CB$2,H161&gt;=CA$2),H161-CA$2,IF(AND(G161&gt;=CA$2,H161&lt;=CB$2),H161-G161,IF(AND(G161=CA$2,G161&gt;=CB$2),G161+CB$2,0))))*24</f>
        <v>0</v>
      </c>
      <c r="CB161" s="13"/>
      <c r="CC161" s="13"/>
      <c r="CD161" s="13">
        <f>IF(AND(J161&gt;=CD$2,K161&gt;=CE$2,J161&lt;CE$2),CE$2-J161,IF(AND(J161&lt;=CD$2,K161&lt;=CE$2,K161&gt;=CD$2),K161-CD$2,IF(AND(J161&gt;=CD$2,K161&lt;=CE$2),K161-J161,IF(AND(J161=CD$2,J161&gt;=CE$2),J161+CE$2,0))))*24</f>
        <v>0</v>
      </c>
      <c r="CE161" s="13"/>
      <c r="CF161" s="13"/>
      <c r="CG161" s="13">
        <f>IF(AND(M161&gt;=CG$2,N161&gt;=CH$2,M161&lt;CH$2),CH$2-M161,IF(AND(M161&lt;=CG$2,N161&lt;=CH$2,N161&gt;=CG$2),N161-CG$2,IF(AND(M161&gt;=CG$2,N161&lt;=CH$2),N161-M161,IF(AND(M161=CG$2,M161&gt;=CH$2),M161+CH$2,0))))*24</f>
        <v>0</v>
      </c>
      <c r="CH161" s="9"/>
      <c r="CJ161" s="13"/>
    </row>
    <row r="162" spans="1:88" x14ac:dyDescent="0.25">
      <c r="A162" s="18" t="s">
        <v>3</v>
      </c>
      <c r="B162" s="37">
        <v>43503</v>
      </c>
      <c r="C162" s="38" t="s">
        <v>28</v>
      </c>
      <c r="D162" s="24">
        <v>0</v>
      </c>
      <c r="E162" s="39">
        <v>2.0833333333333332E-2</v>
      </c>
      <c r="F162" s="39"/>
      <c r="G162" s="22">
        <v>3.8194444444444441E-2</v>
      </c>
      <c r="H162" s="22">
        <v>0.16666666666666666</v>
      </c>
      <c r="I162" s="39"/>
      <c r="J162" s="39">
        <v>0.8125</v>
      </c>
      <c r="K162" s="39">
        <v>0.90277777777777779</v>
      </c>
      <c r="L162" s="39"/>
      <c r="M162" s="39">
        <v>0.91666666666666663</v>
      </c>
      <c r="N162" s="40">
        <v>1</v>
      </c>
      <c r="O162" s="5">
        <f>(Formeln!E162-Formeln!D162)*24</f>
        <v>0.5</v>
      </c>
      <c r="Q162" s="5">
        <f>(Formeln!H162-Formeln!G162)*24</f>
        <v>3.083333333333333</v>
      </c>
      <c r="S162" s="5">
        <f>(Formeln!K162-Formeln!J162)*24</f>
        <v>2.166666666666667</v>
      </c>
      <c r="U162" s="5">
        <f>(Formeln!N162-Formeln!M162)*24</f>
        <v>2.0000000000000009</v>
      </c>
      <c r="W162" s="41">
        <f t="shared" si="12"/>
        <v>7.7500000000000009</v>
      </c>
      <c r="X162" s="42">
        <f t="shared" si="13"/>
        <v>3.583333333333333</v>
      </c>
      <c r="Y162" s="13">
        <f t="shared" si="14"/>
        <v>0.99999999999999911</v>
      </c>
      <c r="Z162" s="14">
        <f t="shared" si="15"/>
        <v>0.99999999999999911</v>
      </c>
      <c r="AA162" s="9"/>
      <c r="AB162" s="13">
        <f>IF(AND(D162&gt;=$AB$2,E162&gt;=$AC$2,D162&lt;$AC$2),$AC$2-D162,IF(AND(D162&lt;=$AB$2,E162&lt;=$AC$2,E162&gt;$AB$2),$AB$2+E162,IF(AND(D162&gt;=$AB$2,E162&lt;=$AC$2),E162-D162,IF(AND(D162=$AB$2,E162&gt;=$AC$2),D162+$AC$2,0))))*24</f>
        <v>0.5</v>
      </c>
      <c r="AC162" s="13"/>
      <c r="AD162" s="13"/>
      <c r="AE162" s="13">
        <f>IF(AND(G162&gt;=$AB$2,H162&gt;=$AC$2,G162&lt;$AC$2),$AC$2-G162,IF(AND(G162&lt;=$AB$2,H162&lt;=$AC$2,H162&gt;$AB$2),$AB$2+H162,IF(AND(G162&gt;=$AB$2,H162&lt;=$AC$2),H162-G162,IF(AND(G162=$AB$2,H162&gt;=$AC$2),G162+$AC$2,0))))*24</f>
        <v>3.083333333333333</v>
      </c>
      <c r="AF162" s="13"/>
      <c r="AG162" s="13"/>
      <c r="AH162" s="13">
        <f>IF(AND(J162&gt;=$AB$2,K162&gt;=$AC$2,J162&lt;$AC$2),$AC$2-J162,IF(AND(J162&lt;=$AB$2,K162&lt;=$AC$2,K162&gt;$AB$2),$AB$2+K162,IF(AND(J162&gt;=$AB$2,K162&lt;=$AC$2),K162-J162,IF(AND(J162=$AB$2,K162&gt;=$AC$2),J162+$AC$2,0))))*24</f>
        <v>0</v>
      </c>
      <c r="AI162" s="13"/>
      <c r="AJ162" s="13"/>
      <c r="AK162" s="13">
        <f>IF(AND(M162&gt;=$AB$2,N162&gt;=$AC$2,M162&lt;$AC$2),$AC$2-M162,IF(AND(M162&lt;=$AB$2,N162&lt;=$AC$2,N162&gt;$AB$2),$AB$2+N162,IF(AND(M162&gt;=$AB$2,N162&lt;=$AC$2),N162-M162,IF(AND(M162=$AB$2,N162&gt;=$AC$2),M162+$AC$2,0))))*24</f>
        <v>0</v>
      </c>
      <c r="AL162" s="13"/>
      <c r="AM162" s="9"/>
      <c r="AN162" s="13">
        <f>IF(AND(D162&gt;=AN$2,E162&gt;=AO$2,D162&lt;AO$2),AO$2-D162,IF(AND(D162&lt;=AN$2,E162&lt;=AO$2,E162&gt;=AN$2),E162-AN$2,IF(AND(D162&gt;=AN$2,E162&lt;=AO$2),E162-D162,IF(AND(D162=AN$2,D162&gt;=AO$2),D162+AO$2,0))))*24</f>
        <v>0</v>
      </c>
      <c r="AO162" s="13"/>
      <c r="AP162" s="13"/>
      <c r="AQ162" s="13">
        <f>IF(AND(G162&gt;=AQ$2,H162&gt;=AR$2,G162&lt;AR$2),AR$2-G162,IF(AND(G162&lt;=AQ$2,H162&lt;=AR$2,H162&gt;=AQ$2),H162-AQ$2,IF(AND(G162&gt;=AQ$2,H162&lt;=AR$2),H162-G162,IF(AND(G162=AQ$2,G162&gt;=AR$2),G162+AR$2,0))))*24</f>
        <v>0</v>
      </c>
      <c r="AR162" s="13"/>
      <c r="AS162" s="13"/>
      <c r="AT162" s="13">
        <f>IF(AND(J162&gt;=AT$2,K162&gt;=AU$2,J162&lt;AU$2),AU$2-J162,IF(AND(J162&lt;=AT$2,K162&lt;=AU$2,K162&gt;=AT$2),K162-AT$2,IF(AND(J162&gt;=AT$2,K162&lt;=AU$2),K162-J162,IF(AND(J162=AT$2,J162&gt;=AU$2),J162+AU$2,0))))*24</f>
        <v>0</v>
      </c>
      <c r="AU162" s="13"/>
      <c r="AV162" s="13"/>
      <c r="AW162" s="13">
        <f>IF(AND(M162&gt;=AW$2,N162&gt;=AX$2,M162&lt;AX$2),AX$2-M162,IF(AND(M162&lt;=AW$2,N162&lt;=AX$2,N162&gt;=AW$2),N162-AW$2,IF(AND(M162&gt;=AW$2,N162&lt;=AX$2),N162-M162,IF(AND(M162=AW$2,M162&gt;=AX$2),M162+AX$2,0))))*24</f>
        <v>0.99999999999999911</v>
      </c>
      <c r="AX162" s="9"/>
      <c r="AY162" s="9"/>
      <c r="AZ162" s="13">
        <f>IF(AND(D162&gt;=AZ$2,E162&gt;=BA$2,D162&lt;BA$2),BA$2-D162,IF(AND(D162&lt;=AZ$2,E162&lt;=BA$2,E162&gt;=AZ$2),E162-AZ$2,IF(AND(D162&gt;=AZ$2,E162&lt;=BA$2),E162-D162,IF(AND(D162=AZ$2,D162&gt;=BA$2),D162+BA$2,0))))*24</f>
        <v>0</v>
      </c>
      <c r="BA162" s="13"/>
      <c r="BB162" s="13"/>
      <c r="BC162" s="13">
        <f>IF(AND(G162&gt;=BC$2,H162&gt;=BD$2,G162&lt;BD$2),BD$2-G162,IF(AND(G162&lt;=BC$2,H162&lt;=BD$2,H162&gt;=BC$2),H162-BC$2,IF(AND(G162&gt;=BC$2,H162&lt;=BD$2),H162-G162,IF(AND(G162=BC$2,G162&gt;=BD$2),G162+BD$2,0))))*24</f>
        <v>0</v>
      </c>
      <c r="BD162" s="13"/>
      <c r="BE162" s="13"/>
      <c r="BF162" s="13">
        <f>IF(AND(J162&gt;=BF$2,K162&gt;=BG$2,J162&lt;BG$2),BG$2-J162,IF(AND(J162&lt;=BF$2,K162&lt;=BG$2,K162&gt;=BF$2),K162-BF$2,IF(AND(J162&gt;=BF$2,K162&lt;=BG$2),K162-J162,IF(AND(J162=BF$2,J162&gt;=BG$2),J162+BG$2,0))))*24</f>
        <v>0</v>
      </c>
      <c r="BG162" s="13"/>
      <c r="BH162" s="13"/>
      <c r="BI162" s="13">
        <f>IF(AND(M162&gt;=BI$2,N162&gt;=BJ$2,M162&lt;BJ$2),BJ$2-M162,IF(AND(M162&lt;=BI$2,N162&lt;=BJ$2,N162&gt;=BI$2),N162-BI$2,IF(AND(M162&gt;=BI$2,N162&lt;=BJ$2),N162-M162,IF(AND(M162=BI$2,M162&gt;=BJ$2),M162+BJ$2,0))))*24</f>
        <v>0</v>
      </c>
      <c r="BJ162" s="9"/>
      <c r="BK162" s="9"/>
      <c r="BL162" s="9">
        <f>IF(AND(D162&gt;=BL$2,E162&gt;=BM$2,D162&lt;BM$2),BM$2-D162,IF(AND(D162&lt;=BL$2,E162&lt;=BM$2,E162&gt;=BL$2),E162-BL$2,IF(AND(D162&gt;=BL$2,E162&lt;=BM160),E162-D162,IF(AND(D162=BL$2,D162&gt;=BM$2),D162+BM$2,0))))*24</f>
        <v>0</v>
      </c>
      <c r="BM162" s="9"/>
      <c r="BN162" s="9"/>
      <c r="BO162" s="9">
        <f>IF(AND(G162&gt;=BO$2,H162&gt;=BP$2,G162&lt;BP$2),BP$2-G162,IF(AND(G162&lt;=BO$2,H162&lt;=BP$2,H162&gt;=BO$2),H162-BO$2,IF(AND(G162&gt;=BO$2,H162&lt;=BP160),H162-G162,IF(AND(G162=BO$2,G162&gt;=BP$2),G162+BP$2,0))))*24</f>
        <v>0</v>
      </c>
      <c r="BP162" s="9"/>
      <c r="BQ162" s="9"/>
      <c r="BR162" s="9">
        <f>IF(AND(J162&gt;=BR$2,K162&gt;=BS$2,J162&lt;BS$2),BS$2-J162,IF(AND(J162&lt;=BR$2,K162&lt;=BS$2,K162&gt;=BR$2),K162-BR$2,IF(AND(J162&gt;=BR$2,K162&lt;=BS160),K162-J162,IF(AND(J162=BR$2,J162&gt;=BS$2),J162+BS$2,0))))*24</f>
        <v>0</v>
      </c>
      <c r="BS162" s="9"/>
      <c r="BT162" s="9"/>
      <c r="BU162" s="9">
        <f>IF(AND(M162&gt;=BU$2,N162&gt;=BV$2,M162&lt;BV$2),BV$2-M162,IF(AND(M162&lt;=BU$2,N162&lt;=BV$2,N162&gt;=BU$2),N162-BU$2,IF(AND(M162&gt;=BU$2,N162&lt;=BV160),N162-M162,IF(AND(M162=BU$2,M162&gt;=BV$2),M162+BV$2,0))))*24</f>
        <v>0.99999999999999911</v>
      </c>
      <c r="BV162" s="9"/>
      <c r="BW162" s="9"/>
      <c r="BX162" s="13">
        <f>IF(AND(D162&gt;=BX$2,E162&gt;=BY$2,D162&lt;BY$2),BY$2-D162,IF(AND(D162&lt;=BX$2,E162&lt;=BY$2,E162&gt;=BX$2),E162-BX$2,IF(AND(D162&gt;=BX$2,E162&lt;=BY$2),E162-D162,IF(AND(D162=BX$2,D162&gt;=BY$2),D162+BY$2,0))))*24</f>
        <v>0</v>
      </c>
      <c r="BY162" s="13"/>
      <c r="BZ162" s="13"/>
      <c r="CA162" s="13">
        <f>IF(AND(G162&gt;=CA$2,H162&gt;=CB$2,G162&lt;CB$2),CB$2-G162,IF(AND(G162&lt;=CA$2,H162&lt;=CB$2,H162&gt;=CA$2),H162-CA$2,IF(AND(G162&gt;=CA$2,H162&lt;=CB$2),H162-G162,IF(AND(G162=CA$2,G162&gt;=CB$2),G162+CB$2,0))))*24</f>
        <v>0</v>
      </c>
      <c r="CB162" s="13"/>
      <c r="CC162" s="13"/>
      <c r="CD162" s="13">
        <f>IF(AND(J162&gt;=CD$2,K162&gt;=CE$2,J162&lt;CE$2),CE$2-J162,IF(AND(J162&lt;=CD$2,K162&lt;=CE$2,K162&gt;=CD$2),K162-CD$2,IF(AND(J162&gt;=CD$2,K162&lt;=CE$2),K162-J162,IF(AND(J162=CD$2,J162&gt;=CE$2),J162+CE$2,0))))*24</f>
        <v>0</v>
      </c>
      <c r="CE162" s="13"/>
      <c r="CF162" s="13"/>
      <c r="CG162" s="13">
        <f>IF(AND(M162&gt;=CG$2,N162&gt;=CH$2,M162&lt;CH$2),CH$2-M162,IF(AND(M162&lt;=CG$2,N162&lt;=CH$2,N162&gt;=CG$2),N162-CG$2,IF(AND(M162&gt;=CG$2,N162&lt;=CH$2),N162-M162,IF(AND(M162=CG$2,M162&gt;=CH$2),M162+CH$2,0))))*24</f>
        <v>0</v>
      </c>
      <c r="CH162" s="9"/>
      <c r="CJ162" s="13"/>
    </row>
    <row r="163" spans="1:88" x14ac:dyDescent="0.25">
      <c r="A163" s="18" t="s">
        <v>4</v>
      </c>
      <c r="B163" s="37">
        <v>43504</v>
      </c>
      <c r="C163" s="38" t="s">
        <v>28</v>
      </c>
      <c r="D163" s="24">
        <v>0</v>
      </c>
      <c r="E163" s="39">
        <v>2.0833333333333332E-2</v>
      </c>
      <c r="F163" s="39"/>
      <c r="G163" s="22">
        <v>3.8194444444444441E-2</v>
      </c>
      <c r="H163" s="22">
        <v>0.16666666666666666</v>
      </c>
      <c r="I163" s="39"/>
      <c r="J163" s="39">
        <v>0.8125</v>
      </c>
      <c r="K163" s="39">
        <v>0.90277777777777779</v>
      </c>
      <c r="L163" s="39"/>
      <c r="M163" s="39">
        <v>0.91666666666666663</v>
      </c>
      <c r="N163" s="40">
        <v>1</v>
      </c>
      <c r="O163" s="5">
        <f>(Formeln!E163-Formeln!D163)*24</f>
        <v>0.5</v>
      </c>
      <c r="Q163" s="5">
        <f>(Formeln!H163-Formeln!G163)*24</f>
        <v>3.083333333333333</v>
      </c>
      <c r="S163" s="5">
        <f>(Formeln!K163-Formeln!J163)*24</f>
        <v>2.166666666666667</v>
      </c>
      <c r="U163" s="5">
        <f>(Formeln!N163-Formeln!M163)*24</f>
        <v>2.0000000000000009</v>
      </c>
      <c r="W163" s="41">
        <f t="shared" si="12"/>
        <v>7.7500000000000009</v>
      </c>
      <c r="X163" s="42">
        <f t="shared" si="13"/>
        <v>3.583333333333333</v>
      </c>
      <c r="Y163" s="13">
        <f t="shared" si="14"/>
        <v>0.99999999999999911</v>
      </c>
      <c r="Z163" s="14">
        <f t="shared" si="15"/>
        <v>0.99999999999999911</v>
      </c>
      <c r="AA163" s="9"/>
      <c r="AB163" s="13">
        <f>IF(AND(D163&gt;=$AB$2,E163&gt;=$AC$2,D163&lt;$AC$2),$AC$2-D163,IF(AND(D163&lt;=$AB$2,E163&lt;=$AC$2,E163&gt;$AB$2),$AB$2+E163,IF(AND(D163&gt;=$AB$2,E163&lt;=$AC$2),E163-D163,IF(AND(D163=$AB$2,E163&gt;=$AC$2),D163+$AC$2,0))))*24</f>
        <v>0.5</v>
      </c>
      <c r="AC163" s="13"/>
      <c r="AD163" s="13"/>
      <c r="AE163" s="13">
        <f>IF(AND(G163&gt;=$AB$2,H163&gt;=$AC$2,G163&lt;$AC$2),$AC$2-G163,IF(AND(G163&lt;=$AB$2,H163&lt;=$AC$2,H163&gt;$AB$2),$AB$2+H163,IF(AND(G163&gt;=$AB$2,H163&lt;=$AC$2),H163-G163,IF(AND(G163=$AB$2,H163&gt;=$AC$2),G163+$AC$2,0))))*24</f>
        <v>3.083333333333333</v>
      </c>
      <c r="AF163" s="13"/>
      <c r="AG163" s="13"/>
      <c r="AH163" s="13">
        <f>IF(AND(J163&gt;=$AB$2,K163&gt;=$AC$2,J163&lt;$AC$2),$AC$2-J163,IF(AND(J163&lt;=$AB$2,K163&lt;=$AC$2,K163&gt;$AB$2),$AB$2+K163,IF(AND(J163&gt;=$AB$2,K163&lt;=$AC$2),K163-J163,IF(AND(J163=$AB$2,K163&gt;=$AC$2),J163+$AC$2,0))))*24</f>
        <v>0</v>
      </c>
      <c r="AI163" s="13"/>
      <c r="AJ163" s="13"/>
      <c r="AK163" s="13">
        <f>IF(AND(M163&gt;=$AB$2,N163&gt;=$AC$2,M163&lt;$AC$2),$AC$2-M163,IF(AND(M163&lt;=$AB$2,N163&lt;=$AC$2,N163&gt;$AB$2),$AB$2+N163,IF(AND(M163&gt;=$AB$2,N163&lt;=$AC$2),N163-M163,IF(AND(M163=$AB$2,N163&gt;=$AC$2),M163+$AC$2,0))))*24</f>
        <v>0</v>
      </c>
      <c r="AL163" s="13"/>
      <c r="AM163" s="9"/>
      <c r="AN163" s="13">
        <f>IF(AND(D163&gt;=AN$2,E163&gt;=AO$2,D163&lt;AO$2),AO$2-D163,IF(AND(D163&lt;=AN$2,E163&lt;=AO$2,E163&gt;=AN$2),E163-AN$2,IF(AND(D163&gt;=AN$2,E163&lt;=AO$2),E163-D163,IF(AND(D163=AN$2,D163&gt;=AO$2),D163+AO$2,0))))*24</f>
        <v>0</v>
      </c>
      <c r="AO163" s="13"/>
      <c r="AP163" s="13"/>
      <c r="AQ163" s="13">
        <f>IF(AND(G163&gt;=AQ$2,H163&gt;=AR$2,G163&lt;AR$2),AR$2-G163,IF(AND(G163&lt;=AQ$2,H163&lt;=AR$2,H163&gt;=AQ$2),H163-AQ$2,IF(AND(G163&gt;=AQ$2,H163&lt;=AR$2),H163-G163,IF(AND(G163=AQ$2,G163&gt;=AR$2),G163+AR$2,0))))*24</f>
        <v>0</v>
      </c>
      <c r="AR163" s="13"/>
      <c r="AS163" s="13"/>
      <c r="AT163" s="13">
        <f>IF(AND(J163&gt;=AT$2,K163&gt;=AU$2,J163&lt;AU$2),AU$2-J163,IF(AND(J163&lt;=AT$2,K163&lt;=AU$2,K163&gt;=AT$2),K163-AT$2,IF(AND(J163&gt;=AT$2,K163&lt;=AU$2),K163-J163,IF(AND(J163=AT$2,J163&gt;=AU$2),J163+AU$2,0))))*24</f>
        <v>0</v>
      </c>
      <c r="AU163" s="13"/>
      <c r="AV163" s="13"/>
      <c r="AW163" s="13">
        <f>IF(AND(M163&gt;=AW$2,N163&gt;=AX$2,M163&lt;AX$2),AX$2-M163,IF(AND(M163&lt;=AW$2,N163&lt;=AX$2,N163&gt;=AW$2),N163-AW$2,IF(AND(M163&gt;=AW$2,N163&lt;=AX$2),N163-M163,IF(AND(M163=AW$2,M163&gt;=AX$2),M163+AX$2,0))))*24</f>
        <v>0.99999999999999911</v>
      </c>
      <c r="AX163" s="9"/>
      <c r="AY163" s="9"/>
      <c r="AZ163" s="13">
        <f>IF(AND(D163&gt;=AZ$2,E163&gt;=BA$2,D163&lt;BA$2),BA$2-D163,IF(AND(D163&lt;=AZ$2,E163&lt;=BA$2,E163&gt;=AZ$2),E163-AZ$2,IF(AND(D163&gt;=AZ$2,E163&lt;=BA$2),E163-D163,IF(AND(D163=AZ$2,D163&gt;=BA$2),D163+BA$2,0))))*24</f>
        <v>0</v>
      </c>
      <c r="BA163" s="13"/>
      <c r="BB163" s="13"/>
      <c r="BC163" s="13">
        <f>IF(AND(G163&gt;=BC$2,H163&gt;=BD$2,G163&lt;BD$2),BD$2-G163,IF(AND(G163&lt;=BC$2,H163&lt;=BD$2,H163&gt;=BC$2),H163-BC$2,IF(AND(G163&gt;=BC$2,H163&lt;=BD$2),H163-G163,IF(AND(G163=BC$2,G163&gt;=BD$2),G163+BD$2,0))))*24</f>
        <v>0</v>
      </c>
      <c r="BD163" s="13"/>
      <c r="BE163" s="13"/>
      <c r="BF163" s="13">
        <f>IF(AND(J163&gt;=BF$2,K163&gt;=BG$2,J163&lt;BG$2),BG$2-J163,IF(AND(J163&lt;=BF$2,K163&lt;=BG$2,K163&gt;=BF$2),K163-BF$2,IF(AND(J163&gt;=BF$2,K163&lt;=BG$2),K163-J163,IF(AND(J163=BF$2,J163&gt;=BG$2),J163+BG$2,0))))*24</f>
        <v>0</v>
      </c>
      <c r="BG163" s="13"/>
      <c r="BH163" s="13"/>
      <c r="BI163" s="13">
        <f>IF(AND(M163&gt;=BI$2,N163&gt;=BJ$2,M163&lt;BJ$2),BJ$2-M163,IF(AND(M163&lt;=BI$2,N163&lt;=BJ$2,N163&gt;=BI$2),N163-BI$2,IF(AND(M163&gt;=BI$2,N163&lt;=BJ$2),N163-M163,IF(AND(M163=BI$2,M163&gt;=BJ$2),M163+BJ$2,0))))*24</f>
        <v>0</v>
      </c>
      <c r="BJ163" s="9"/>
      <c r="BK163" s="9"/>
      <c r="BL163" s="9">
        <f>IF(AND(D163&gt;=BL$2,E163&gt;=BM$2,D163&lt;BM$2),BM$2-D163,IF(AND(D163&lt;=BL$2,E163&lt;=BM$2,E163&gt;=BL$2),E163-BL$2,IF(AND(D163&gt;=BL$2,E163&lt;=BM161),E163-D163,IF(AND(D163=BL$2,D163&gt;=BM$2),D163+BM$2,0))))*24</f>
        <v>0</v>
      </c>
      <c r="BM163" s="9"/>
      <c r="BN163" s="9"/>
      <c r="BO163" s="9">
        <f>IF(AND(G163&gt;=BO$2,H163&gt;=BP$2,G163&lt;BP$2),BP$2-G163,IF(AND(G163&lt;=BO$2,H163&lt;=BP$2,H163&gt;=BO$2),H163-BO$2,IF(AND(G163&gt;=BO$2,H163&lt;=BP161),H163-G163,IF(AND(G163=BO$2,G163&gt;=BP$2),G163+BP$2,0))))*24</f>
        <v>0</v>
      </c>
      <c r="BP163" s="9"/>
      <c r="BQ163" s="9"/>
      <c r="BR163" s="9">
        <f>IF(AND(J163&gt;=BR$2,K163&gt;=BS$2,J163&lt;BS$2),BS$2-J163,IF(AND(J163&lt;=BR$2,K163&lt;=BS$2,K163&gt;=BR$2),K163-BR$2,IF(AND(J163&gt;=BR$2,K163&lt;=BS161),K163-J163,IF(AND(J163=BR$2,J163&gt;=BS$2),J163+BS$2,0))))*24</f>
        <v>0</v>
      </c>
      <c r="BS163" s="9"/>
      <c r="BT163" s="9"/>
      <c r="BU163" s="9">
        <f>IF(AND(M163&gt;=BU$2,N163&gt;=BV$2,M163&lt;BV$2),BV$2-M163,IF(AND(M163&lt;=BU$2,N163&lt;=BV$2,N163&gt;=BU$2),N163-BU$2,IF(AND(M163&gt;=BU$2,N163&lt;=BV161),N163-M163,IF(AND(M163=BU$2,M163&gt;=BV$2),M163+BV$2,0))))*24</f>
        <v>0.99999999999999911</v>
      </c>
      <c r="BV163" s="9"/>
      <c r="BW163" s="9"/>
      <c r="BX163" s="13">
        <f>IF(AND(D163&gt;=BX$2,E163&gt;=BY$2,D163&lt;BY$2),BY$2-D163,IF(AND(D163&lt;=BX$2,E163&lt;=BY$2,E163&gt;=BX$2),E163-BX$2,IF(AND(D163&gt;=BX$2,E163&lt;=BY$2),E163-D163,IF(AND(D163=BX$2,D163&gt;=BY$2),D163+BY$2,0))))*24</f>
        <v>0</v>
      </c>
      <c r="BY163" s="13"/>
      <c r="BZ163" s="13"/>
      <c r="CA163" s="13">
        <f>IF(AND(G163&gt;=CA$2,H163&gt;=CB$2,G163&lt;CB$2),CB$2-G163,IF(AND(G163&lt;=CA$2,H163&lt;=CB$2,H163&gt;=CA$2),H163-CA$2,IF(AND(G163&gt;=CA$2,H163&lt;=CB$2),H163-G163,IF(AND(G163=CA$2,G163&gt;=CB$2),G163+CB$2,0))))*24</f>
        <v>0</v>
      </c>
      <c r="CB163" s="13"/>
      <c r="CC163" s="13"/>
      <c r="CD163" s="13">
        <f>IF(AND(J163&gt;=CD$2,K163&gt;=CE$2,J163&lt;CE$2),CE$2-J163,IF(AND(J163&lt;=CD$2,K163&lt;=CE$2,K163&gt;=CD$2),K163-CD$2,IF(AND(J163&gt;=CD$2,K163&lt;=CE$2),K163-J163,IF(AND(J163=CD$2,J163&gt;=CE$2),J163+CE$2,0))))*24</f>
        <v>0</v>
      </c>
      <c r="CE163" s="13"/>
      <c r="CF163" s="13"/>
      <c r="CG163" s="13">
        <f>IF(AND(M163&gt;=CG$2,N163&gt;=CH$2,M163&lt;CH$2),CH$2-M163,IF(AND(M163&lt;=CG$2,N163&lt;=CH$2,N163&gt;=CG$2),N163-CG$2,IF(AND(M163&gt;=CG$2,N163&lt;=CH$2),N163-M163,IF(AND(M163=CG$2,M163&gt;=CH$2),M163+CH$2,0))))*24</f>
        <v>0</v>
      </c>
      <c r="CH163" s="9"/>
      <c r="CJ163" s="13"/>
    </row>
    <row r="164" spans="1:88" x14ac:dyDescent="0.25">
      <c r="A164" s="18" t="s">
        <v>5</v>
      </c>
      <c r="B164" s="37">
        <v>43505</v>
      </c>
      <c r="C164" s="38" t="s">
        <v>28</v>
      </c>
      <c r="D164" s="24">
        <v>0</v>
      </c>
      <c r="E164" s="39">
        <v>2.0833333333333301E-2</v>
      </c>
      <c r="F164" s="39"/>
      <c r="G164" s="22">
        <v>3.8194444444444441E-2</v>
      </c>
      <c r="H164" s="22">
        <v>0.16666666666666699</v>
      </c>
      <c r="I164" s="39"/>
      <c r="J164" s="39"/>
      <c r="K164" s="39"/>
      <c r="L164" s="39"/>
      <c r="M164" s="39"/>
      <c r="N164" s="40"/>
      <c r="O164" s="5">
        <f>(Formeln!E164-Formeln!D164)*24</f>
        <v>0.49999999999999922</v>
      </c>
      <c r="Q164" s="5">
        <f>(Formeln!H164-Formeln!G164)*24</f>
        <v>3.083333333333341</v>
      </c>
      <c r="S164" s="5">
        <f>(Formeln!K164-Formeln!J164)*24</f>
        <v>0</v>
      </c>
      <c r="U164" s="5">
        <f>(Formeln!N164-Formeln!M164)*24</f>
        <v>0</v>
      </c>
      <c r="W164" s="41">
        <f t="shared" si="12"/>
        <v>3.5833333333333401</v>
      </c>
      <c r="X164" s="42">
        <f t="shared" si="13"/>
        <v>3.5833333333333321</v>
      </c>
      <c r="Y164" s="13">
        <f t="shared" si="14"/>
        <v>7.9936057773011271E-15</v>
      </c>
      <c r="Z164" s="14">
        <f t="shared" si="15"/>
        <v>7.9936057773011271E-15</v>
      </c>
      <c r="AA164" s="9"/>
      <c r="AB164" s="13">
        <f>IF(AND(D164&gt;=$AB$2,E164&gt;=$AC$2,D164&lt;$AC$2),$AC$2-D164,IF(AND(D164&lt;=$AB$2,E164&lt;=$AC$2,E164&gt;$AB$2),$AB$2+E164,IF(AND(D164&gt;=$AB$2,E164&lt;=$AC$2),E164-D164,IF(AND(D164=$AB$2,E164&gt;=$AC$2),D164+$AC$2,0))))*24</f>
        <v>0.49999999999999922</v>
      </c>
      <c r="AC164" s="13"/>
      <c r="AD164" s="13"/>
      <c r="AE164" s="13">
        <f>IF(AND(G164&gt;=$AB$2,H164&gt;=$AC$2,G164&lt;$AC$2),$AC$2-G164,IF(AND(G164&lt;=$AB$2,H164&lt;=$AC$2,H164&gt;$AB$2),$AB$2+H164,IF(AND(G164&gt;=$AB$2,H164&lt;=$AC$2),H164-G164,IF(AND(G164=$AB$2,H164&gt;=$AC$2),G164+$AC$2,0))))*24</f>
        <v>3.083333333333333</v>
      </c>
      <c r="AF164" s="13"/>
      <c r="AG164" s="13"/>
      <c r="AH164" s="13">
        <f>IF(AND(J164&gt;=$AB$2,K164&gt;=$AC$2,J164&lt;$AC$2),$AC$2-J164,IF(AND(J164&lt;=$AB$2,K164&lt;=$AC$2,K164&gt;$AB$2),$AB$2+K164,IF(AND(J164&gt;=$AB$2,K164&lt;=$AC$2),K164-J164,IF(AND(J164=$AB$2,K164&gt;=$AC$2),J164+$AC$2,0))))*24</f>
        <v>0</v>
      </c>
      <c r="AI164" s="13"/>
      <c r="AJ164" s="13"/>
      <c r="AK164" s="13">
        <f>IF(AND(M164&gt;=$AB$2,N164&gt;=$AC$2,M164&lt;$AC$2),$AC$2-M164,IF(AND(M164&lt;=$AB$2,N164&lt;=$AC$2,N164&gt;$AB$2),$AB$2+N164,IF(AND(M164&gt;=$AB$2,N164&lt;=$AC$2),N164-M164,IF(AND(M164=$AB$2,N164&gt;=$AC$2),M164+$AC$2,0))))*24</f>
        <v>0</v>
      </c>
      <c r="AL164" s="13"/>
      <c r="AM164" s="9"/>
      <c r="AN164" s="13">
        <f>IF(AND(D164&gt;=AN$2,E164&gt;=AO$2,D164&lt;AO$2),AO$2-D164,IF(AND(D164&lt;=AN$2,E164&lt;=AO$2,E164&gt;=AN$2),E164-AN$2,IF(AND(D164&gt;=AN$2,E164&lt;=AO$2),E164-D164,IF(AND(D164=AN$2,D164&gt;=AO$2),D164+AO$2,0))))*24</f>
        <v>0</v>
      </c>
      <c r="AO164" s="13"/>
      <c r="AP164" s="13"/>
      <c r="AQ164" s="13">
        <f>IF(AND(G164&gt;=AQ$2,H164&gt;=AR$2,G164&lt;AR$2),AR$2-G164,IF(AND(G164&lt;=AQ$2,H164&lt;=AR$2,H164&gt;=AQ$2),H164-AQ$2,IF(AND(G164&gt;=AQ$2,H164&lt;=AR$2),H164-G164,IF(AND(G164=AQ$2,G164&gt;=AR$2),G164+AR$2,0))))*24</f>
        <v>0</v>
      </c>
      <c r="AR164" s="13"/>
      <c r="AS164" s="13"/>
      <c r="AT164" s="13">
        <f>IF(AND(J164&gt;=AT$2,K164&gt;=AU$2,J164&lt;AU$2),AU$2-J164,IF(AND(J164&lt;=AT$2,K164&lt;=AU$2,K164&gt;=AT$2),K164-AT$2,IF(AND(J164&gt;=AT$2,K164&lt;=AU$2),K164-J164,IF(AND(J164=AT$2,J164&gt;=AU$2),J164+AU$2,0))))*24</f>
        <v>0</v>
      </c>
      <c r="AU164" s="13"/>
      <c r="AV164" s="13"/>
      <c r="AW164" s="13">
        <f>IF(AND(M164&gt;=AW$2,N164&gt;=AX$2,M164&lt;AX$2),AX$2-M164,IF(AND(M164&lt;=AW$2,N164&lt;=AX$2,N164&gt;=AW$2),N164-AW$2,IF(AND(M164&gt;=AW$2,N164&lt;=AX$2),N164-M164,IF(AND(M164=AW$2,M164&gt;=AX$2),M164+AX$2,0))))*24</f>
        <v>0</v>
      </c>
      <c r="AX164" s="9"/>
      <c r="AY164" s="9"/>
      <c r="AZ164" s="13">
        <f>IF(AND(D164&gt;=AZ$2,E164&gt;=BA$2,D164&lt;BA$2),BA$2-D164,IF(AND(D164&lt;=AZ$2,E164&lt;=BA$2,E164&gt;=AZ$2),E164-AZ$2,IF(AND(D164&gt;=AZ$2,E164&lt;=BA$2),E164-D164,IF(AND(D164=AZ$2,D164&gt;=BA$2),D164+BA$2,0))))*24</f>
        <v>0</v>
      </c>
      <c r="BA164" s="13"/>
      <c r="BB164" s="13"/>
      <c r="BC164" s="13">
        <f>IF(AND(G164&gt;=BC$2,H164&gt;=BD$2,G164&lt;BD$2),BD$2-G164,IF(AND(G164&lt;=BC$2,H164&lt;=BD$2,H164&gt;=BC$2),H164-BC$2,IF(AND(G164&gt;=BC$2,H164&lt;=BD$2),H164-G164,IF(AND(G164=BC$2,G164&gt;=BD$2),G164+BD$2,0))))*24</f>
        <v>7.9936057773011271E-15</v>
      </c>
      <c r="BD164" s="13"/>
      <c r="BE164" s="13"/>
      <c r="BF164" s="13">
        <f>IF(AND(J164&gt;=BF$2,K164&gt;=BG$2,J164&lt;BG$2),BG$2-J164,IF(AND(J164&lt;=BF$2,K164&lt;=BG$2,K164&gt;=BF$2),K164-BF$2,IF(AND(J164&gt;=BF$2,K164&lt;=BG$2),K164-J164,IF(AND(J164=BF$2,J164&gt;=BG$2),J164+BG$2,0))))*24</f>
        <v>0</v>
      </c>
      <c r="BG164" s="13"/>
      <c r="BH164" s="13"/>
      <c r="BI164" s="13">
        <f>IF(AND(M164&gt;=BI$2,N164&gt;=BJ$2,M164&lt;BJ$2),BJ$2-M164,IF(AND(M164&lt;=BI$2,N164&lt;=BJ$2,N164&gt;=BI$2),N164-BI$2,IF(AND(M164&gt;=BI$2,N164&lt;=BJ$2),N164-M164,IF(AND(M164=BI$2,M164&gt;=BJ$2),M164+BJ$2,0))))*24</f>
        <v>0</v>
      </c>
      <c r="BJ164" s="9"/>
      <c r="BK164" s="9"/>
      <c r="BL164" s="9">
        <f>IF(AND(D164&gt;=BL$2,E164&gt;=BM$2,D164&lt;BM$2),BM$2-D164,IF(AND(D164&lt;=BL$2,E164&lt;=BM$2,E164&gt;=BL$2),E164-BL$2,IF(AND(D164&gt;=BL$2,E164&lt;=BM162),E164-D164,IF(AND(D164=BL$2,D164&gt;=BM$2),D164+BM$2,0))))*24</f>
        <v>0</v>
      </c>
      <c r="BM164" s="9"/>
      <c r="BN164" s="9"/>
      <c r="BO164" s="9">
        <f>IF(AND(G164&gt;=BO$2,H164&gt;=BP$2,G164&lt;BP$2),BP$2-G164,IF(AND(G164&lt;=BO$2,H164&lt;=BP$2,H164&gt;=BO$2),H164-BO$2,IF(AND(G164&gt;=BO$2,H164&lt;=BP162),H164-G164,IF(AND(G164=BO$2,G164&gt;=BP$2),G164+BP$2,0))))*24</f>
        <v>0</v>
      </c>
      <c r="BP164" s="9"/>
      <c r="BQ164" s="9"/>
      <c r="BR164" s="9">
        <f>IF(AND(J164&gt;=BR$2,K164&gt;=BS$2,J164&lt;BS$2),BS$2-J164,IF(AND(J164&lt;=BR$2,K164&lt;=BS$2,K164&gt;=BR$2),K164-BR$2,IF(AND(J164&gt;=BR$2,K164&lt;=BS162),K164-J164,IF(AND(J164=BR$2,J164&gt;=BS$2),J164+BS$2,0))))*24</f>
        <v>0</v>
      </c>
      <c r="BS164" s="9"/>
      <c r="BT164" s="9"/>
      <c r="BU164" s="9">
        <f>IF(AND(M164&gt;=BU$2,N164&gt;=BV$2,M164&lt;BV$2),BV$2-M164,IF(AND(M164&lt;=BU$2,N164&lt;=BV$2,N164&gt;=BU$2),N164-BU$2,IF(AND(M164&gt;=BU$2,N164&lt;=BV162),N164-M164,IF(AND(M164=BU$2,M164&gt;=BV$2),M164+BV$2,0))))*24</f>
        <v>0</v>
      </c>
      <c r="BV164" s="9"/>
      <c r="BW164" s="9"/>
      <c r="BX164" s="13">
        <f>IF(AND(D164&gt;=BX$2,E164&gt;=BY$2,D164&lt;BY$2),BY$2-D164,IF(AND(D164&lt;=BX$2,E164&lt;=BY$2,E164&gt;=BX$2),E164-BX$2,IF(AND(D164&gt;=BX$2,E164&lt;=BY$2),E164-D164,IF(AND(D164=BX$2,D164&gt;=BY$2),D164+BY$2,0))))*24</f>
        <v>0</v>
      </c>
      <c r="BY164" s="13"/>
      <c r="BZ164" s="13"/>
      <c r="CA164" s="13">
        <f>IF(AND(G164&gt;=CA$2,H164&gt;=CB$2,G164&lt;CB$2),CB$2-G164,IF(AND(G164&lt;=CA$2,H164&lt;=CB$2,H164&gt;=CA$2),H164-CA$2,IF(AND(G164&gt;=CA$2,H164&lt;=CB$2),H164-G164,IF(AND(G164=CA$2,G164&gt;=CB$2),G164+CB$2,0))))*24</f>
        <v>7.9936057773011271E-15</v>
      </c>
      <c r="CB164" s="13"/>
      <c r="CC164" s="13"/>
      <c r="CD164" s="13">
        <f>IF(AND(J164&gt;=CD$2,K164&gt;=CE$2,J164&lt;CE$2),CE$2-J164,IF(AND(J164&lt;=CD$2,K164&lt;=CE$2,K164&gt;=CD$2),K164-CD$2,IF(AND(J164&gt;=CD$2,K164&lt;=CE$2),K164-J164,IF(AND(J164=CD$2,J164&gt;=CE$2),J164+CE$2,0))))*24</f>
        <v>0</v>
      </c>
      <c r="CE164" s="13"/>
      <c r="CF164" s="13"/>
      <c r="CG164" s="13">
        <f>IF(AND(M164&gt;=CG$2,N164&gt;=CH$2,M164&lt;CH$2),CH$2-M164,IF(AND(M164&lt;=CG$2,N164&lt;=CH$2,N164&gt;=CG$2),N164-CG$2,IF(AND(M164&gt;=CG$2,N164&lt;=CH$2),N164-M164,IF(AND(M164=CG$2,M164&gt;=CH$2),M164+CH$2,0))))*24</f>
        <v>0</v>
      </c>
      <c r="CH164" s="9"/>
      <c r="CJ164" s="13"/>
    </row>
    <row r="165" spans="1:88" x14ac:dyDescent="0.25">
      <c r="A165" s="18" t="s">
        <v>6</v>
      </c>
      <c r="B165" s="37">
        <v>43506</v>
      </c>
      <c r="C165" s="38"/>
      <c r="D165" s="24"/>
      <c r="E165" s="39"/>
      <c r="F165" s="39"/>
      <c r="G165" s="22"/>
      <c r="H165" s="22"/>
      <c r="I165" s="39"/>
      <c r="J165" s="39"/>
      <c r="K165" s="39"/>
      <c r="L165" s="39"/>
      <c r="M165" s="39"/>
      <c r="N165" s="40"/>
      <c r="O165" s="5">
        <f>(Formeln!E165-Formeln!D165)*24</f>
        <v>0</v>
      </c>
      <c r="Q165" s="5">
        <f>(Formeln!H165-Formeln!G165)*24</f>
        <v>0</v>
      </c>
      <c r="S165" s="5">
        <f>(Formeln!K165-Formeln!J165)*24</f>
        <v>0</v>
      </c>
      <c r="U165" s="5">
        <f>(Formeln!N165-Formeln!M165)*24</f>
        <v>0</v>
      </c>
      <c r="W165" s="41">
        <f t="shared" si="12"/>
        <v>0</v>
      </c>
      <c r="X165" s="42">
        <f t="shared" si="13"/>
        <v>0</v>
      </c>
      <c r="Y165" s="13">
        <f t="shared" si="14"/>
        <v>0</v>
      </c>
      <c r="Z165" s="14">
        <f t="shared" si="15"/>
        <v>0</v>
      </c>
      <c r="AA165" s="9"/>
      <c r="AB165" s="13">
        <f>IF(AND(D165&gt;=$AB$2,E165&gt;=$AC$2,D165&lt;$AC$2),$AC$2-D165,IF(AND(D165&lt;=$AB$2,E165&lt;=$AC$2,E165&gt;$AB$2),$AB$2+E165,IF(AND(D165&gt;=$AB$2,E165&lt;=$AC$2),E165-D165,IF(AND(D165=$AB$2,E165&gt;=$AC$2),D165+$AC$2,0))))*24</f>
        <v>0</v>
      </c>
      <c r="AC165" s="13"/>
      <c r="AD165" s="13"/>
      <c r="AE165" s="13">
        <f>IF(AND(G165&gt;=$AB$2,H165&gt;=$AC$2,G165&lt;$AC$2),$AC$2-G165,IF(AND(G165&lt;=$AB$2,H165&lt;=$AC$2,H165&gt;$AB$2),$AB$2+H165,IF(AND(G165&gt;=$AB$2,H165&lt;=$AC$2),H165-G165,IF(AND(G165=$AB$2,H165&gt;=$AC$2),G165+$AC$2,0))))*24</f>
        <v>0</v>
      </c>
      <c r="AF165" s="13"/>
      <c r="AG165" s="13"/>
      <c r="AH165" s="13">
        <f>IF(AND(J165&gt;=$AB$2,K165&gt;=$AC$2,J165&lt;$AC$2),$AC$2-J165,IF(AND(J165&lt;=$AB$2,K165&lt;=$AC$2,K165&gt;$AB$2),$AB$2+K165,IF(AND(J165&gt;=$AB$2,K165&lt;=$AC$2),K165-J165,IF(AND(J165=$AB$2,K165&gt;=$AC$2),J165+$AC$2,0))))*24</f>
        <v>0</v>
      </c>
      <c r="AI165" s="13"/>
      <c r="AJ165" s="13"/>
      <c r="AK165" s="13">
        <f>IF(AND(M165&gt;=$AB$2,N165&gt;=$AC$2,M165&lt;$AC$2),$AC$2-M165,IF(AND(M165&lt;=$AB$2,N165&lt;=$AC$2,N165&gt;$AB$2),$AB$2+N165,IF(AND(M165&gt;=$AB$2,N165&lt;=$AC$2),N165-M165,IF(AND(M165=$AB$2,N165&gt;=$AC$2),M165+$AC$2,0))))*24</f>
        <v>0</v>
      </c>
      <c r="AL165" s="13"/>
      <c r="AM165" s="9"/>
      <c r="AN165" s="13">
        <f>IF(AND(D165&gt;=AN$2,E165&gt;=AO$2,D165&lt;AO$2),AO$2-D165,IF(AND(D165&lt;=AN$2,E165&lt;=AO$2,E165&gt;=AN$2),E165-AN$2,IF(AND(D165&gt;=AN$2,E165&lt;=AO$2),E165-D165,IF(AND(D165=AN$2,D165&gt;=AO$2),D165+AO$2,0))))*24</f>
        <v>0</v>
      </c>
      <c r="AO165" s="13"/>
      <c r="AP165" s="13"/>
      <c r="AQ165" s="13">
        <f>IF(AND(G165&gt;=AQ$2,H165&gt;=AR$2,G165&lt;AR$2),AR$2-G165,IF(AND(G165&lt;=AQ$2,H165&lt;=AR$2,H165&gt;=AQ$2),H165-AQ$2,IF(AND(G165&gt;=AQ$2,H165&lt;=AR$2),H165-G165,IF(AND(G165=AQ$2,G165&gt;=AR$2),G165+AR$2,0))))*24</f>
        <v>0</v>
      </c>
      <c r="AR165" s="13"/>
      <c r="AS165" s="13"/>
      <c r="AT165" s="13">
        <f>IF(AND(J165&gt;=AT$2,K165&gt;=AU$2,J165&lt;AU$2),AU$2-J165,IF(AND(J165&lt;=AT$2,K165&lt;=AU$2,K165&gt;=AT$2),K165-AT$2,IF(AND(J165&gt;=AT$2,K165&lt;=AU$2),K165-J165,IF(AND(J165=AT$2,J165&gt;=AU$2),J165+AU$2,0))))*24</f>
        <v>0</v>
      </c>
      <c r="AU165" s="13"/>
      <c r="AV165" s="13"/>
      <c r="AW165" s="13">
        <f>IF(AND(M165&gt;=AW$2,N165&gt;=AX$2,M165&lt;AX$2),AX$2-M165,IF(AND(M165&lt;=AW$2,N165&lt;=AX$2,N165&gt;=AW$2),N165-AW$2,IF(AND(M165&gt;=AW$2,N165&lt;=AX$2),N165-M165,IF(AND(M165=AW$2,M165&gt;=AX$2),M165+AX$2,0))))*24</f>
        <v>0</v>
      </c>
      <c r="AX165" s="9"/>
      <c r="AY165" s="9"/>
      <c r="AZ165" s="13">
        <f>IF(AND(D165&gt;=AZ$2,E165&gt;=BA$2,D165&lt;BA$2),BA$2-D165,IF(AND(D165&lt;=AZ$2,E165&lt;=BA$2,E165&gt;=AZ$2),E165-AZ$2,IF(AND(D165&gt;=AZ$2,E165&lt;=BA$2),E165-D165,IF(AND(D165=AZ$2,D165&gt;=BA$2),D165+BA$2,0))))*24</f>
        <v>0</v>
      </c>
      <c r="BA165" s="13"/>
      <c r="BB165" s="13"/>
      <c r="BC165" s="13">
        <f>IF(AND(G165&gt;=BC$2,H165&gt;=BD$2,G165&lt;BD$2),BD$2-G165,IF(AND(G165&lt;=BC$2,H165&lt;=BD$2,H165&gt;=BC$2),H165-BC$2,IF(AND(G165&gt;=BC$2,H165&lt;=BD$2),H165-G165,IF(AND(G165=BC$2,G165&gt;=BD$2),G165+BD$2,0))))*24</f>
        <v>0</v>
      </c>
      <c r="BD165" s="13"/>
      <c r="BE165" s="13"/>
      <c r="BF165" s="13">
        <f>IF(AND(J165&gt;=BF$2,K165&gt;=BG$2,J165&lt;BG$2),BG$2-J165,IF(AND(J165&lt;=BF$2,K165&lt;=BG$2,K165&gt;=BF$2),K165-BF$2,IF(AND(J165&gt;=BF$2,K165&lt;=BG$2),K165-J165,IF(AND(J165=BF$2,J165&gt;=BG$2),J165+BG$2,0))))*24</f>
        <v>0</v>
      </c>
      <c r="BG165" s="13"/>
      <c r="BH165" s="13"/>
      <c r="BI165" s="13">
        <f>IF(AND(M165&gt;=BI$2,N165&gt;=BJ$2,M165&lt;BJ$2),BJ$2-M165,IF(AND(M165&lt;=BI$2,N165&lt;=BJ$2,N165&gt;=BI$2),N165-BI$2,IF(AND(M165&gt;=BI$2,N165&lt;=BJ$2),N165-M165,IF(AND(M165=BI$2,M165&gt;=BJ$2),M165+BJ$2,0))))*24</f>
        <v>0</v>
      </c>
      <c r="BJ165" s="9"/>
      <c r="BK165" s="9"/>
      <c r="BL165" s="9">
        <f>IF(AND(D165&gt;=BL$2,E165&gt;=BM$2,D165&lt;BM$2),BM$2-D165,IF(AND(D165&lt;=BL$2,E165&lt;=BM$2,E165&gt;=BL$2),E165-BL$2,IF(AND(D165&gt;=BL$2,E165&lt;=BM163),E165-D165,IF(AND(D165=BL$2,D165&gt;=BM$2),D165+BM$2,0))))*24</f>
        <v>0</v>
      </c>
      <c r="BM165" s="9"/>
      <c r="BN165" s="9"/>
      <c r="BO165" s="9">
        <f>IF(AND(G165&gt;=BO$2,H165&gt;=BP$2,G165&lt;BP$2),BP$2-G165,IF(AND(G165&lt;=BO$2,H165&lt;=BP$2,H165&gt;=BO$2),H165-BO$2,IF(AND(G165&gt;=BO$2,H165&lt;=BP163),H165-G165,IF(AND(G165=BO$2,G165&gt;=BP$2),G165+BP$2,0))))*24</f>
        <v>0</v>
      </c>
      <c r="BP165" s="9"/>
      <c r="BQ165" s="9"/>
      <c r="BR165" s="9">
        <f>IF(AND(J165&gt;=BR$2,K165&gt;=BS$2,J165&lt;BS$2),BS$2-J165,IF(AND(J165&lt;=BR$2,K165&lt;=BS$2,K165&gt;=BR$2),K165-BR$2,IF(AND(J165&gt;=BR$2,K165&lt;=BS163),K165-J165,IF(AND(J165=BR$2,J165&gt;=BS$2),J165+BS$2,0))))*24</f>
        <v>0</v>
      </c>
      <c r="BS165" s="9"/>
      <c r="BT165" s="9"/>
      <c r="BU165" s="9">
        <f>IF(AND(M165&gt;=BU$2,N165&gt;=BV$2,M165&lt;BV$2),BV$2-M165,IF(AND(M165&lt;=BU$2,N165&lt;=BV$2,N165&gt;=BU$2),N165-BU$2,IF(AND(M165&gt;=BU$2,N165&lt;=BV163),N165-M165,IF(AND(M165=BU$2,M165&gt;=BV$2),M165+BV$2,0))))*24</f>
        <v>0</v>
      </c>
      <c r="BV165" s="9"/>
      <c r="BW165" s="9"/>
      <c r="BX165" s="13">
        <f>IF(AND(D165&gt;=BX$2,E165&gt;=BY$2,D165&lt;BY$2),BY$2-D165,IF(AND(D165&lt;=BX$2,E165&lt;=BY$2,E165&gt;=BX$2),E165-BX$2,IF(AND(D165&gt;=BX$2,E165&lt;=BY$2),E165-D165,IF(AND(D165=BX$2,D165&gt;=BY$2),D165+BY$2,0))))*24</f>
        <v>0</v>
      </c>
      <c r="BY165" s="13"/>
      <c r="BZ165" s="13"/>
      <c r="CA165" s="13">
        <f>IF(AND(G165&gt;=CA$2,H165&gt;=CB$2,G165&lt;CB$2),CB$2-G165,IF(AND(G165&lt;=CA$2,H165&lt;=CB$2,H165&gt;=CA$2),H165-CA$2,IF(AND(G165&gt;=CA$2,H165&lt;=CB$2),H165-G165,IF(AND(G165=CA$2,G165&gt;=CB$2),G165+CB$2,0))))*24</f>
        <v>0</v>
      </c>
      <c r="CB165" s="13"/>
      <c r="CC165" s="13"/>
      <c r="CD165" s="13">
        <f>IF(AND(J165&gt;=CD$2,K165&gt;=CE$2,J165&lt;CE$2),CE$2-J165,IF(AND(J165&lt;=CD$2,K165&lt;=CE$2,K165&gt;=CD$2),K165-CD$2,IF(AND(J165&gt;=CD$2,K165&lt;=CE$2),K165-J165,IF(AND(J165=CD$2,J165&gt;=CE$2),J165+CE$2,0))))*24</f>
        <v>0</v>
      </c>
      <c r="CE165" s="13"/>
      <c r="CF165" s="13"/>
      <c r="CG165" s="13">
        <f>IF(AND(M165&gt;=CG$2,N165&gt;=CH$2,M165&lt;CH$2),CH$2-M165,IF(AND(M165&lt;=CG$2,N165&lt;=CH$2,N165&gt;=CG$2),N165-CG$2,IF(AND(M165&gt;=CG$2,N165&lt;=CH$2),N165-M165,IF(AND(M165=CG$2,M165&gt;=CH$2),M165+CH$2,0))))*24</f>
        <v>0</v>
      </c>
      <c r="CH165" s="9"/>
      <c r="CJ165" s="13"/>
    </row>
    <row r="166" spans="1:88" x14ac:dyDescent="0.25">
      <c r="A166" s="18" t="s">
        <v>0</v>
      </c>
      <c r="B166" s="37">
        <v>43507</v>
      </c>
      <c r="C166" s="38"/>
      <c r="D166" s="24"/>
      <c r="E166" s="39"/>
      <c r="F166" s="39"/>
      <c r="G166" s="22"/>
      <c r="H166" s="22"/>
      <c r="I166" s="39"/>
      <c r="J166" s="39">
        <v>0.8125</v>
      </c>
      <c r="K166" s="39">
        <v>0.90277777777777779</v>
      </c>
      <c r="L166" s="39"/>
      <c r="M166" s="39">
        <v>0.91666666666666663</v>
      </c>
      <c r="N166" s="40">
        <v>1</v>
      </c>
      <c r="O166" s="5">
        <f>(Formeln!E166-Formeln!D166)*24</f>
        <v>0</v>
      </c>
      <c r="Q166" s="5">
        <f>(Formeln!H166-Formeln!G166)*24</f>
        <v>0</v>
      </c>
      <c r="S166" s="5">
        <f>(Formeln!K166-Formeln!J166)*24</f>
        <v>2.166666666666667</v>
      </c>
      <c r="U166" s="5">
        <f>(Formeln!N166-Formeln!M166)*24</f>
        <v>2.0000000000000009</v>
      </c>
      <c r="W166" s="41">
        <f t="shared" si="12"/>
        <v>4.1666666666666679</v>
      </c>
      <c r="X166" s="42">
        <f t="shared" si="13"/>
        <v>0</v>
      </c>
      <c r="Y166" s="13">
        <f t="shared" si="14"/>
        <v>0.99999999999999911</v>
      </c>
      <c r="Z166" s="14">
        <f t="shared" si="15"/>
        <v>0.99999999999999911</v>
      </c>
      <c r="AA166" s="9"/>
      <c r="AB166" s="13">
        <f>IF(AND(D166&gt;=$AB$2,E166&gt;=$AC$2,D166&lt;$AC$2),$AC$2-D166,IF(AND(D166&lt;=$AB$2,E166&lt;=$AC$2,E166&gt;$AB$2),$AB$2+E166,IF(AND(D166&gt;=$AB$2,E166&lt;=$AC$2),E166-D166,IF(AND(D166=$AB$2,E166&gt;=$AC$2),D166+$AC$2,0))))*24</f>
        <v>0</v>
      </c>
      <c r="AC166" s="13"/>
      <c r="AD166" s="13"/>
      <c r="AE166" s="13">
        <f>IF(AND(G166&gt;=$AB$2,H166&gt;=$AC$2,G166&lt;$AC$2),$AC$2-G166,IF(AND(G166&lt;=$AB$2,H166&lt;=$AC$2,H166&gt;$AB$2),$AB$2+H166,IF(AND(G166&gt;=$AB$2,H166&lt;=$AC$2),H166-G166,IF(AND(G166=$AB$2,H166&gt;=$AC$2),G166+$AC$2,0))))*24</f>
        <v>0</v>
      </c>
      <c r="AF166" s="13"/>
      <c r="AG166" s="13"/>
      <c r="AH166" s="13">
        <f>IF(AND(J166&gt;=$AB$2,K166&gt;=$AC$2,J166&lt;$AC$2),$AC$2-J166,IF(AND(J166&lt;=$AB$2,K166&lt;=$AC$2,K166&gt;$AB$2),$AB$2+K166,IF(AND(J166&gt;=$AB$2,K166&lt;=$AC$2),K166-J166,IF(AND(J166=$AB$2,K166&gt;=$AC$2),J166+$AC$2,0))))*24</f>
        <v>0</v>
      </c>
      <c r="AI166" s="13"/>
      <c r="AJ166" s="13"/>
      <c r="AK166" s="13">
        <f>IF(AND(M166&gt;=$AB$2,N166&gt;=$AC$2,M166&lt;$AC$2),$AC$2-M166,IF(AND(M166&lt;=$AB$2,N166&lt;=$AC$2,N166&gt;$AB$2),$AB$2+N166,IF(AND(M166&gt;=$AB$2,N166&lt;=$AC$2),N166-M166,IF(AND(M166=$AB$2,N166&gt;=$AC$2),M166+$AC$2,0))))*24</f>
        <v>0</v>
      </c>
      <c r="AL166" s="13"/>
      <c r="AM166" s="9"/>
      <c r="AN166" s="13">
        <f>IF(AND(D166&gt;=AN$2,E166&gt;=AO$2,D166&lt;AO$2),AO$2-D166,IF(AND(D166&lt;=AN$2,E166&lt;=AO$2,E166&gt;=AN$2),E166-AN$2,IF(AND(D166&gt;=AN$2,E166&lt;=AO$2),E166-D166,IF(AND(D166=AN$2,D166&gt;=AO$2),D166+AO$2,0))))*24</f>
        <v>0</v>
      </c>
      <c r="AO166" s="13"/>
      <c r="AP166" s="13"/>
      <c r="AQ166" s="13">
        <f>IF(AND(G166&gt;=AQ$2,H166&gt;=AR$2,G166&lt;AR$2),AR$2-G166,IF(AND(G166&lt;=AQ$2,H166&lt;=AR$2,H166&gt;=AQ$2),H166-AQ$2,IF(AND(G166&gt;=AQ$2,H166&lt;=AR$2),H166-G166,IF(AND(G166=AQ$2,G166&gt;=AR$2),G166+AR$2,0))))*24</f>
        <v>0</v>
      </c>
      <c r="AR166" s="13"/>
      <c r="AS166" s="13"/>
      <c r="AT166" s="13">
        <f>IF(AND(J166&gt;=AT$2,K166&gt;=AU$2,J166&lt;AU$2),AU$2-J166,IF(AND(J166&lt;=AT$2,K166&lt;=AU$2,K166&gt;=AT$2),K166-AT$2,IF(AND(J166&gt;=AT$2,K166&lt;=AU$2),K166-J166,IF(AND(J166=AT$2,J166&gt;=AU$2),J166+AU$2,0))))*24</f>
        <v>0</v>
      </c>
      <c r="AU166" s="13"/>
      <c r="AV166" s="13"/>
      <c r="AW166" s="13">
        <f>IF(AND(M166&gt;=AW$2,N166&gt;=AX$2,M166&lt;AX$2),AX$2-M166,IF(AND(M166&lt;=AW$2,N166&lt;=AX$2,N166&gt;=AW$2),N166-AW$2,IF(AND(M166&gt;=AW$2,N166&lt;=AX$2),N166-M166,IF(AND(M166=AW$2,M166&gt;=AX$2),M166+AX$2,0))))*24</f>
        <v>0.99999999999999911</v>
      </c>
      <c r="AX166" s="9"/>
      <c r="AY166" s="9"/>
      <c r="AZ166" s="13">
        <f>IF(AND(D166&gt;=AZ$2,E166&gt;=BA$2,D166&lt;BA$2),BA$2-D166,IF(AND(D166&lt;=AZ$2,E166&lt;=BA$2,E166&gt;=AZ$2),E166-AZ$2,IF(AND(D166&gt;=AZ$2,E166&lt;=BA$2),E166-D166,IF(AND(D166=AZ$2,D166&gt;=BA$2),D166+BA$2,0))))*24</f>
        <v>0</v>
      </c>
      <c r="BA166" s="13"/>
      <c r="BB166" s="13"/>
      <c r="BC166" s="13">
        <f>IF(AND(G166&gt;=BC$2,H166&gt;=BD$2,G166&lt;BD$2),BD$2-G166,IF(AND(G166&lt;=BC$2,H166&lt;=BD$2,H166&gt;=BC$2),H166-BC$2,IF(AND(G166&gt;=BC$2,H166&lt;=BD$2),H166-G166,IF(AND(G166=BC$2,G166&gt;=BD$2),G166+BD$2,0))))*24</f>
        <v>0</v>
      </c>
      <c r="BD166" s="13"/>
      <c r="BE166" s="13"/>
      <c r="BF166" s="13">
        <f>IF(AND(J166&gt;=BF$2,K166&gt;=BG$2,J166&lt;BG$2),BG$2-J166,IF(AND(J166&lt;=BF$2,K166&lt;=BG$2,K166&gt;=BF$2),K166-BF$2,IF(AND(J166&gt;=BF$2,K166&lt;=BG$2),K166-J166,IF(AND(J166=BF$2,J166&gt;=BG$2),J166+BG$2,0))))*24</f>
        <v>0</v>
      </c>
      <c r="BG166" s="13"/>
      <c r="BH166" s="13"/>
      <c r="BI166" s="13">
        <f>IF(AND(M166&gt;=BI$2,N166&gt;=BJ$2,M166&lt;BJ$2),BJ$2-M166,IF(AND(M166&lt;=BI$2,N166&lt;=BJ$2,N166&gt;=BI$2),N166-BI$2,IF(AND(M166&gt;=BI$2,N166&lt;=BJ$2),N166-M166,IF(AND(M166=BI$2,M166&gt;=BJ$2),M166+BJ$2,0))))*24</f>
        <v>0</v>
      </c>
      <c r="BJ166" s="9"/>
      <c r="BK166" s="9"/>
      <c r="BL166" s="9">
        <f>IF(AND(D166&gt;=BL$2,E166&gt;=BM$2,D166&lt;BM$2),BM$2-D166,IF(AND(D166&lt;=BL$2,E166&lt;=BM$2,E166&gt;=BL$2),E166-BL$2,IF(AND(D166&gt;=BL$2,E166&lt;=BM164),E166-D166,IF(AND(D166=BL$2,D166&gt;=BM$2),D166+BM$2,0))))*24</f>
        <v>0</v>
      </c>
      <c r="BM166" s="9"/>
      <c r="BN166" s="9"/>
      <c r="BO166" s="9">
        <f>IF(AND(G166&gt;=BO$2,H166&gt;=BP$2,G166&lt;BP$2),BP$2-G166,IF(AND(G166&lt;=BO$2,H166&lt;=BP$2,H166&gt;=BO$2),H166-BO$2,IF(AND(G166&gt;=BO$2,H166&lt;=BP164),H166-G166,IF(AND(G166=BO$2,G166&gt;=BP$2),G166+BP$2,0))))*24</f>
        <v>0</v>
      </c>
      <c r="BP166" s="9"/>
      <c r="BQ166" s="9"/>
      <c r="BR166" s="9">
        <f>IF(AND(J166&gt;=BR$2,K166&gt;=BS$2,J166&lt;BS$2),BS$2-J166,IF(AND(J166&lt;=BR$2,K166&lt;=BS$2,K166&gt;=BR$2),K166-BR$2,IF(AND(J166&gt;=BR$2,K166&lt;=BS164),K166-J166,IF(AND(J166=BR$2,J166&gt;=BS$2),J166+BS$2,0))))*24</f>
        <v>0</v>
      </c>
      <c r="BS166" s="9"/>
      <c r="BT166" s="9"/>
      <c r="BU166" s="9">
        <f>IF(AND(M166&gt;=BU$2,N166&gt;=BV$2,M166&lt;BV$2),BV$2-M166,IF(AND(M166&lt;=BU$2,N166&lt;=BV$2,N166&gt;=BU$2),N166-BU$2,IF(AND(M166&gt;=BU$2,N166&lt;=BV164),N166-M166,IF(AND(M166=BU$2,M166&gt;=BV$2),M166+BV$2,0))))*24</f>
        <v>0.99999999999999911</v>
      </c>
      <c r="BV166" s="9"/>
      <c r="BW166" s="9"/>
      <c r="BX166" s="13">
        <f>IF(AND(D166&gt;=BX$2,E166&gt;=BY$2,D166&lt;BY$2),BY$2-D166,IF(AND(D166&lt;=BX$2,E166&lt;=BY$2,E166&gt;=BX$2),E166-BX$2,IF(AND(D166&gt;=BX$2,E166&lt;=BY$2),E166-D166,IF(AND(D166=BX$2,D166&gt;=BY$2),D166+BY$2,0))))*24</f>
        <v>0</v>
      </c>
      <c r="BY166" s="13"/>
      <c r="BZ166" s="13"/>
      <c r="CA166" s="13">
        <f>IF(AND(G166&gt;=CA$2,H166&gt;=CB$2,G166&lt;CB$2),CB$2-G166,IF(AND(G166&lt;=CA$2,H166&lt;=CB$2,H166&gt;=CA$2),H166-CA$2,IF(AND(G166&gt;=CA$2,H166&lt;=CB$2),H166-G166,IF(AND(G166=CA$2,G166&gt;=CB$2),G166+CB$2,0))))*24</f>
        <v>0</v>
      </c>
      <c r="CB166" s="13"/>
      <c r="CC166" s="13"/>
      <c r="CD166" s="13">
        <f>IF(AND(J166&gt;=CD$2,K166&gt;=CE$2,J166&lt;CE$2),CE$2-J166,IF(AND(J166&lt;=CD$2,K166&lt;=CE$2,K166&gt;=CD$2),K166-CD$2,IF(AND(J166&gt;=CD$2,K166&lt;=CE$2),K166-J166,IF(AND(J166=CD$2,J166&gt;=CE$2),J166+CE$2,0))))*24</f>
        <v>0</v>
      </c>
      <c r="CE166" s="13"/>
      <c r="CF166" s="13"/>
      <c r="CG166" s="13">
        <f>IF(AND(M166&gt;=CG$2,N166&gt;=CH$2,M166&lt;CH$2),CH$2-M166,IF(AND(M166&lt;=CG$2,N166&lt;=CH$2,N166&gt;=CG$2),N166-CG$2,IF(AND(M166&gt;=CG$2,N166&lt;=CH$2),N166-M166,IF(AND(M166=CG$2,M166&gt;=CH$2),M166+CH$2,0))))*24</f>
        <v>0</v>
      </c>
      <c r="CH166" s="9"/>
      <c r="CJ166" s="13"/>
    </row>
    <row r="167" spans="1:88" x14ac:dyDescent="0.25">
      <c r="A167" s="18" t="s">
        <v>1</v>
      </c>
      <c r="B167" s="37">
        <v>43508</v>
      </c>
      <c r="C167" s="38" t="s">
        <v>28</v>
      </c>
      <c r="D167" s="24">
        <v>0</v>
      </c>
      <c r="E167" s="39">
        <v>2.0833333333333332E-2</v>
      </c>
      <c r="F167" s="39"/>
      <c r="G167" s="22">
        <v>3.8194444444444441E-2</v>
      </c>
      <c r="H167" s="22">
        <v>0.16666666666666666</v>
      </c>
      <c r="I167" s="39"/>
      <c r="J167" s="39">
        <v>0.8125</v>
      </c>
      <c r="K167" s="39">
        <v>0.90277777777777779</v>
      </c>
      <c r="L167" s="39"/>
      <c r="M167" s="39">
        <v>0.91666666666666663</v>
      </c>
      <c r="N167" s="40">
        <v>1</v>
      </c>
      <c r="O167" s="5">
        <f>(Formeln!E167-Formeln!D167)*24</f>
        <v>0.5</v>
      </c>
      <c r="Q167" s="5">
        <f>(Formeln!H167-Formeln!G167)*24</f>
        <v>3.083333333333333</v>
      </c>
      <c r="S167" s="5">
        <f>(Formeln!K167-Formeln!J167)*24</f>
        <v>2.166666666666667</v>
      </c>
      <c r="U167" s="5">
        <f>(Formeln!N167-Formeln!M167)*24</f>
        <v>2.0000000000000009</v>
      </c>
      <c r="W167" s="41">
        <f t="shared" si="12"/>
        <v>7.7500000000000009</v>
      </c>
      <c r="X167" s="42">
        <f t="shared" si="13"/>
        <v>3.583333333333333</v>
      </c>
      <c r="Y167" s="13">
        <f t="shared" si="14"/>
        <v>0.99999999999999911</v>
      </c>
      <c r="Z167" s="14">
        <f t="shared" si="15"/>
        <v>0.99999999999999911</v>
      </c>
      <c r="AA167" s="9"/>
      <c r="AB167" s="13">
        <f>IF(AND(D167&gt;=$AB$2,E167&gt;=$AC$2,D167&lt;$AC$2),$AC$2-D167,IF(AND(D167&lt;=$AB$2,E167&lt;=$AC$2,E167&gt;$AB$2),$AB$2+E167,IF(AND(D167&gt;=$AB$2,E167&lt;=$AC$2),E167-D167,IF(AND(D167=$AB$2,E167&gt;=$AC$2),D167+$AC$2,0))))*24</f>
        <v>0.5</v>
      </c>
      <c r="AC167" s="13"/>
      <c r="AD167" s="13"/>
      <c r="AE167" s="13">
        <f>IF(AND(G167&gt;=$AB$2,H167&gt;=$AC$2,G167&lt;$AC$2),$AC$2-G167,IF(AND(G167&lt;=$AB$2,H167&lt;=$AC$2,H167&gt;$AB$2),$AB$2+H167,IF(AND(G167&gt;=$AB$2,H167&lt;=$AC$2),H167-G167,IF(AND(G167=$AB$2,H167&gt;=$AC$2),G167+$AC$2,0))))*24</f>
        <v>3.083333333333333</v>
      </c>
      <c r="AF167" s="13"/>
      <c r="AG167" s="13"/>
      <c r="AH167" s="13">
        <f>IF(AND(J167&gt;=$AB$2,K167&gt;=$AC$2,J167&lt;$AC$2),$AC$2-J167,IF(AND(J167&lt;=$AB$2,K167&lt;=$AC$2,K167&gt;$AB$2),$AB$2+K167,IF(AND(J167&gt;=$AB$2,K167&lt;=$AC$2),K167-J167,IF(AND(J167=$AB$2,K167&gt;=$AC$2),J167+$AC$2,0))))*24</f>
        <v>0</v>
      </c>
      <c r="AI167" s="13"/>
      <c r="AJ167" s="13"/>
      <c r="AK167" s="13">
        <f>IF(AND(M167&gt;=$AB$2,N167&gt;=$AC$2,M167&lt;$AC$2),$AC$2-M167,IF(AND(M167&lt;=$AB$2,N167&lt;=$AC$2,N167&gt;$AB$2),$AB$2+N167,IF(AND(M167&gt;=$AB$2,N167&lt;=$AC$2),N167-M167,IF(AND(M167=$AB$2,N167&gt;=$AC$2),M167+$AC$2,0))))*24</f>
        <v>0</v>
      </c>
      <c r="AL167" s="13"/>
      <c r="AM167" s="9"/>
      <c r="AN167" s="13">
        <f>IF(AND(D167&gt;=AN$2,E167&gt;=AO$2,D167&lt;AO$2),AO$2-D167,IF(AND(D167&lt;=AN$2,E167&lt;=AO$2,E167&gt;=AN$2),E167-AN$2,IF(AND(D167&gt;=AN$2,E167&lt;=AO$2),E167-D167,IF(AND(D167=AN$2,D167&gt;=AO$2),D167+AO$2,0))))*24</f>
        <v>0</v>
      </c>
      <c r="AO167" s="13"/>
      <c r="AP167" s="13"/>
      <c r="AQ167" s="13">
        <f>IF(AND(G167&gt;=AQ$2,H167&gt;=AR$2,G167&lt;AR$2),AR$2-G167,IF(AND(G167&lt;=AQ$2,H167&lt;=AR$2,H167&gt;=AQ$2),H167-AQ$2,IF(AND(G167&gt;=AQ$2,H167&lt;=AR$2),H167-G167,IF(AND(G167=AQ$2,G167&gt;=AR$2),G167+AR$2,0))))*24</f>
        <v>0</v>
      </c>
      <c r="AR167" s="13"/>
      <c r="AS167" s="13"/>
      <c r="AT167" s="13">
        <f>IF(AND(J167&gt;=AT$2,K167&gt;=AU$2,J167&lt;AU$2),AU$2-J167,IF(AND(J167&lt;=AT$2,K167&lt;=AU$2,K167&gt;=AT$2),K167-AT$2,IF(AND(J167&gt;=AT$2,K167&lt;=AU$2),K167-J167,IF(AND(J167=AT$2,J167&gt;=AU$2),J167+AU$2,0))))*24</f>
        <v>0</v>
      </c>
      <c r="AU167" s="13"/>
      <c r="AV167" s="13"/>
      <c r="AW167" s="13">
        <f>IF(AND(M167&gt;=AW$2,N167&gt;=AX$2,M167&lt;AX$2),AX$2-M167,IF(AND(M167&lt;=AW$2,N167&lt;=AX$2,N167&gt;=AW$2),N167-AW$2,IF(AND(M167&gt;=AW$2,N167&lt;=AX$2),N167-M167,IF(AND(M167=AW$2,M167&gt;=AX$2),M167+AX$2,0))))*24</f>
        <v>0.99999999999999911</v>
      </c>
      <c r="AX167" s="9"/>
      <c r="AY167" s="9"/>
      <c r="AZ167" s="13">
        <f>IF(AND(D167&gt;=AZ$2,E167&gt;=BA$2,D167&lt;BA$2),BA$2-D167,IF(AND(D167&lt;=AZ$2,E167&lt;=BA$2,E167&gt;=AZ$2),E167-AZ$2,IF(AND(D167&gt;=AZ$2,E167&lt;=BA$2),E167-D167,IF(AND(D167=AZ$2,D167&gt;=BA$2),D167+BA$2,0))))*24</f>
        <v>0</v>
      </c>
      <c r="BA167" s="13"/>
      <c r="BB167" s="13"/>
      <c r="BC167" s="13">
        <f>IF(AND(G167&gt;=BC$2,H167&gt;=BD$2,G167&lt;BD$2),BD$2-G167,IF(AND(G167&lt;=BC$2,H167&lt;=BD$2,H167&gt;=BC$2),H167-BC$2,IF(AND(G167&gt;=BC$2,H167&lt;=BD$2),H167-G167,IF(AND(G167=BC$2,G167&gt;=BD$2),G167+BD$2,0))))*24</f>
        <v>0</v>
      </c>
      <c r="BD167" s="13"/>
      <c r="BE167" s="13"/>
      <c r="BF167" s="13">
        <f>IF(AND(J167&gt;=BF$2,K167&gt;=BG$2,J167&lt;BG$2),BG$2-J167,IF(AND(J167&lt;=BF$2,K167&lt;=BG$2,K167&gt;=BF$2),K167-BF$2,IF(AND(J167&gt;=BF$2,K167&lt;=BG$2),K167-J167,IF(AND(J167=BF$2,J167&gt;=BG$2),J167+BG$2,0))))*24</f>
        <v>0</v>
      </c>
      <c r="BG167" s="13"/>
      <c r="BH167" s="13"/>
      <c r="BI167" s="13">
        <f>IF(AND(M167&gt;=BI$2,N167&gt;=BJ$2,M167&lt;BJ$2),BJ$2-M167,IF(AND(M167&lt;=BI$2,N167&lt;=BJ$2,N167&gt;=BI$2),N167-BI$2,IF(AND(M167&gt;=BI$2,N167&lt;=BJ$2),N167-M167,IF(AND(M167=BI$2,M167&gt;=BJ$2),M167+BJ$2,0))))*24</f>
        <v>0</v>
      </c>
      <c r="BJ167" s="9"/>
      <c r="BK167" s="9"/>
      <c r="BL167" s="9">
        <f>IF(AND(D167&gt;=BL$2,E167&gt;=BM$2,D167&lt;BM$2),BM$2-D167,IF(AND(D167&lt;=BL$2,E167&lt;=BM$2,E167&gt;=BL$2),E167-BL$2,IF(AND(D167&gt;=BL$2,E167&lt;=BM165),E167-D167,IF(AND(D167=BL$2,D167&gt;=BM$2),D167+BM$2,0))))*24</f>
        <v>0</v>
      </c>
      <c r="BM167" s="9"/>
      <c r="BN167" s="9"/>
      <c r="BO167" s="9">
        <f>IF(AND(G167&gt;=BO$2,H167&gt;=BP$2,G167&lt;BP$2),BP$2-G167,IF(AND(G167&lt;=BO$2,H167&lt;=BP$2,H167&gt;=BO$2),H167-BO$2,IF(AND(G167&gt;=BO$2,H167&lt;=BP165),H167-G167,IF(AND(G167=BO$2,G167&gt;=BP$2),G167+BP$2,0))))*24</f>
        <v>0</v>
      </c>
      <c r="BP167" s="9"/>
      <c r="BQ167" s="9"/>
      <c r="BR167" s="9">
        <f>IF(AND(J167&gt;=BR$2,K167&gt;=BS$2,J167&lt;BS$2),BS$2-J167,IF(AND(J167&lt;=BR$2,K167&lt;=BS$2,K167&gt;=BR$2),K167-BR$2,IF(AND(J167&gt;=BR$2,K167&lt;=BS165),K167-J167,IF(AND(J167=BR$2,J167&gt;=BS$2),J167+BS$2,0))))*24</f>
        <v>0</v>
      </c>
      <c r="BS167" s="9"/>
      <c r="BT167" s="9"/>
      <c r="BU167" s="9">
        <f>IF(AND(M167&gt;=BU$2,N167&gt;=BV$2,M167&lt;BV$2),BV$2-M167,IF(AND(M167&lt;=BU$2,N167&lt;=BV$2,N167&gt;=BU$2),N167-BU$2,IF(AND(M167&gt;=BU$2,N167&lt;=BV165),N167-M167,IF(AND(M167=BU$2,M167&gt;=BV$2),M167+BV$2,0))))*24</f>
        <v>0.99999999999999911</v>
      </c>
      <c r="BV167" s="9"/>
      <c r="BW167" s="9"/>
      <c r="BX167" s="13">
        <f>IF(AND(D167&gt;=BX$2,E167&gt;=BY$2,D167&lt;BY$2),BY$2-D167,IF(AND(D167&lt;=BX$2,E167&lt;=BY$2,E167&gt;=BX$2),E167-BX$2,IF(AND(D167&gt;=BX$2,E167&lt;=BY$2),E167-D167,IF(AND(D167=BX$2,D167&gt;=BY$2),D167+BY$2,0))))*24</f>
        <v>0</v>
      </c>
      <c r="BY167" s="13"/>
      <c r="BZ167" s="13"/>
      <c r="CA167" s="13">
        <f>IF(AND(G167&gt;=CA$2,H167&gt;=CB$2,G167&lt;CB$2),CB$2-G167,IF(AND(G167&lt;=CA$2,H167&lt;=CB$2,H167&gt;=CA$2),H167-CA$2,IF(AND(G167&gt;=CA$2,H167&lt;=CB$2),H167-G167,IF(AND(G167=CA$2,G167&gt;=CB$2),G167+CB$2,0))))*24</f>
        <v>0</v>
      </c>
      <c r="CB167" s="13"/>
      <c r="CC167" s="13"/>
      <c r="CD167" s="13">
        <f>IF(AND(J167&gt;=CD$2,K167&gt;=CE$2,J167&lt;CE$2),CE$2-J167,IF(AND(J167&lt;=CD$2,K167&lt;=CE$2,K167&gt;=CD$2),K167-CD$2,IF(AND(J167&gt;=CD$2,K167&lt;=CE$2),K167-J167,IF(AND(J167=CD$2,J167&gt;=CE$2),J167+CE$2,0))))*24</f>
        <v>0</v>
      </c>
      <c r="CE167" s="13"/>
      <c r="CF167" s="13"/>
      <c r="CG167" s="13">
        <f>IF(AND(M167&gt;=CG$2,N167&gt;=CH$2,M167&lt;CH$2),CH$2-M167,IF(AND(M167&lt;=CG$2,N167&lt;=CH$2,N167&gt;=CG$2),N167-CG$2,IF(AND(M167&gt;=CG$2,N167&lt;=CH$2),N167-M167,IF(AND(M167=CG$2,M167&gt;=CH$2),M167+CH$2,0))))*24</f>
        <v>0</v>
      </c>
      <c r="CH167" s="9"/>
      <c r="CJ167" s="13"/>
    </row>
    <row r="168" spans="1:88" x14ac:dyDescent="0.25">
      <c r="A168" s="18" t="s">
        <v>2</v>
      </c>
      <c r="B168" s="37">
        <v>43509</v>
      </c>
      <c r="C168" s="38" t="s">
        <v>28</v>
      </c>
      <c r="D168" s="24">
        <v>0</v>
      </c>
      <c r="E168" s="39">
        <v>2.0833333333333332E-2</v>
      </c>
      <c r="F168" s="39"/>
      <c r="G168" s="22">
        <v>3.8194444444444441E-2</v>
      </c>
      <c r="H168" s="22">
        <v>0.16666666666666666</v>
      </c>
      <c r="I168" s="39"/>
      <c r="J168" s="39">
        <v>0.8125</v>
      </c>
      <c r="K168" s="39">
        <v>0.90277777777777779</v>
      </c>
      <c r="L168" s="39"/>
      <c r="M168" s="39">
        <v>0.91666666666666663</v>
      </c>
      <c r="N168" s="40">
        <v>1</v>
      </c>
      <c r="O168" s="5">
        <f>(Formeln!E168-Formeln!D168)*24</f>
        <v>0.5</v>
      </c>
      <c r="Q168" s="5">
        <f>(Formeln!H168-Formeln!G168)*24</f>
        <v>3.083333333333333</v>
      </c>
      <c r="S168" s="5">
        <f>(Formeln!K168-Formeln!J168)*24</f>
        <v>2.166666666666667</v>
      </c>
      <c r="U168" s="5">
        <f>(Formeln!N168-Formeln!M168)*24</f>
        <v>2.0000000000000009</v>
      </c>
      <c r="W168" s="41">
        <f t="shared" si="12"/>
        <v>7.7500000000000009</v>
      </c>
      <c r="X168" s="42">
        <f t="shared" si="13"/>
        <v>3.583333333333333</v>
      </c>
      <c r="Y168" s="13">
        <f t="shared" si="14"/>
        <v>0.99999999999999911</v>
      </c>
      <c r="Z168" s="14">
        <f t="shared" si="15"/>
        <v>0.99999999999999911</v>
      </c>
      <c r="AA168" s="9"/>
      <c r="AB168" s="13">
        <f>IF(AND(D168&gt;=$AB$2,E168&gt;=$AC$2,D168&lt;$AC$2),$AC$2-D168,IF(AND(D168&lt;=$AB$2,E168&lt;=$AC$2,E168&gt;$AB$2),$AB$2+E168,IF(AND(D168&gt;=$AB$2,E168&lt;=$AC$2),E168-D168,IF(AND(D168=$AB$2,E168&gt;=$AC$2),D168+$AC$2,0))))*24</f>
        <v>0.5</v>
      </c>
      <c r="AC168" s="13"/>
      <c r="AD168" s="13"/>
      <c r="AE168" s="13">
        <f>IF(AND(G168&gt;=$AB$2,H168&gt;=$AC$2,G168&lt;$AC$2),$AC$2-G168,IF(AND(G168&lt;=$AB$2,H168&lt;=$AC$2,H168&gt;$AB$2),$AB$2+H168,IF(AND(G168&gt;=$AB$2,H168&lt;=$AC$2),H168-G168,IF(AND(G168=$AB$2,H168&gt;=$AC$2),G168+$AC$2,0))))*24</f>
        <v>3.083333333333333</v>
      </c>
      <c r="AF168" s="13"/>
      <c r="AG168" s="13"/>
      <c r="AH168" s="13">
        <f>IF(AND(J168&gt;=$AB$2,K168&gt;=$AC$2,J168&lt;$AC$2),$AC$2-J168,IF(AND(J168&lt;=$AB$2,K168&lt;=$AC$2,K168&gt;$AB$2),$AB$2+K168,IF(AND(J168&gt;=$AB$2,K168&lt;=$AC$2),K168-J168,IF(AND(J168=$AB$2,K168&gt;=$AC$2),J168+$AC$2,0))))*24</f>
        <v>0</v>
      </c>
      <c r="AI168" s="13"/>
      <c r="AJ168" s="13"/>
      <c r="AK168" s="13">
        <f>IF(AND(M168&gt;=$AB$2,N168&gt;=$AC$2,M168&lt;$AC$2),$AC$2-M168,IF(AND(M168&lt;=$AB$2,N168&lt;=$AC$2,N168&gt;$AB$2),$AB$2+N168,IF(AND(M168&gt;=$AB$2,N168&lt;=$AC$2),N168-M168,IF(AND(M168=$AB$2,N168&gt;=$AC$2),M168+$AC$2,0))))*24</f>
        <v>0</v>
      </c>
      <c r="AL168" s="13"/>
      <c r="AM168" s="9"/>
      <c r="AN168" s="13">
        <f>IF(AND(D168&gt;=AN$2,E168&gt;=AO$2,D168&lt;AO$2),AO$2-D168,IF(AND(D168&lt;=AN$2,E168&lt;=AO$2,E168&gt;=AN$2),E168-AN$2,IF(AND(D168&gt;=AN$2,E168&lt;=AO$2),E168-D168,IF(AND(D168=AN$2,D168&gt;=AO$2),D168+AO$2,0))))*24</f>
        <v>0</v>
      </c>
      <c r="AO168" s="13"/>
      <c r="AP168" s="13"/>
      <c r="AQ168" s="13">
        <f>IF(AND(G168&gt;=AQ$2,H168&gt;=AR$2,G168&lt;AR$2),AR$2-G168,IF(AND(G168&lt;=AQ$2,H168&lt;=AR$2,H168&gt;=AQ$2),H168-AQ$2,IF(AND(G168&gt;=AQ$2,H168&lt;=AR$2),H168-G168,IF(AND(G168=AQ$2,G168&gt;=AR$2),G168+AR$2,0))))*24</f>
        <v>0</v>
      </c>
      <c r="AR168" s="13"/>
      <c r="AS168" s="13"/>
      <c r="AT168" s="13">
        <f>IF(AND(J168&gt;=AT$2,K168&gt;=AU$2,J168&lt;AU$2),AU$2-J168,IF(AND(J168&lt;=AT$2,K168&lt;=AU$2,K168&gt;=AT$2),K168-AT$2,IF(AND(J168&gt;=AT$2,K168&lt;=AU$2),K168-J168,IF(AND(J168=AT$2,J168&gt;=AU$2),J168+AU$2,0))))*24</f>
        <v>0</v>
      </c>
      <c r="AU168" s="13"/>
      <c r="AV168" s="13"/>
      <c r="AW168" s="13">
        <f>IF(AND(M168&gt;=AW$2,N168&gt;=AX$2,M168&lt;AX$2),AX$2-M168,IF(AND(M168&lt;=AW$2,N168&lt;=AX$2,N168&gt;=AW$2),N168-AW$2,IF(AND(M168&gt;=AW$2,N168&lt;=AX$2),N168-M168,IF(AND(M168=AW$2,M168&gt;=AX$2),M168+AX$2,0))))*24</f>
        <v>0.99999999999999911</v>
      </c>
      <c r="AX168" s="9"/>
      <c r="AY168" s="9"/>
      <c r="AZ168" s="13">
        <f>IF(AND(D168&gt;=AZ$2,E168&gt;=BA$2,D168&lt;BA$2),BA$2-D168,IF(AND(D168&lt;=AZ$2,E168&lt;=BA$2,E168&gt;=AZ$2),E168-AZ$2,IF(AND(D168&gt;=AZ$2,E168&lt;=BA$2),E168-D168,IF(AND(D168=AZ$2,D168&gt;=BA$2),D168+BA$2,0))))*24</f>
        <v>0</v>
      </c>
      <c r="BA168" s="13"/>
      <c r="BB168" s="13"/>
      <c r="BC168" s="13">
        <f>IF(AND(G168&gt;=BC$2,H168&gt;=BD$2,G168&lt;BD$2),BD$2-G168,IF(AND(G168&lt;=BC$2,H168&lt;=BD$2,H168&gt;=BC$2),H168-BC$2,IF(AND(G168&gt;=BC$2,H168&lt;=BD$2),H168-G168,IF(AND(G168=BC$2,G168&gt;=BD$2),G168+BD$2,0))))*24</f>
        <v>0</v>
      </c>
      <c r="BD168" s="13"/>
      <c r="BE168" s="13"/>
      <c r="BF168" s="13">
        <f>IF(AND(J168&gt;=BF$2,K168&gt;=BG$2,J168&lt;BG$2),BG$2-J168,IF(AND(J168&lt;=BF$2,K168&lt;=BG$2,K168&gt;=BF$2),K168-BF$2,IF(AND(J168&gt;=BF$2,K168&lt;=BG$2),K168-J168,IF(AND(J168=BF$2,J168&gt;=BG$2),J168+BG$2,0))))*24</f>
        <v>0</v>
      </c>
      <c r="BG168" s="13"/>
      <c r="BH168" s="13"/>
      <c r="BI168" s="13">
        <f>IF(AND(M168&gt;=BI$2,N168&gt;=BJ$2,M168&lt;BJ$2),BJ$2-M168,IF(AND(M168&lt;=BI$2,N168&lt;=BJ$2,N168&gt;=BI$2),N168-BI$2,IF(AND(M168&gt;=BI$2,N168&lt;=BJ$2),N168-M168,IF(AND(M168=BI$2,M168&gt;=BJ$2),M168+BJ$2,0))))*24</f>
        <v>0</v>
      </c>
      <c r="BJ168" s="9"/>
      <c r="BK168" s="9"/>
      <c r="BL168" s="9">
        <f>IF(AND(D168&gt;=BL$2,E168&gt;=BM$2,D168&lt;BM$2),BM$2-D168,IF(AND(D168&lt;=BL$2,E168&lt;=BM$2,E168&gt;=BL$2),E168-BL$2,IF(AND(D168&gt;=BL$2,E168&lt;=BM166),E168-D168,IF(AND(D168=BL$2,D168&gt;=BM$2),D168+BM$2,0))))*24</f>
        <v>0</v>
      </c>
      <c r="BM168" s="9"/>
      <c r="BN168" s="9"/>
      <c r="BO168" s="9">
        <f>IF(AND(G168&gt;=BO$2,H168&gt;=BP$2,G168&lt;BP$2),BP$2-G168,IF(AND(G168&lt;=BO$2,H168&lt;=BP$2,H168&gt;=BO$2),H168-BO$2,IF(AND(G168&gt;=BO$2,H168&lt;=BP166),H168-G168,IF(AND(G168=BO$2,G168&gt;=BP$2),G168+BP$2,0))))*24</f>
        <v>0</v>
      </c>
      <c r="BP168" s="9"/>
      <c r="BQ168" s="9"/>
      <c r="BR168" s="9">
        <f>IF(AND(J168&gt;=BR$2,K168&gt;=BS$2,J168&lt;BS$2),BS$2-J168,IF(AND(J168&lt;=BR$2,K168&lt;=BS$2,K168&gt;=BR$2),K168-BR$2,IF(AND(J168&gt;=BR$2,K168&lt;=BS166),K168-J168,IF(AND(J168=BR$2,J168&gt;=BS$2),J168+BS$2,0))))*24</f>
        <v>0</v>
      </c>
      <c r="BS168" s="9"/>
      <c r="BT168" s="9"/>
      <c r="BU168" s="9">
        <f>IF(AND(M168&gt;=BU$2,N168&gt;=BV$2,M168&lt;BV$2),BV$2-M168,IF(AND(M168&lt;=BU$2,N168&lt;=BV$2,N168&gt;=BU$2),N168-BU$2,IF(AND(M168&gt;=BU$2,N168&lt;=BV166),N168-M168,IF(AND(M168=BU$2,M168&gt;=BV$2),M168+BV$2,0))))*24</f>
        <v>0.99999999999999911</v>
      </c>
      <c r="BV168" s="9"/>
      <c r="BW168" s="9"/>
      <c r="BX168" s="13">
        <f>IF(AND(D168&gt;=BX$2,E168&gt;=BY$2,D168&lt;BY$2),BY$2-D168,IF(AND(D168&lt;=BX$2,E168&lt;=BY$2,E168&gt;=BX$2),E168-BX$2,IF(AND(D168&gt;=BX$2,E168&lt;=BY$2),E168-D168,IF(AND(D168=BX$2,D168&gt;=BY$2),D168+BY$2,0))))*24</f>
        <v>0</v>
      </c>
      <c r="BY168" s="13"/>
      <c r="BZ168" s="13"/>
      <c r="CA168" s="13">
        <f>IF(AND(G168&gt;=CA$2,H168&gt;=CB$2,G168&lt;CB$2),CB$2-G168,IF(AND(G168&lt;=CA$2,H168&lt;=CB$2,H168&gt;=CA$2),H168-CA$2,IF(AND(G168&gt;=CA$2,H168&lt;=CB$2),H168-G168,IF(AND(G168=CA$2,G168&gt;=CB$2),G168+CB$2,0))))*24</f>
        <v>0</v>
      </c>
      <c r="CB168" s="13"/>
      <c r="CC168" s="13"/>
      <c r="CD168" s="13">
        <f>IF(AND(J168&gt;=CD$2,K168&gt;=CE$2,J168&lt;CE$2),CE$2-J168,IF(AND(J168&lt;=CD$2,K168&lt;=CE$2,K168&gt;=CD$2),K168-CD$2,IF(AND(J168&gt;=CD$2,K168&lt;=CE$2),K168-J168,IF(AND(J168=CD$2,J168&gt;=CE$2),J168+CE$2,0))))*24</f>
        <v>0</v>
      </c>
      <c r="CE168" s="13"/>
      <c r="CF168" s="13"/>
      <c r="CG168" s="13">
        <f>IF(AND(M168&gt;=CG$2,N168&gt;=CH$2,M168&lt;CH$2),CH$2-M168,IF(AND(M168&lt;=CG$2,N168&lt;=CH$2,N168&gt;=CG$2),N168-CG$2,IF(AND(M168&gt;=CG$2,N168&lt;=CH$2),N168-M168,IF(AND(M168=CG$2,M168&gt;=CH$2),M168+CH$2,0))))*24</f>
        <v>0</v>
      </c>
      <c r="CH168" s="9"/>
      <c r="CJ168" s="13"/>
    </row>
    <row r="169" spans="1:88" x14ac:dyDescent="0.25">
      <c r="A169" s="18" t="s">
        <v>3</v>
      </c>
      <c r="B169" s="37">
        <v>43510</v>
      </c>
      <c r="C169" s="38" t="s">
        <v>28</v>
      </c>
      <c r="D169" s="24">
        <v>0</v>
      </c>
      <c r="E169" s="39">
        <v>2.0833333333333332E-2</v>
      </c>
      <c r="F169" s="39"/>
      <c r="G169" s="22">
        <v>3.8194444444444441E-2</v>
      </c>
      <c r="H169" s="22">
        <v>0.16666666666666666</v>
      </c>
      <c r="I169" s="39"/>
      <c r="J169" s="39">
        <v>0.8125</v>
      </c>
      <c r="K169" s="39">
        <v>0.90277777777777779</v>
      </c>
      <c r="L169" s="39"/>
      <c r="M169" s="39">
        <v>0.91666666666666663</v>
      </c>
      <c r="N169" s="40">
        <v>1</v>
      </c>
      <c r="O169" s="5">
        <f>(Formeln!E169-Formeln!D169)*24</f>
        <v>0.5</v>
      </c>
      <c r="Q169" s="5">
        <f>(Formeln!H169-Formeln!G169)*24</f>
        <v>3.083333333333333</v>
      </c>
      <c r="S169" s="5">
        <f>(Formeln!K169-Formeln!J169)*24</f>
        <v>2.166666666666667</v>
      </c>
      <c r="U169" s="5">
        <f>(Formeln!N169-Formeln!M169)*24</f>
        <v>2.0000000000000009</v>
      </c>
      <c r="W169" s="41">
        <f t="shared" si="12"/>
        <v>7.7500000000000009</v>
      </c>
      <c r="X169" s="42">
        <f t="shared" si="13"/>
        <v>3.583333333333333</v>
      </c>
      <c r="Y169" s="13">
        <f t="shared" si="14"/>
        <v>0.99999999999999911</v>
      </c>
      <c r="Z169" s="14">
        <f t="shared" si="15"/>
        <v>0.99999999999999911</v>
      </c>
      <c r="AA169" s="9"/>
      <c r="AB169" s="13">
        <f>IF(AND(D169&gt;=$AB$2,E169&gt;=$AC$2,D169&lt;$AC$2),$AC$2-D169,IF(AND(D169&lt;=$AB$2,E169&lt;=$AC$2,E169&gt;$AB$2),$AB$2+E169,IF(AND(D169&gt;=$AB$2,E169&lt;=$AC$2),E169-D169,IF(AND(D169=$AB$2,E169&gt;=$AC$2),D169+$AC$2,0))))*24</f>
        <v>0.5</v>
      </c>
      <c r="AC169" s="13"/>
      <c r="AD169" s="13"/>
      <c r="AE169" s="13">
        <f>IF(AND(G169&gt;=$AB$2,H169&gt;=$AC$2,G169&lt;$AC$2),$AC$2-G169,IF(AND(G169&lt;=$AB$2,H169&lt;=$AC$2,H169&gt;$AB$2),$AB$2+H169,IF(AND(G169&gt;=$AB$2,H169&lt;=$AC$2),H169-G169,IF(AND(G169=$AB$2,H169&gt;=$AC$2),G169+$AC$2,0))))*24</f>
        <v>3.083333333333333</v>
      </c>
      <c r="AF169" s="13"/>
      <c r="AG169" s="13"/>
      <c r="AH169" s="13">
        <f>IF(AND(J169&gt;=$AB$2,K169&gt;=$AC$2,J169&lt;$AC$2),$AC$2-J169,IF(AND(J169&lt;=$AB$2,K169&lt;=$AC$2,K169&gt;$AB$2),$AB$2+K169,IF(AND(J169&gt;=$AB$2,K169&lt;=$AC$2),K169-J169,IF(AND(J169=$AB$2,K169&gt;=$AC$2),J169+$AC$2,0))))*24</f>
        <v>0</v>
      </c>
      <c r="AI169" s="13"/>
      <c r="AJ169" s="13"/>
      <c r="AK169" s="13">
        <f>IF(AND(M169&gt;=$AB$2,N169&gt;=$AC$2,M169&lt;$AC$2),$AC$2-M169,IF(AND(M169&lt;=$AB$2,N169&lt;=$AC$2,N169&gt;$AB$2),$AB$2+N169,IF(AND(M169&gt;=$AB$2,N169&lt;=$AC$2),N169-M169,IF(AND(M169=$AB$2,N169&gt;=$AC$2),M169+$AC$2,0))))*24</f>
        <v>0</v>
      </c>
      <c r="AL169" s="13"/>
      <c r="AM169" s="9"/>
      <c r="AN169" s="13">
        <f>IF(AND(D169&gt;=AN$2,E169&gt;=AO$2,D169&lt;AO$2),AO$2-D169,IF(AND(D169&lt;=AN$2,E169&lt;=AO$2,E169&gt;=AN$2),E169-AN$2,IF(AND(D169&gt;=AN$2,E169&lt;=AO$2),E169-D169,IF(AND(D169=AN$2,D169&gt;=AO$2),D169+AO$2,0))))*24</f>
        <v>0</v>
      </c>
      <c r="AO169" s="13"/>
      <c r="AP169" s="13"/>
      <c r="AQ169" s="13">
        <f>IF(AND(G169&gt;=AQ$2,H169&gt;=AR$2,G169&lt;AR$2),AR$2-G169,IF(AND(G169&lt;=AQ$2,H169&lt;=AR$2,H169&gt;=AQ$2),H169-AQ$2,IF(AND(G169&gt;=AQ$2,H169&lt;=AR$2),H169-G169,IF(AND(G169=AQ$2,G169&gt;=AR$2),G169+AR$2,0))))*24</f>
        <v>0</v>
      </c>
      <c r="AR169" s="13"/>
      <c r="AS169" s="13"/>
      <c r="AT169" s="13">
        <f>IF(AND(J169&gt;=AT$2,K169&gt;=AU$2,J169&lt;AU$2),AU$2-J169,IF(AND(J169&lt;=AT$2,K169&lt;=AU$2,K169&gt;=AT$2),K169-AT$2,IF(AND(J169&gt;=AT$2,K169&lt;=AU$2),K169-J169,IF(AND(J169=AT$2,J169&gt;=AU$2),J169+AU$2,0))))*24</f>
        <v>0</v>
      </c>
      <c r="AU169" s="13"/>
      <c r="AV169" s="13"/>
      <c r="AW169" s="13">
        <f>IF(AND(M169&gt;=AW$2,N169&gt;=AX$2,M169&lt;AX$2),AX$2-M169,IF(AND(M169&lt;=AW$2,N169&lt;=AX$2,N169&gt;=AW$2),N169-AW$2,IF(AND(M169&gt;=AW$2,N169&lt;=AX$2),N169-M169,IF(AND(M169=AW$2,M169&gt;=AX$2),M169+AX$2,0))))*24</f>
        <v>0.99999999999999911</v>
      </c>
      <c r="AX169" s="9"/>
      <c r="AY169" s="9"/>
      <c r="AZ169" s="13">
        <f>IF(AND(D169&gt;=AZ$2,E169&gt;=BA$2,D169&lt;BA$2),BA$2-D169,IF(AND(D169&lt;=AZ$2,E169&lt;=BA$2,E169&gt;=AZ$2),E169-AZ$2,IF(AND(D169&gt;=AZ$2,E169&lt;=BA$2),E169-D169,IF(AND(D169=AZ$2,D169&gt;=BA$2),D169+BA$2,0))))*24</f>
        <v>0</v>
      </c>
      <c r="BA169" s="13"/>
      <c r="BB169" s="13"/>
      <c r="BC169" s="13">
        <f>IF(AND(G169&gt;=BC$2,H169&gt;=BD$2,G169&lt;BD$2),BD$2-G169,IF(AND(G169&lt;=BC$2,H169&lt;=BD$2,H169&gt;=BC$2),H169-BC$2,IF(AND(G169&gt;=BC$2,H169&lt;=BD$2),H169-G169,IF(AND(G169=BC$2,G169&gt;=BD$2),G169+BD$2,0))))*24</f>
        <v>0</v>
      </c>
      <c r="BD169" s="13"/>
      <c r="BE169" s="13"/>
      <c r="BF169" s="13">
        <f>IF(AND(J169&gt;=BF$2,K169&gt;=BG$2,J169&lt;BG$2),BG$2-J169,IF(AND(J169&lt;=BF$2,K169&lt;=BG$2,K169&gt;=BF$2),K169-BF$2,IF(AND(J169&gt;=BF$2,K169&lt;=BG$2),K169-J169,IF(AND(J169=BF$2,J169&gt;=BG$2),J169+BG$2,0))))*24</f>
        <v>0</v>
      </c>
      <c r="BG169" s="13"/>
      <c r="BH169" s="13"/>
      <c r="BI169" s="13">
        <f>IF(AND(M169&gt;=BI$2,N169&gt;=BJ$2,M169&lt;BJ$2),BJ$2-M169,IF(AND(M169&lt;=BI$2,N169&lt;=BJ$2,N169&gt;=BI$2),N169-BI$2,IF(AND(M169&gt;=BI$2,N169&lt;=BJ$2),N169-M169,IF(AND(M169=BI$2,M169&gt;=BJ$2),M169+BJ$2,0))))*24</f>
        <v>0</v>
      </c>
      <c r="BJ169" s="9"/>
      <c r="BK169" s="9"/>
      <c r="BL169" s="9">
        <f>IF(AND(D169&gt;=BL$2,E169&gt;=BM$2,D169&lt;BM$2),BM$2-D169,IF(AND(D169&lt;=BL$2,E169&lt;=BM$2,E169&gt;=BL$2),E169-BL$2,IF(AND(D169&gt;=BL$2,E169&lt;=BM167),E169-D169,IF(AND(D169=BL$2,D169&gt;=BM$2),D169+BM$2,0))))*24</f>
        <v>0</v>
      </c>
      <c r="BM169" s="9"/>
      <c r="BN169" s="9"/>
      <c r="BO169" s="9">
        <f>IF(AND(G169&gt;=BO$2,H169&gt;=BP$2,G169&lt;BP$2),BP$2-G169,IF(AND(G169&lt;=BO$2,H169&lt;=BP$2,H169&gt;=BO$2),H169-BO$2,IF(AND(G169&gt;=BO$2,H169&lt;=BP167),H169-G169,IF(AND(G169=BO$2,G169&gt;=BP$2),G169+BP$2,0))))*24</f>
        <v>0</v>
      </c>
      <c r="BP169" s="9"/>
      <c r="BQ169" s="9"/>
      <c r="BR169" s="9">
        <f>IF(AND(J169&gt;=BR$2,K169&gt;=BS$2,J169&lt;BS$2),BS$2-J169,IF(AND(J169&lt;=BR$2,K169&lt;=BS$2,K169&gt;=BR$2),K169-BR$2,IF(AND(J169&gt;=BR$2,K169&lt;=BS167),K169-J169,IF(AND(J169=BR$2,J169&gt;=BS$2),J169+BS$2,0))))*24</f>
        <v>0</v>
      </c>
      <c r="BS169" s="9"/>
      <c r="BT169" s="9"/>
      <c r="BU169" s="9">
        <f>IF(AND(M169&gt;=BU$2,N169&gt;=BV$2,M169&lt;BV$2),BV$2-M169,IF(AND(M169&lt;=BU$2,N169&lt;=BV$2,N169&gt;=BU$2),N169-BU$2,IF(AND(M169&gt;=BU$2,N169&lt;=BV167),N169-M169,IF(AND(M169=BU$2,M169&gt;=BV$2),M169+BV$2,0))))*24</f>
        <v>0.99999999999999911</v>
      </c>
      <c r="BV169" s="9"/>
      <c r="BW169" s="9"/>
      <c r="BX169" s="13">
        <f>IF(AND(D169&gt;=BX$2,E169&gt;=BY$2,D169&lt;BY$2),BY$2-D169,IF(AND(D169&lt;=BX$2,E169&lt;=BY$2,E169&gt;=BX$2),E169-BX$2,IF(AND(D169&gt;=BX$2,E169&lt;=BY$2),E169-D169,IF(AND(D169=BX$2,D169&gt;=BY$2),D169+BY$2,0))))*24</f>
        <v>0</v>
      </c>
      <c r="BY169" s="13"/>
      <c r="BZ169" s="13"/>
      <c r="CA169" s="13">
        <f>IF(AND(G169&gt;=CA$2,H169&gt;=CB$2,G169&lt;CB$2),CB$2-G169,IF(AND(G169&lt;=CA$2,H169&lt;=CB$2,H169&gt;=CA$2),H169-CA$2,IF(AND(G169&gt;=CA$2,H169&lt;=CB$2),H169-G169,IF(AND(G169=CA$2,G169&gt;=CB$2),G169+CB$2,0))))*24</f>
        <v>0</v>
      </c>
      <c r="CB169" s="13"/>
      <c r="CC169" s="13"/>
      <c r="CD169" s="13">
        <f>IF(AND(J169&gt;=CD$2,K169&gt;=CE$2,J169&lt;CE$2),CE$2-J169,IF(AND(J169&lt;=CD$2,K169&lt;=CE$2,K169&gt;=CD$2),K169-CD$2,IF(AND(J169&gt;=CD$2,K169&lt;=CE$2),K169-J169,IF(AND(J169=CD$2,J169&gt;=CE$2),J169+CE$2,0))))*24</f>
        <v>0</v>
      </c>
      <c r="CE169" s="13"/>
      <c r="CF169" s="13"/>
      <c r="CG169" s="13">
        <f>IF(AND(M169&gt;=CG$2,N169&gt;=CH$2,M169&lt;CH$2),CH$2-M169,IF(AND(M169&lt;=CG$2,N169&lt;=CH$2,N169&gt;=CG$2),N169-CG$2,IF(AND(M169&gt;=CG$2,N169&lt;=CH$2),N169-M169,IF(AND(M169=CG$2,M169&gt;=CH$2),M169+CH$2,0))))*24</f>
        <v>0</v>
      </c>
      <c r="CH169" s="9"/>
      <c r="CJ169" s="13"/>
    </row>
    <row r="170" spans="1:88" x14ac:dyDescent="0.25">
      <c r="A170" s="18" t="s">
        <v>4</v>
      </c>
      <c r="B170" s="37">
        <v>43511</v>
      </c>
      <c r="C170" s="38" t="s">
        <v>28</v>
      </c>
      <c r="D170" s="24">
        <v>0</v>
      </c>
      <c r="E170" s="39">
        <v>2.0833333333333332E-2</v>
      </c>
      <c r="F170" s="39"/>
      <c r="G170" s="22">
        <v>3.8194444444444441E-2</v>
      </c>
      <c r="H170" s="22">
        <v>0.16666666666666666</v>
      </c>
      <c r="I170" s="39"/>
      <c r="J170" s="39">
        <v>0.8125</v>
      </c>
      <c r="K170" s="39">
        <v>0.90277777777777779</v>
      </c>
      <c r="L170" s="39"/>
      <c r="M170" s="39">
        <v>0.91666666666666663</v>
      </c>
      <c r="N170" s="40">
        <v>1</v>
      </c>
      <c r="O170" s="5">
        <f>(Formeln!E170-Formeln!D170)*24</f>
        <v>0.5</v>
      </c>
      <c r="Q170" s="5">
        <f>(Formeln!H170-Formeln!G170)*24</f>
        <v>3.083333333333333</v>
      </c>
      <c r="S170" s="5">
        <f>(Formeln!K170-Formeln!J170)*24</f>
        <v>2.166666666666667</v>
      </c>
      <c r="U170" s="5">
        <f>(Formeln!N170-Formeln!M170)*24</f>
        <v>2.0000000000000009</v>
      </c>
      <c r="W170" s="41">
        <f t="shared" si="12"/>
        <v>7.7500000000000009</v>
      </c>
      <c r="X170" s="42">
        <f t="shared" si="13"/>
        <v>3.583333333333333</v>
      </c>
      <c r="Y170" s="13">
        <f t="shared" si="14"/>
        <v>0.99999999999999911</v>
      </c>
      <c r="Z170" s="14">
        <f t="shared" si="15"/>
        <v>0.99999999999999911</v>
      </c>
      <c r="AA170" s="9"/>
      <c r="AB170" s="13">
        <f>IF(AND(D170&gt;=$AB$2,E170&gt;=$AC$2,D170&lt;$AC$2),$AC$2-D170,IF(AND(D170&lt;=$AB$2,E170&lt;=$AC$2,E170&gt;$AB$2),$AB$2+E170,IF(AND(D170&gt;=$AB$2,E170&lt;=$AC$2),E170-D170,IF(AND(D170=$AB$2,E170&gt;=$AC$2),D170+$AC$2,0))))*24</f>
        <v>0.5</v>
      </c>
      <c r="AC170" s="13"/>
      <c r="AD170" s="13"/>
      <c r="AE170" s="13">
        <f>IF(AND(G170&gt;=$AB$2,H170&gt;=$AC$2,G170&lt;$AC$2),$AC$2-G170,IF(AND(G170&lt;=$AB$2,H170&lt;=$AC$2,H170&gt;$AB$2),$AB$2+H170,IF(AND(G170&gt;=$AB$2,H170&lt;=$AC$2),H170-G170,IF(AND(G170=$AB$2,H170&gt;=$AC$2),G170+$AC$2,0))))*24</f>
        <v>3.083333333333333</v>
      </c>
      <c r="AF170" s="13"/>
      <c r="AG170" s="13"/>
      <c r="AH170" s="13">
        <f>IF(AND(J170&gt;=$AB$2,K170&gt;=$AC$2,J170&lt;$AC$2),$AC$2-J170,IF(AND(J170&lt;=$AB$2,K170&lt;=$AC$2,K170&gt;$AB$2),$AB$2+K170,IF(AND(J170&gt;=$AB$2,K170&lt;=$AC$2),K170-J170,IF(AND(J170=$AB$2,K170&gt;=$AC$2),J170+$AC$2,0))))*24</f>
        <v>0</v>
      </c>
      <c r="AI170" s="13"/>
      <c r="AJ170" s="13"/>
      <c r="AK170" s="13">
        <f>IF(AND(M170&gt;=$AB$2,N170&gt;=$AC$2,M170&lt;$AC$2),$AC$2-M170,IF(AND(M170&lt;=$AB$2,N170&lt;=$AC$2,N170&gt;$AB$2),$AB$2+N170,IF(AND(M170&gt;=$AB$2,N170&lt;=$AC$2),N170-M170,IF(AND(M170=$AB$2,N170&gt;=$AC$2),M170+$AC$2,0))))*24</f>
        <v>0</v>
      </c>
      <c r="AL170" s="13"/>
      <c r="AM170" s="9"/>
      <c r="AN170" s="13">
        <f>IF(AND(D170&gt;=AN$2,E170&gt;=AO$2,D170&lt;AO$2),AO$2-D170,IF(AND(D170&lt;=AN$2,E170&lt;=AO$2,E170&gt;=AN$2),E170-AN$2,IF(AND(D170&gt;=AN$2,E170&lt;=AO$2),E170-D170,IF(AND(D170=AN$2,D170&gt;=AO$2),D170+AO$2,0))))*24</f>
        <v>0</v>
      </c>
      <c r="AO170" s="13"/>
      <c r="AP170" s="13"/>
      <c r="AQ170" s="13">
        <f>IF(AND(G170&gt;=AQ$2,H170&gt;=AR$2,G170&lt;AR$2),AR$2-G170,IF(AND(G170&lt;=AQ$2,H170&lt;=AR$2,H170&gt;=AQ$2),H170-AQ$2,IF(AND(G170&gt;=AQ$2,H170&lt;=AR$2),H170-G170,IF(AND(G170=AQ$2,G170&gt;=AR$2),G170+AR$2,0))))*24</f>
        <v>0</v>
      </c>
      <c r="AR170" s="13"/>
      <c r="AS170" s="13"/>
      <c r="AT170" s="13">
        <f>IF(AND(J170&gt;=AT$2,K170&gt;=AU$2,J170&lt;AU$2),AU$2-J170,IF(AND(J170&lt;=AT$2,K170&lt;=AU$2,K170&gt;=AT$2),K170-AT$2,IF(AND(J170&gt;=AT$2,K170&lt;=AU$2),K170-J170,IF(AND(J170=AT$2,J170&gt;=AU$2),J170+AU$2,0))))*24</f>
        <v>0</v>
      </c>
      <c r="AU170" s="13"/>
      <c r="AV170" s="13"/>
      <c r="AW170" s="13">
        <f>IF(AND(M170&gt;=AW$2,N170&gt;=AX$2,M170&lt;AX$2),AX$2-M170,IF(AND(M170&lt;=AW$2,N170&lt;=AX$2,N170&gt;=AW$2),N170-AW$2,IF(AND(M170&gt;=AW$2,N170&lt;=AX$2),N170-M170,IF(AND(M170=AW$2,M170&gt;=AX$2),M170+AX$2,0))))*24</f>
        <v>0.99999999999999911</v>
      </c>
      <c r="AX170" s="9"/>
      <c r="AY170" s="9"/>
      <c r="AZ170" s="13">
        <f>IF(AND(D170&gt;=AZ$2,E170&gt;=BA$2,D170&lt;BA$2),BA$2-D170,IF(AND(D170&lt;=AZ$2,E170&lt;=BA$2,E170&gt;=AZ$2),E170-AZ$2,IF(AND(D170&gt;=AZ$2,E170&lt;=BA$2),E170-D170,IF(AND(D170=AZ$2,D170&gt;=BA$2),D170+BA$2,0))))*24</f>
        <v>0</v>
      </c>
      <c r="BA170" s="13"/>
      <c r="BB170" s="13"/>
      <c r="BC170" s="13">
        <f>IF(AND(G170&gt;=BC$2,H170&gt;=BD$2,G170&lt;BD$2),BD$2-G170,IF(AND(G170&lt;=BC$2,H170&lt;=BD$2,H170&gt;=BC$2),H170-BC$2,IF(AND(G170&gt;=BC$2,H170&lt;=BD$2),H170-G170,IF(AND(G170=BC$2,G170&gt;=BD$2),G170+BD$2,0))))*24</f>
        <v>0</v>
      </c>
      <c r="BD170" s="13"/>
      <c r="BE170" s="13"/>
      <c r="BF170" s="13">
        <f>IF(AND(J170&gt;=BF$2,K170&gt;=BG$2,J170&lt;BG$2),BG$2-J170,IF(AND(J170&lt;=BF$2,K170&lt;=BG$2,K170&gt;=BF$2),K170-BF$2,IF(AND(J170&gt;=BF$2,K170&lt;=BG$2),K170-J170,IF(AND(J170=BF$2,J170&gt;=BG$2),J170+BG$2,0))))*24</f>
        <v>0</v>
      </c>
      <c r="BG170" s="13"/>
      <c r="BH170" s="13"/>
      <c r="BI170" s="13">
        <f>IF(AND(M170&gt;=BI$2,N170&gt;=BJ$2,M170&lt;BJ$2),BJ$2-M170,IF(AND(M170&lt;=BI$2,N170&lt;=BJ$2,N170&gt;=BI$2),N170-BI$2,IF(AND(M170&gt;=BI$2,N170&lt;=BJ$2),N170-M170,IF(AND(M170=BI$2,M170&gt;=BJ$2),M170+BJ$2,0))))*24</f>
        <v>0</v>
      </c>
      <c r="BJ170" s="9"/>
      <c r="BK170" s="9"/>
      <c r="BL170" s="9">
        <f>IF(AND(D170&gt;=BL$2,E170&gt;=BM$2,D170&lt;BM$2),BM$2-D170,IF(AND(D170&lt;=BL$2,E170&lt;=BM$2,E170&gt;=BL$2),E170-BL$2,IF(AND(D170&gt;=BL$2,E170&lt;=BM168),E170-D170,IF(AND(D170=BL$2,D170&gt;=BM$2),D170+BM$2,0))))*24</f>
        <v>0</v>
      </c>
      <c r="BM170" s="9"/>
      <c r="BN170" s="9"/>
      <c r="BO170" s="9">
        <f>IF(AND(G170&gt;=BO$2,H170&gt;=BP$2,G170&lt;BP$2),BP$2-G170,IF(AND(G170&lt;=BO$2,H170&lt;=BP$2,H170&gt;=BO$2),H170-BO$2,IF(AND(G170&gt;=BO$2,H170&lt;=BP168),H170-G170,IF(AND(G170=BO$2,G170&gt;=BP$2),G170+BP$2,0))))*24</f>
        <v>0</v>
      </c>
      <c r="BP170" s="9"/>
      <c r="BQ170" s="9"/>
      <c r="BR170" s="9">
        <f>IF(AND(J170&gt;=BR$2,K170&gt;=BS$2,J170&lt;BS$2),BS$2-J170,IF(AND(J170&lt;=BR$2,K170&lt;=BS$2,K170&gt;=BR$2),K170-BR$2,IF(AND(J170&gt;=BR$2,K170&lt;=BS168),K170-J170,IF(AND(J170=BR$2,J170&gt;=BS$2),J170+BS$2,0))))*24</f>
        <v>0</v>
      </c>
      <c r="BS170" s="9"/>
      <c r="BT170" s="9"/>
      <c r="BU170" s="9">
        <f>IF(AND(M170&gt;=BU$2,N170&gt;=BV$2,M170&lt;BV$2),BV$2-M170,IF(AND(M170&lt;=BU$2,N170&lt;=BV$2,N170&gt;=BU$2),N170-BU$2,IF(AND(M170&gt;=BU$2,N170&lt;=BV168),N170-M170,IF(AND(M170=BU$2,M170&gt;=BV$2),M170+BV$2,0))))*24</f>
        <v>0.99999999999999911</v>
      </c>
      <c r="BV170" s="9"/>
      <c r="BW170" s="9"/>
      <c r="BX170" s="13">
        <f>IF(AND(D170&gt;=BX$2,E170&gt;=BY$2,D170&lt;BY$2),BY$2-D170,IF(AND(D170&lt;=BX$2,E170&lt;=BY$2,E170&gt;=BX$2),E170-BX$2,IF(AND(D170&gt;=BX$2,E170&lt;=BY$2),E170-D170,IF(AND(D170=BX$2,D170&gt;=BY$2),D170+BY$2,0))))*24</f>
        <v>0</v>
      </c>
      <c r="BY170" s="13"/>
      <c r="BZ170" s="13"/>
      <c r="CA170" s="13">
        <f>IF(AND(G170&gt;=CA$2,H170&gt;=CB$2,G170&lt;CB$2),CB$2-G170,IF(AND(G170&lt;=CA$2,H170&lt;=CB$2,H170&gt;=CA$2),H170-CA$2,IF(AND(G170&gt;=CA$2,H170&lt;=CB$2),H170-G170,IF(AND(G170=CA$2,G170&gt;=CB$2),G170+CB$2,0))))*24</f>
        <v>0</v>
      </c>
      <c r="CB170" s="13"/>
      <c r="CC170" s="13"/>
      <c r="CD170" s="13">
        <f>IF(AND(J170&gt;=CD$2,K170&gt;=CE$2,J170&lt;CE$2),CE$2-J170,IF(AND(J170&lt;=CD$2,K170&lt;=CE$2,K170&gt;=CD$2),K170-CD$2,IF(AND(J170&gt;=CD$2,K170&lt;=CE$2),K170-J170,IF(AND(J170=CD$2,J170&gt;=CE$2),J170+CE$2,0))))*24</f>
        <v>0</v>
      </c>
      <c r="CE170" s="13"/>
      <c r="CF170" s="13"/>
      <c r="CG170" s="13">
        <f>IF(AND(M170&gt;=CG$2,N170&gt;=CH$2,M170&lt;CH$2),CH$2-M170,IF(AND(M170&lt;=CG$2,N170&lt;=CH$2,N170&gt;=CG$2),N170-CG$2,IF(AND(M170&gt;=CG$2,N170&lt;=CH$2),N170-M170,IF(AND(M170=CG$2,M170&gt;=CH$2),M170+CH$2,0))))*24</f>
        <v>0</v>
      </c>
      <c r="CH170" s="9"/>
      <c r="CJ170" s="13"/>
    </row>
    <row r="171" spans="1:88" x14ac:dyDescent="0.25">
      <c r="A171" s="18" t="s">
        <v>5</v>
      </c>
      <c r="B171" s="37">
        <v>43512</v>
      </c>
      <c r="C171" s="38" t="s">
        <v>28</v>
      </c>
      <c r="D171" s="24">
        <v>0</v>
      </c>
      <c r="E171" s="39">
        <v>2.0833333333333301E-2</v>
      </c>
      <c r="F171" s="39"/>
      <c r="G171" s="22">
        <v>3.8194444444444441E-2</v>
      </c>
      <c r="H171" s="22">
        <v>0.16666666666666699</v>
      </c>
      <c r="I171" s="39"/>
      <c r="J171" s="39"/>
      <c r="K171" s="39"/>
      <c r="L171" s="39"/>
      <c r="M171" s="39"/>
      <c r="N171" s="40"/>
      <c r="O171" s="5">
        <f>(Formeln!E171-Formeln!D171)*24</f>
        <v>0.49999999999999922</v>
      </c>
      <c r="Q171" s="5">
        <f>(Formeln!H171-Formeln!G171)*24</f>
        <v>3.083333333333341</v>
      </c>
      <c r="S171" s="5">
        <f>(Formeln!K171-Formeln!J171)*24</f>
        <v>0</v>
      </c>
      <c r="U171" s="5">
        <f>(Formeln!N171-Formeln!M171)*24</f>
        <v>0</v>
      </c>
      <c r="W171" s="41">
        <f t="shared" si="12"/>
        <v>3.5833333333333401</v>
      </c>
      <c r="X171" s="42">
        <f t="shared" si="13"/>
        <v>3.5833333333333321</v>
      </c>
      <c r="Y171" s="13">
        <f t="shared" si="14"/>
        <v>7.9936057773011271E-15</v>
      </c>
      <c r="Z171" s="14">
        <f t="shared" si="15"/>
        <v>7.9936057773011271E-15</v>
      </c>
      <c r="AA171" s="9"/>
      <c r="AB171" s="13">
        <f>IF(AND(D171&gt;=$AB$2,E171&gt;=$AC$2,D171&lt;$AC$2),$AC$2-D171,IF(AND(D171&lt;=$AB$2,E171&lt;=$AC$2,E171&gt;$AB$2),$AB$2+E171,IF(AND(D171&gt;=$AB$2,E171&lt;=$AC$2),E171-D171,IF(AND(D171=$AB$2,E171&gt;=$AC$2),D171+$AC$2,0))))*24</f>
        <v>0.49999999999999922</v>
      </c>
      <c r="AC171" s="13"/>
      <c r="AD171" s="13"/>
      <c r="AE171" s="13">
        <f>IF(AND(G171&gt;=$AB$2,H171&gt;=$AC$2,G171&lt;$AC$2),$AC$2-G171,IF(AND(G171&lt;=$AB$2,H171&lt;=$AC$2,H171&gt;$AB$2),$AB$2+H171,IF(AND(G171&gt;=$AB$2,H171&lt;=$AC$2),H171-G171,IF(AND(G171=$AB$2,H171&gt;=$AC$2),G171+$AC$2,0))))*24</f>
        <v>3.083333333333333</v>
      </c>
      <c r="AF171" s="13"/>
      <c r="AG171" s="13"/>
      <c r="AH171" s="13">
        <f>IF(AND(J171&gt;=$AB$2,K171&gt;=$AC$2,J171&lt;$AC$2),$AC$2-J171,IF(AND(J171&lt;=$AB$2,K171&lt;=$AC$2,K171&gt;$AB$2),$AB$2+K171,IF(AND(J171&gt;=$AB$2,K171&lt;=$AC$2),K171-J171,IF(AND(J171=$AB$2,K171&gt;=$AC$2),J171+$AC$2,0))))*24</f>
        <v>0</v>
      </c>
      <c r="AI171" s="13"/>
      <c r="AJ171" s="13"/>
      <c r="AK171" s="13">
        <f>IF(AND(M171&gt;=$AB$2,N171&gt;=$AC$2,M171&lt;$AC$2),$AC$2-M171,IF(AND(M171&lt;=$AB$2,N171&lt;=$AC$2,N171&gt;$AB$2),$AB$2+N171,IF(AND(M171&gt;=$AB$2,N171&lt;=$AC$2),N171-M171,IF(AND(M171=$AB$2,N171&gt;=$AC$2),M171+$AC$2,0))))*24</f>
        <v>0</v>
      </c>
      <c r="AL171" s="13"/>
      <c r="AM171" s="9"/>
      <c r="AN171" s="13">
        <f>IF(AND(D171&gt;=AN$2,E171&gt;=AO$2,D171&lt;AO$2),AO$2-D171,IF(AND(D171&lt;=AN$2,E171&lt;=AO$2,E171&gt;=AN$2),E171-AN$2,IF(AND(D171&gt;=AN$2,E171&lt;=AO$2),E171-D171,IF(AND(D171=AN$2,D171&gt;=AO$2),D171+AO$2,0))))*24</f>
        <v>0</v>
      </c>
      <c r="AO171" s="13"/>
      <c r="AP171" s="13"/>
      <c r="AQ171" s="13">
        <f>IF(AND(G171&gt;=AQ$2,H171&gt;=AR$2,G171&lt;AR$2),AR$2-G171,IF(AND(G171&lt;=AQ$2,H171&lt;=AR$2,H171&gt;=AQ$2),H171-AQ$2,IF(AND(G171&gt;=AQ$2,H171&lt;=AR$2),H171-G171,IF(AND(G171=AQ$2,G171&gt;=AR$2),G171+AR$2,0))))*24</f>
        <v>0</v>
      </c>
      <c r="AR171" s="13"/>
      <c r="AS171" s="13"/>
      <c r="AT171" s="13">
        <f>IF(AND(J171&gt;=AT$2,K171&gt;=AU$2,J171&lt;AU$2),AU$2-J171,IF(AND(J171&lt;=AT$2,K171&lt;=AU$2,K171&gt;=AT$2),K171-AT$2,IF(AND(J171&gt;=AT$2,K171&lt;=AU$2),K171-J171,IF(AND(J171=AT$2,J171&gt;=AU$2),J171+AU$2,0))))*24</f>
        <v>0</v>
      </c>
      <c r="AU171" s="13"/>
      <c r="AV171" s="13"/>
      <c r="AW171" s="13">
        <f>IF(AND(M171&gt;=AW$2,N171&gt;=AX$2,M171&lt;AX$2),AX$2-M171,IF(AND(M171&lt;=AW$2,N171&lt;=AX$2,N171&gt;=AW$2),N171-AW$2,IF(AND(M171&gt;=AW$2,N171&lt;=AX$2),N171-M171,IF(AND(M171=AW$2,M171&gt;=AX$2),M171+AX$2,0))))*24</f>
        <v>0</v>
      </c>
      <c r="AX171" s="9"/>
      <c r="AY171" s="9"/>
      <c r="AZ171" s="13">
        <f>IF(AND(D171&gt;=AZ$2,E171&gt;=BA$2,D171&lt;BA$2),BA$2-D171,IF(AND(D171&lt;=AZ$2,E171&lt;=BA$2,E171&gt;=AZ$2),E171-AZ$2,IF(AND(D171&gt;=AZ$2,E171&lt;=BA$2),E171-D171,IF(AND(D171=AZ$2,D171&gt;=BA$2),D171+BA$2,0))))*24</f>
        <v>0</v>
      </c>
      <c r="BA171" s="13"/>
      <c r="BB171" s="13"/>
      <c r="BC171" s="13">
        <f>IF(AND(G171&gt;=BC$2,H171&gt;=BD$2,G171&lt;BD$2),BD$2-G171,IF(AND(G171&lt;=BC$2,H171&lt;=BD$2,H171&gt;=BC$2),H171-BC$2,IF(AND(G171&gt;=BC$2,H171&lt;=BD$2),H171-G171,IF(AND(G171=BC$2,G171&gt;=BD$2),G171+BD$2,0))))*24</f>
        <v>7.9936057773011271E-15</v>
      </c>
      <c r="BD171" s="13"/>
      <c r="BE171" s="13"/>
      <c r="BF171" s="13">
        <f>IF(AND(J171&gt;=BF$2,K171&gt;=BG$2,J171&lt;BG$2),BG$2-J171,IF(AND(J171&lt;=BF$2,K171&lt;=BG$2,K171&gt;=BF$2),K171-BF$2,IF(AND(J171&gt;=BF$2,K171&lt;=BG$2),K171-J171,IF(AND(J171=BF$2,J171&gt;=BG$2),J171+BG$2,0))))*24</f>
        <v>0</v>
      </c>
      <c r="BG171" s="13"/>
      <c r="BH171" s="13"/>
      <c r="BI171" s="13">
        <f>IF(AND(M171&gt;=BI$2,N171&gt;=BJ$2,M171&lt;BJ$2),BJ$2-M171,IF(AND(M171&lt;=BI$2,N171&lt;=BJ$2,N171&gt;=BI$2),N171-BI$2,IF(AND(M171&gt;=BI$2,N171&lt;=BJ$2),N171-M171,IF(AND(M171=BI$2,M171&gt;=BJ$2),M171+BJ$2,0))))*24</f>
        <v>0</v>
      </c>
      <c r="BJ171" s="9"/>
      <c r="BK171" s="9"/>
      <c r="BL171" s="9">
        <f>IF(AND(D171&gt;=BL$2,E171&gt;=BM$2,D171&lt;BM$2),BM$2-D171,IF(AND(D171&lt;=BL$2,E171&lt;=BM$2,E171&gt;=BL$2),E171-BL$2,IF(AND(D171&gt;=BL$2,E171&lt;=BM169),E171-D171,IF(AND(D171=BL$2,D171&gt;=BM$2),D171+BM$2,0))))*24</f>
        <v>0</v>
      </c>
      <c r="BM171" s="9"/>
      <c r="BN171" s="9"/>
      <c r="BO171" s="9">
        <f>IF(AND(G171&gt;=BO$2,H171&gt;=BP$2,G171&lt;BP$2),BP$2-G171,IF(AND(G171&lt;=BO$2,H171&lt;=BP$2,H171&gt;=BO$2),H171-BO$2,IF(AND(G171&gt;=BO$2,H171&lt;=BP169),H171-G171,IF(AND(G171=BO$2,G171&gt;=BP$2),G171+BP$2,0))))*24</f>
        <v>0</v>
      </c>
      <c r="BP171" s="9"/>
      <c r="BQ171" s="9"/>
      <c r="BR171" s="9">
        <f>IF(AND(J171&gt;=BR$2,K171&gt;=BS$2,J171&lt;BS$2),BS$2-J171,IF(AND(J171&lt;=BR$2,K171&lt;=BS$2,K171&gt;=BR$2),K171-BR$2,IF(AND(J171&gt;=BR$2,K171&lt;=BS169),K171-J171,IF(AND(J171=BR$2,J171&gt;=BS$2),J171+BS$2,0))))*24</f>
        <v>0</v>
      </c>
      <c r="BS171" s="9"/>
      <c r="BT171" s="9"/>
      <c r="BU171" s="9">
        <f>IF(AND(M171&gt;=BU$2,N171&gt;=BV$2,M171&lt;BV$2),BV$2-M171,IF(AND(M171&lt;=BU$2,N171&lt;=BV$2,N171&gt;=BU$2),N171-BU$2,IF(AND(M171&gt;=BU$2,N171&lt;=BV169),N171-M171,IF(AND(M171=BU$2,M171&gt;=BV$2),M171+BV$2,0))))*24</f>
        <v>0</v>
      </c>
      <c r="BV171" s="9"/>
      <c r="BW171" s="9"/>
      <c r="BX171" s="13">
        <f>IF(AND(D171&gt;=BX$2,E171&gt;=BY$2,D171&lt;BY$2),BY$2-D171,IF(AND(D171&lt;=BX$2,E171&lt;=BY$2,E171&gt;=BX$2),E171-BX$2,IF(AND(D171&gt;=BX$2,E171&lt;=BY$2),E171-D171,IF(AND(D171=BX$2,D171&gt;=BY$2),D171+BY$2,0))))*24</f>
        <v>0</v>
      </c>
      <c r="BY171" s="13"/>
      <c r="BZ171" s="13"/>
      <c r="CA171" s="13">
        <f>IF(AND(G171&gt;=CA$2,H171&gt;=CB$2,G171&lt;CB$2),CB$2-G171,IF(AND(G171&lt;=CA$2,H171&lt;=CB$2,H171&gt;=CA$2),H171-CA$2,IF(AND(G171&gt;=CA$2,H171&lt;=CB$2),H171-G171,IF(AND(G171=CA$2,G171&gt;=CB$2),G171+CB$2,0))))*24</f>
        <v>7.9936057773011271E-15</v>
      </c>
      <c r="CB171" s="13"/>
      <c r="CC171" s="13"/>
      <c r="CD171" s="13">
        <f>IF(AND(J171&gt;=CD$2,K171&gt;=CE$2,J171&lt;CE$2),CE$2-J171,IF(AND(J171&lt;=CD$2,K171&lt;=CE$2,K171&gt;=CD$2),K171-CD$2,IF(AND(J171&gt;=CD$2,K171&lt;=CE$2),K171-J171,IF(AND(J171=CD$2,J171&gt;=CE$2),J171+CE$2,0))))*24</f>
        <v>0</v>
      </c>
      <c r="CE171" s="13"/>
      <c r="CF171" s="13"/>
      <c r="CG171" s="13">
        <f>IF(AND(M171&gt;=CG$2,N171&gt;=CH$2,M171&lt;CH$2),CH$2-M171,IF(AND(M171&lt;=CG$2,N171&lt;=CH$2,N171&gt;=CG$2),N171-CG$2,IF(AND(M171&gt;=CG$2,N171&lt;=CH$2),N171-M171,IF(AND(M171=CG$2,M171&gt;=CH$2),M171+CH$2,0))))*24</f>
        <v>0</v>
      </c>
      <c r="CH171" s="9"/>
      <c r="CJ171" s="13"/>
    </row>
    <row r="172" spans="1:88" x14ac:dyDescent="0.25">
      <c r="A172" s="18" t="s">
        <v>6</v>
      </c>
      <c r="B172" s="37">
        <v>43513</v>
      </c>
      <c r="C172" s="38"/>
      <c r="D172" s="24"/>
      <c r="E172" s="39"/>
      <c r="F172" s="39"/>
      <c r="G172" s="22"/>
      <c r="H172" s="22"/>
      <c r="I172" s="39"/>
      <c r="J172" s="39"/>
      <c r="K172" s="39"/>
      <c r="L172" s="39"/>
      <c r="M172" s="39"/>
      <c r="N172" s="40"/>
      <c r="O172" s="5">
        <f>(Formeln!E172-Formeln!D172)*24</f>
        <v>0</v>
      </c>
      <c r="Q172" s="5">
        <f>(Formeln!H172-Formeln!G172)*24</f>
        <v>0</v>
      </c>
      <c r="S172" s="5">
        <f>(Formeln!K172-Formeln!J172)*24</f>
        <v>0</v>
      </c>
      <c r="U172" s="5">
        <f>(Formeln!N172-Formeln!M172)*24</f>
        <v>0</v>
      </c>
      <c r="W172" s="41">
        <f t="shared" si="12"/>
        <v>0</v>
      </c>
      <c r="X172" s="42">
        <f t="shared" si="13"/>
        <v>0</v>
      </c>
      <c r="Y172" s="13">
        <f t="shared" si="14"/>
        <v>0</v>
      </c>
      <c r="Z172" s="14">
        <f t="shared" si="15"/>
        <v>0</v>
      </c>
      <c r="AA172" s="9"/>
      <c r="AB172" s="13">
        <f>IF(AND(D172&gt;=$AB$2,E172&gt;=$AC$2,D172&lt;$AC$2),$AC$2-D172,IF(AND(D172&lt;=$AB$2,E172&lt;=$AC$2,E172&gt;$AB$2),$AB$2+E172,IF(AND(D172&gt;=$AB$2,E172&lt;=$AC$2),E172-D172,IF(AND(D172=$AB$2,E172&gt;=$AC$2),D172+$AC$2,0))))*24</f>
        <v>0</v>
      </c>
      <c r="AC172" s="13"/>
      <c r="AD172" s="13"/>
      <c r="AE172" s="13">
        <f>IF(AND(G172&gt;=$AB$2,H172&gt;=$AC$2,G172&lt;$AC$2),$AC$2-G172,IF(AND(G172&lt;=$AB$2,H172&lt;=$AC$2,H172&gt;$AB$2),$AB$2+H172,IF(AND(G172&gt;=$AB$2,H172&lt;=$AC$2),H172-G172,IF(AND(G172=$AB$2,H172&gt;=$AC$2),G172+$AC$2,0))))*24</f>
        <v>0</v>
      </c>
      <c r="AF172" s="13"/>
      <c r="AG172" s="13"/>
      <c r="AH172" s="13">
        <f>IF(AND(J172&gt;=$AB$2,K172&gt;=$AC$2,J172&lt;$AC$2),$AC$2-J172,IF(AND(J172&lt;=$AB$2,K172&lt;=$AC$2,K172&gt;$AB$2),$AB$2+K172,IF(AND(J172&gt;=$AB$2,K172&lt;=$AC$2),K172-J172,IF(AND(J172=$AB$2,K172&gt;=$AC$2),J172+$AC$2,0))))*24</f>
        <v>0</v>
      </c>
      <c r="AI172" s="13"/>
      <c r="AJ172" s="13"/>
      <c r="AK172" s="13">
        <f>IF(AND(M172&gt;=$AB$2,N172&gt;=$AC$2,M172&lt;$AC$2),$AC$2-M172,IF(AND(M172&lt;=$AB$2,N172&lt;=$AC$2,N172&gt;$AB$2),$AB$2+N172,IF(AND(M172&gt;=$AB$2,N172&lt;=$AC$2),N172-M172,IF(AND(M172=$AB$2,N172&gt;=$AC$2),M172+$AC$2,0))))*24</f>
        <v>0</v>
      </c>
      <c r="AL172" s="13"/>
      <c r="AM172" s="9"/>
      <c r="AN172" s="13">
        <f>IF(AND(D172&gt;=AN$2,E172&gt;=AO$2,D172&lt;AO$2),AO$2-D172,IF(AND(D172&lt;=AN$2,E172&lt;=AO$2,E172&gt;=AN$2),E172-AN$2,IF(AND(D172&gt;=AN$2,E172&lt;=AO$2),E172-D172,IF(AND(D172=AN$2,D172&gt;=AO$2),D172+AO$2,0))))*24</f>
        <v>0</v>
      </c>
      <c r="AO172" s="13"/>
      <c r="AP172" s="13"/>
      <c r="AQ172" s="13">
        <f>IF(AND(G172&gt;=AQ$2,H172&gt;=AR$2,G172&lt;AR$2),AR$2-G172,IF(AND(G172&lt;=AQ$2,H172&lt;=AR$2,H172&gt;=AQ$2),H172-AQ$2,IF(AND(G172&gt;=AQ$2,H172&lt;=AR$2),H172-G172,IF(AND(G172=AQ$2,G172&gt;=AR$2),G172+AR$2,0))))*24</f>
        <v>0</v>
      </c>
      <c r="AR172" s="13"/>
      <c r="AS172" s="13"/>
      <c r="AT172" s="13">
        <f>IF(AND(J172&gt;=AT$2,K172&gt;=AU$2,J172&lt;AU$2),AU$2-J172,IF(AND(J172&lt;=AT$2,K172&lt;=AU$2,K172&gt;=AT$2),K172-AT$2,IF(AND(J172&gt;=AT$2,K172&lt;=AU$2),K172-J172,IF(AND(J172=AT$2,J172&gt;=AU$2),J172+AU$2,0))))*24</f>
        <v>0</v>
      </c>
      <c r="AU172" s="13"/>
      <c r="AV172" s="13"/>
      <c r="AW172" s="13">
        <f>IF(AND(M172&gt;=AW$2,N172&gt;=AX$2,M172&lt;AX$2),AX$2-M172,IF(AND(M172&lt;=AW$2,N172&lt;=AX$2,N172&gt;=AW$2),N172-AW$2,IF(AND(M172&gt;=AW$2,N172&lt;=AX$2),N172-M172,IF(AND(M172=AW$2,M172&gt;=AX$2),M172+AX$2,0))))*24</f>
        <v>0</v>
      </c>
      <c r="AX172" s="9"/>
      <c r="AY172" s="9"/>
      <c r="AZ172" s="13">
        <f>IF(AND(D172&gt;=AZ$2,E172&gt;=BA$2,D172&lt;BA$2),BA$2-D172,IF(AND(D172&lt;=AZ$2,E172&lt;=BA$2,E172&gt;=AZ$2),E172-AZ$2,IF(AND(D172&gt;=AZ$2,E172&lt;=BA$2),E172-D172,IF(AND(D172=AZ$2,D172&gt;=BA$2),D172+BA$2,0))))*24</f>
        <v>0</v>
      </c>
      <c r="BA172" s="13"/>
      <c r="BB172" s="13"/>
      <c r="BC172" s="13">
        <f>IF(AND(G172&gt;=BC$2,H172&gt;=BD$2,G172&lt;BD$2),BD$2-G172,IF(AND(G172&lt;=BC$2,H172&lt;=BD$2,H172&gt;=BC$2),H172-BC$2,IF(AND(G172&gt;=BC$2,H172&lt;=BD$2),H172-G172,IF(AND(G172=BC$2,G172&gt;=BD$2),G172+BD$2,0))))*24</f>
        <v>0</v>
      </c>
      <c r="BD172" s="13"/>
      <c r="BE172" s="13"/>
      <c r="BF172" s="13">
        <f>IF(AND(J172&gt;=BF$2,K172&gt;=BG$2,J172&lt;BG$2),BG$2-J172,IF(AND(J172&lt;=BF$2,K172&lt;=BG$2,K172&gt;=BF$2),K172-BF$2,IF(AND(J172&gt;=BF$2,K172&lt;=BG$2),K172-J172,IF(AND(J172=BF$2,J172&gt;=BG$2),J172+BG$2,0))))*24</f>
        <v>0</v>
      </c>
      <c r="BG172" s="13"/>
      <c r="BH172" s="13"/>
      <c r="BI172" s="13">
        <f>IF(AND(M172&gt;=BI$2,N172&gt;=BJ$2,M172&lt;BJ$2),BJ$2-M172,IF(AND(M172&lt;=BI$2,N172&lt;=BJ$2,N172&gt;=BI$2),N172-BI$2,IF(AND(M172&gt;=BI$2,N172&lt;=BJ$2),N172-M172,IF(AND(M172=BI$2,M172&gt;=BJ$2),M172+BJ$2,0))))*24</f>
        <v>0</v>
      </c>
      <c r="BJ172" s="9"/>
      <c r="BK172" s="9"/>
      <c r="BL172" s="9">
        <f>IF(AND(D172&gt;=BL$2,E172&gt;=BM$2,D172&lt;BM$2),BM$2-D172,IF(AND(D172&lt;=BL$2,E172&lt;=BM$2,E172&gt;=BL$2),E172-BL$2,IF(AND(D172&gt;=BL$2,E172&lt;=BM170),E172-D172,IF(AND(D172=BL$2,D172&gt;=BM$2),D172+BM$2,0))))*24</f>
        <v>0</v>
      </c>
      <c r="BM172" s="9"/>
      <c r="BN172" s="9"/>
      <c r="BO172" s="9">
        <f>IF(AND(G172&gt;=BO$2,H172&gt;=BP$2,G172&lt;BP$2),BP$2-G172,IF(AND(G172&lt;=BO$2,H172&lt;=BP$2,H172&gt;=BO$2),H172-BO$2,IF(AND(G172&gt;=BO$2,H172&lt;=BP170),H172-G172,IF(AND(G172=BO$2,G172&gt;=BP$2),G172+BP$2,0))))*24</f>
        <v>0</v>
      </c>
      <c r="BP172" s="9"/>
      <c r="BQ172" s="9"/>
      <c r="BR172" s="9">
        <f>IF(AND(J172&gt;=BR$2,K172&gt;=BS$2,J172&lt;BS$2),BS$2-J172,IF(AND(J172&lt;=BR$2,K172&lt;=BS$2,K172&gt;=BR$2),K172-BR$2,IF(AND(J172&gt;=BR$2,K172&lt;=BS170),K172-J172,IF(AND(J172=BR$2,J172&gt;=BS$2),J172+BS$2,0))))*24</f>
        <v>0</v>
      </c>
      <c r="BS172" s="9"/>
      <c r="BT172" s="9"/>
      <c r="BU172" s="9">
        <f>IF(AND(M172&gt;=BU$2,N172&gt;=BV$2,M172&lt;BV$2),BV$2-M172,IF(AND(M172&lt;=BU$2,N172&lt;=BV$2,N172&gt;=BU$2),N172-BU$2,IF(AND(M172&gt;=BU$2,N172&lt;=BV170),N172-M172,IF(AND(M172=BU$2,M172&gt;=BV$2),M172+BV$2,0))))*24</f>
        <v>0</v>
      </c>
      <c r="BV172" s="9"/>
      <c r="BW172" s="9"/>
      <c r="BX172" s="13">
        <f>IF(AND(D172&gt;=BX$2,E172&gt;=BY$2,D172&lt;BY$2),BY$2-D172,IF(AND(D172&lt;=BX$2,E172&lt;=BY$2,E172&gt;=BX$2),E172-BX$2,IF(AND(D172&gt;=BX$2,E172&lt;=BY$2),E172-D172,IF(AND(D172=BX$2,D172&gt;=BY$2),D172+BY$2,0))))*24</f>
        <v>0</v>
      </c>
      <c r="BY172" s="13"/>
      <c r="BZ172" s="13"/>
      <c r="CA172" s="13">
        <f>IF(AND(G172&gt;=CA$2,H172&gt;=CB$2,G172&lt;CB$2),CB$2-G172,IF(AND(G172&lt;=CA$2,H172&lt;=CB$2,H172&gt;=CA$2),H172-CA$2,IF(AND(G172&gt;=CA$2,H172&lt;=CB$2),H172-G172,IF(AND(G172=CA$2,G172&gt;=CB$2),G172+CB$2,0))))*24</f>
        <v>0</v>
      </c>
      <c r="CB172" s="13"/>
      <c r="CC172" s="13"/>
      <c r="CD172" s="13">
        <f>IF(AND(J172&gt;=CD$2,K172&gt;=CE$2,J172&lt;CE$2),CE$2-J172,IF(AND(J172&lt;=CD$2,K172&lt;=CE$2,K172&gt;=CD$2),K172-CD$2,IF(AND(J172&gt;=CD$2,K172&lt;=CE$2),K172-J172,IF(AND(J172=CD$2,J172&gt;=CE$2),J172+CE$2,0))))*24</f>
        <v>0</v>
      </c>
      <c r="CE172" s="13"/>
      <c r="CF172" s="13"/>
      <c r="CG172" s="13">
        <f>IF(AND(M172&gt;=CG$2,N172&gt;=CH$2,M172&lt;CH$2),CH$2-M172,IF(AND(M172&lt;=CG$2,N172&lt;=CH$2,N172&gt;=CG$2),N172-CG$2,IF(AND(M172&gt;=CG$2,N172&lt;=CH$2),N172-M172,IF(AND(M172=CG$2,M172&gt;=CH$2),M172+CH$2,0))))*24</f>
        <v>0</v>
      </c>
      <c r="CH172" s="9"/>
      <c r="CJ172" s="13"/>
    </row>
    <row r="173" spans="1:88" x14ac:dyDescent="0.25">
      <c r="A173" s="18" t="s">
        <v>0</v>
      </c>
      <c r="B173" s="37">
        <v>43514</v>
      </c>
      <c r="C173" s="38"/>
      <c r="D173" s="24"/>
      <c r="E173" s="39"/>
      <c r="F173" s="39"/>
      <c r="G173" s="22"/>
      <c r="H173" s="22"/>
      <c r="I173" s="39"/>
      <c r="J173" s="39">
        <v>0.8125</v>
      </c>
      <c r="K173" s="39">
        <v>0.90277777777777779</v>
      </c>
      <c r="L173" s="39"/>
      <c r="M173" s="39">
        <v>0.91666666666666663</v>
      </c>
      <c r="N173" s="40">
        <v>1</v>
      </c>
      <c r="O173" s="5">
        <f>(Formeln!E173-Formeln!D173)*24</f>
        <v>0</v>
      </c>
      <c r="Q173" s="5">
        <f>(Formeln!H173-Formeln!G173)*24</f>
        <v>0</v>
      </c>
      <c r="S173" s="5">
        <f>(Formeln!K173-Formeln!J173)*24</f>
        <v>2.166666666666667</v>
      </c>
      <c r="U173" s="5">
        <f>(Formeln!N173-Formeln!M173)*24</f>
        <v>2.0000000000000009</v>
      </c>
      <c r="W173" s="41">
        <f t="shared" si="12"/>
        <v>4.1666666666666679</v>
      </c>
      <c r="X173" s="42">
        <f t="shared" si="13"/>
        <v>0</v>
      </c>
      <c r="Y173" s="13">
        <f t="shared" si="14"/>
        <v>0.99999999999999911</v>
      </c>
      <c r="Z173" s="14">
        <f t="shared" si="15"/>
        <v>0.99999999999999911</v>
      </c>
      <c r="AA173" s="9"/>
      <c r="AB173" s="13">
        <f>IF(AND(D173&gt;=$AB$2,E173&gt;=$AC$2,D173&lt;$AC$2),$AC$2-D173,IF(AND(D173&lt;=$AB$2,E173&lt;=$AC$2,E173&gt;$AB$2),$AB$2+E173,IF(AND(D173&gt;=$AB$2,E173&lt;=$AC$2),E173-D173,IF(AND(D173=$AB$2,E173&gt;=$AC$2),D173+$AC$2,0))))*24</f>
        <v>0</v>
      </c>
      <c r="AC173" s="13"/>
      <c r="AD173" s="13"/>
      <c r="AE173" s="13">
        <f>IF(AND(G173&gt;=$AB$2,H173&gt;=$AC$2,G173&lt;$AC$2),$AC$2-G173,IF(AND(G173&lt;=$AB$2,H173&lt;=$AC$2,H173&gt;$AB$2),$AB$2+H173,IF(AND(G173&gt;=$AB$2,H173&lt;=$AC$2),H173-G173,IF(AND(G173=$AB$2,H173&gt;=$AC$2),G173+$AC$2,0))))*24</f>
        <v>0</v>
      </c>
      <c r="AF173" s="13"/>
      <c r="AG173" s="13"/>
      <c r="AH173" s="13">
        <f>IF(AND(J173&gt;=$AB$2,K173&gt;=$AC$2,J173&lt;$AC$2),$AC$2-J173,IF(AND(J173&lt;=$AB$2,K173&lt;=$AC$2,K173&gt;$AB$2),$AB$2+K173,IF(AND(J173&gt;=$AB$2,K173&lt;=$AC$2),K173-J173,IF(AND(J173=$AB$2,K173&gt;=$AC$2),J173+$AC$2,0))))*24</f>
        <v>0</v>
      </c>
      <c r="AI173" s="13"/>
      <c r="AJ173" s="13"/>
      <c r="AK173" s="13">
        <f>IF(AND(M173&gt;=$AB$2,N173&gt;=$AC$2,M173&lt;$AC$2),$AC$2-M173,IF(AND(M173&lt;=$AB$2,N173&lt;=$AC$2,N173&gt;$AB$2),$AB$2+N173,IF(AND(M173&gt;=$AB$2,N173&lt;=$AC$2),N173-M173,IF(AND(M173=$AB$2,N173&gt;=$AC$2),M173+$AC$2,0))))*24</f>
        <v>0</v>
      </c>
      <c r="AL173" s="13"/>
      <c r="AM173" s="9"/>
      <c r="AN173" s="13">
        <f>IF(AND(D173&gt;=AN$2,E173&gt;=AO$2,D173&lt;AO$2),AO$2-D173,IF(AND(D173&lt;=AN$2,E173&lt;=AO$2,E173&gt;=AN$2),E173-AN$2,IF(AND(D173&gt;=AN$2,E173&lt;=AO$2),E173-D173,IF(AND(D173=AN$2,D173&gt;=AO$2),D173+AO$2,0))))*24</f>
        <v>0</v>
      </c>
      <c r="AO173" s="13"/>
      <c r="AP173" s="13"/>
      <c r="AQ173" s="13">
        <f>IF(AND(G173&gt;=AQ$2,H173&gt;=AR$2,G173&lt;AR$2),AR$2-G173,IF(AND(G173&lt;=AQ$2,H173&lt;=AR$2,H173&gt;=AQ$2),H173-AQ$2,IF(AND(G173&gt;=AQ$2,H173&lt;=AR$2),H173-G173,IF(AND(G173=AQ$2,G173&gt;=AR$2),G173+AR$2,0))))*24</f>
        <v>0</v>
      </c>
      <c r="AR173" s="13"/>
      <c r="AS173" s="13"/>
      <c r="AT173" s="13">
        <f>IF(AND(J173&gt;=AT$2,K173&gt;=AU$2,J173&lt;AU$2),AU$2-J173,IF(AND(J173&lt;=AT$2,K173&lt;=AU$2,K173&gt;=AT$2),K173-AT$2,IF(AND(J173&gt;=AT$2,K173&lt;=AU$2),K173-J173,IF(AND(J173=AT$2,J173&gt;=AU$2),J173+AU$2,0))))*24</f>
        <v>0</v>
      </c>
      <c r="AU173" s="13"/>
      <c r="AV173" s="13"/>
      <c r="AW173" s="13">
        <f>IF(AND(M173&gt;=AW$2,N173&gt;=AX$2,M173&lt;AX$2),AX$2-M173,IF(AND(M173&lt;=AW$2,N173&lt;=AX$2,N173&gt;=AW$2),N173-AW$2,IF(AND(M173&gt;=AW$2,N173&lt;=AX$2),N173-M173,IF(AND(M173=AW$2,M173&gt;=AX$2),M173+AX$2,0))))*24</f>
        <v>0.99999999999999911</v>
      </c>
      <c r="AX173" s="9"/>
      <c r="AY173" s="9"/>
      <c r="AZ173" s="13">
        <f>IF(AND(D173&gt;=AZ$2,E173&gt;=BA$2,D173&lt;BA$2),BA$2-D173,IF(AND(D173&lt;=AZ$2,E173&lt;=BA$2,E173&gt;=AZ$2),E173-AZ$2,IF(AND(D173&gt;=AZ$2,E173&lt;=BA$2),E173-D173,IF(AND(D173=AZ$2,D173&gt;=BA$2),D173+BA$2,0))))*24</f>
        <v>0</v>
      </c>
      <c r="BA173" s="13"/>
      <c r="BB173" s="13"/>
      <c r="BC173" s="13">
        <f>IF(AND(G173&gt;=BC$2,H173&gt;=BD$2,G173&lt;BD$2),BD$2-G173,IF(AND(G173&lt;=BC$2,H173&lt;=BD$2,H173&gt;=BC$2),H173-BC$2,IF(AND(G173&gt;=BC$2,H173&lt;=BD$2),H173-G173,IF(AND(G173=BC$2,G173&gt;=BD$2),G173+BD$2,0))))*24</f>
        <v>0</v>
      </c>
      <c r="BD173" s="13"/>
      <c r="BE173" s="13"/>
      <c r="BF173" s="13">
        <f>IF(AND(J173&gt;=BF$2,K173&gt;=BG$2,J173&lt;BG$2),BG$2-J173,IF(AND(J173&lt;=BF$2,K173&lt;=BG$2,K173&gt;=BF$2),K173-BF$2,IF(AND(J173&gt;=BF$2,K173&lt;=BG$2),K173-J173,IF(AND(J173=BF$2,J173&gt;=BG$2),J173+BG$2,0))))*24</f>
        <v>0</v>
      </c>
      <c r="BG173" s="13"/>
      <c r="BH173" s="13"/>
      <c r="BI173" s="13">
        <f>IF(AND(M173&gt;=BI$2,N173&gt;=BJ$2,M173&lt;BJ$2),BJ$2-M173,IF(AND(M173&lt;=BI$2,N173&lt;=BJ$2,N173&gt;=BI$2),N173-BI$2,IF(AND(M173&gt;=BI$2,N173&lt;=BJ$2),N173-M173,IF(AND(M173=BI$2,M173&gt;=BJ$2),M173+BJ$2,0))))*24</f>
        <v>0</v>
      </c>
      <c r="BJ173" s="9"/>
      <c r="BK173" s="9"/>
      <c r="BL173" s="9">
        <f>IF(AND(D173&gt;=BL$2,E173&gt;=BM$2,D173&lt;BM$2),BM$2-D173,IF(AND(D173&lt;=BL$2,E173&lt;=BM$2,E173&gt;=BL$2),E173-BL$2,IF(AND(D173&gt;=BL$2,E173&lt;=BM171),E173-D173,IF(AND(D173=BL$2,D173&gt;=BM$2),D173+BM$2,0))))*24</f>
        <v>0</v>
      </c>
      <c r="BM173" s="9"/>
      <c r="BN173" s="9"/>
      <c r="BO173" s="9">
        <f>IF(AND(G173&gt;=BO$2,H173&gt;=BP$2,G173&lt;BP$2),BP$2-G173,IF(AND(G173&lt;=BO$2,H173&lt;=BP$2,H173&gt;=BO$2),H173-BO$2,IF(AND(G173&gt;=BO$2,H173&lt;=BP171),H173-G173,IF(AND(G173=BO$2,G173&gt;=BP$2),G173+BP$2,0))))*24</f>
        <v>0</v>
      </c>
      <c r="BP173" s="9"/>
      <c r="BQ173" s="9"/>
      <c r="BR173" s="9">
        <f>IF(AND(J173&gt;=BR$2,K173&gt;=BS$2,J173&lt;BS$2),BS$2-J173,IF(AND(J173&lt;=BR$2,K173&lt;=BS$2,K173&gt;=BR$2),K173-BR$2,IF(AND(J173&gt;=BR$2,K173&lt;=BS171),K173-J173,IF(AND(J173=BR$2,J173&gt;=BS$2),J173+BS$2,0))))*24</f>
        <v>0</v>
      </c>
      <c r="BS173" s="9"/>
      <c r="BT173" s="9"/>
      <c r="BU173" s="9">
        <f>IF(AND(M173&gt;=BU$2,N173&gt;=BV$2,M173&lt;BV$2),BV$2-M173,IF(AND(M173&lt;=BU$2,N173&lt;=BV$2,N173&gt;=BU$2),N173-BU$2,IF(AND(M173&gt;=BU$2,N173&lt;=BV171),N173-M173,IF(AND(M173=BU$2,M173&gt;=BV$2),M173+BV$2,0))))*24</f>
        <v>0.99999999999999911</v>
      </c>
      <c r="BV173" s="9"/>
      <c r="BW173" s="9"/>
      <c r="BX173" s="13">
        <f>IF(AND(D173&gt;=BX$2,E173&gt;=BY$2,D173&lt;BY$2),BY$2-D173,IF(AND(D173&lt;=BX$2,E173&lt;=BY$2,E173&gt;=BX$2),E173-BX$2,IF(AND(D173&gt;=BX$2,E173&lt;=BY$2),E173-D173,IF(AND(D173=BX$2,D173&gt;=BY$2),D173+BY$2,0))))*24</f>
        <v>0</v>
      </c>
      <c r="BY173" s="13"/>
      <c r="BZ173" s="13"/>
      <c r="CA173" s="13">
        <f>IF(AND(G173&gt;=CA$2,H173&gt;=CB$2,G173&lt;CB$2),CB$2-G173,IF(AND(G173&lt;=CA$2,H173&lt;=CB$2,H173&gt;=CA$2),H173-CA$2,IF(AND(G173&gt;=CA$2,H173&lt;=CB$2),H173-G173,IF(AND(G173=CA$2,G173&gt;=CB$2),G173+CB$2,0))))*24</f>
        <v>0</v>
      </c>
      <c r="CB173" s="13"/>
      <c r="CC173" s="13"/>
      <c r="CD173" s="13">
        <f>IF(AND(J173&gt;=CD$2,K173&gt;=CE$2,J173&lt;CE$2),CE$2-J173,IF(AND(J173&lt;=CD$2,K173&lt;=CE$2,K173&gt;=CD$2),K173-CD$2,IF(AND(J173&gt;=CD$2,K173&lt;=CE$2),K173-J173,IF(AND(J173=CD$2,J173&gt;=CE$2),J173+CE$2,0))))*24</f>
        <v>0</v>
      </c>
      <c r="CE173" s="13"/>
      <c r="CF173" s="13"/>
      <c r="CG173" s="13">
        <f>IF(AND(M173&gt;=CG$2,N173&gt;=CH$2,M173&lt;CH$2),CH$2-M173,IF(AND(M173&lt;=CG$2,N173&lt;=CH$2,N173&gt;=CG$2),N173-CG$2,IF(AND(M173&gt;=CG$2,N173&lt;=CH$2),N173-M173,IF(AND(M173=CG$2,M173&gt;=CH$2),M173+CH$2,0))))*24</f>
        <v>0</v>
      </c>
      <c r="CH173" s="9"/>
      <c r="CJ173" s="13"/>
    </row>
    <row r="174" spans="1:88" x14ac:dyDescent="0.25">
      <c r="A174" s="18" t="s">
        <v>1</v>
      </c>
      <c r="B174" s="37">
        <v>43515</v>
      </c>
      <c r="C174" s="38" t="s">
        <v>28</v>
      </c>
      <c r="D174" s="24">
        <v>0</v>
      </c>
      <c r="E174" s="39">
        <v>2.0833333333333332E-2</v>
      </c>
      <c r="F174" s="39"/>
      <c r="G174" s="22">
        <v>3.8194444444444441E-2</v>
      </c>
      <c r="H174" s="22">
        <v>0.16666666666666666</v>
      </c>
      <c r="I174" s="39"/>
      <c r="J174" s="39">
        <v>0.8125</v>
      </c>
      <c r="K174" s="39">
        <v>0.90277777777777779</v>
      </c>
      <c r="L174" s="39"/>
      <c r="M174" s="39">
        <v>0.91666666666666663</v>
      </c>
      <c r="N174" s="40">
        <v>1</v>
      </c>
      <c r="O174" s="5">
        <f>(Formeln!E174-Formeln!D174)*24</f>
        <v>0.5</v>
      </c>
      <c r="Q174" s="5">
        <f>(Formeln!H174-Formeln!G174)*24</f>
        <v>3.083333333333333</v>
      </c>
      <c r="S174" s="5">
        <f>(Formeln!K174-Formeln!J174)*24</f>
        <v>2.166666666666667</v>
      </c>
      <c r="U174" s="5">
        <f>(Formeln!N174-Formeln!M174)*24</f>
        <v>2.0000000000000009</v>
      </c>
      <c r="W174" s="41">
        <f t="shared" si="12"/>
        <v>7.7500000000000009</v>
      </c>
      <c r="X174" s="42">
        <f t="shared" si="13"/>
        <v>3.583333333333333</v>
      </c>
      <c r="Y174" s="13">
        <f t="shared" si="14"/>
        <v>0.99999999999999911</v>
      </c>
      <c r="Z174" s="14">
        <f t="shared" si="15"/>
        <v>0.99999999999999911</v>
      </c>
      <c r="AA174" s="9"/>
      <c r="AB174" s="13">
        <f>IF(AND(D174&gt;=$AB$2,E174&gt;=$AC$2,D174&lt;$AC$2),$AC$2-D174,IF(AND(D174&lt;=$AB$2,E174&lt;=$AC$2,E174&gt;$AB$2),$AB$2+E174,IF(AND(D174&gt;=$AB$2,E174&lt;=$AC$2),E174-D174,IF(AND(D174=$AB$2,E174&gt;=$AC$2),D174+$AC$2,0))))*24</f>
        <v>0.5</v>
      </c>
      <c r="AC174" s="13"/>
      <c r="AD174" s="13"/>
      <c r="AE174" s="13">
        <f>IF(AND(G174&gt;=$AB$2,H174&gt;=$AC$2,G174&lt;$AC$2),$AC$2-G174,IF(AND(G174&lt;=$AB$2,H174&lt;=$AC$2,H174&gt;$AB$2),$AB$2+H174,IF(AND(G174&gt;=$AB$2,H174&lt;=$AC$2),H174-G174,IF(AND(G174=$AB$2,H174&gt;=$AC$2),G174+$AC$2,0))))*24</f>
        <v>3.083333333333333</v>
      </c>
      <c r="AF174" s="13"/>
      <c r="AG174" s="13"/>
      <c r="AH174" s="13">
        <f>IF(AND(J174&gt;=$AB$2,K174&gt;=$AC$2,J174&lt;$AC$2),$AC$2-J174,IF(AND(J174&lt;=$AB$2,K174&lt;=$AC$2,K174&gt;$AB$2),$AB$2+K174,IF(AND(J174&gt;=$AB$2,K174&lt;=$AC$2),K174-J174,IF(AND(J174=$AB$2,K174&gt;=$AC$2),J174+$AC$2,0))))*24</f>
        <v>0</v>
      </c>
      <c r="AI174" s="13"/>
      <c r="AJ174" s="13"/>
      <c r="AK174" s="13">
        <f>IF(AND(M174&gt;=$AB$2,N174&gt;=$AC$2,M174&lt;$AC$2),$AC$2-M174,IF(AND(M174&lt;=$AB$2,N174&lt;=$AC$2,N174&gt;$AB$2),$AB$2+N174,IF(AND(M174&gt;=$AB$2,N174&lt;=$AC$2),N174-M174,IF(AND(M174=$AB$2,N174&gt;=$AC$2),M174+$AC$2,0))))*24</f>
        <v>0</v>
      </c>
      <c r="AL174" s="13"/>
      <c r="AM174" s="9"/>
      <c r="AN174" s="13">
        <f>IF(AND(D174&gt;=AN$2,E174&gt;=AO$2,D174&lt;AO$2),AO$2-D174,IF(AND(D174&lt;=AN$2,E174&lt;=AO$2,E174&gt;=AN$2),E174-AN$2,IF(AND(D174&gt;=AN$2,E174&lt;=AO$2),E174-D174,IF(AND(D174=AN$2,D174&gt;=AO$2),D174+AO$2,0))))*24</f>
        <v>0</v>
      </c>
      <c r="AO174" s="13"/>
      <c r="AP174" s="13"/>
      <c r="AQ174" s="13">
        <f>IF(AND(G174&gt;=AQ$2,H174&gt;=AR$2,G174&lt;AR$2),AR$2-G174,IF(AND(G174&lt;=AQ$2,H174&lt;=AR$2,H174&gt;=AQ$2),H174-AQ$2,IF(AND(G174&gt;=AQ$2,H174&lt;=AR$2),H174-G174,IF(AND(G174=AQ$2,G174&gt;=AR$2),G174+AR$2,0))))*24</f>
        <v>0</v>
      </c>
      <c r="AR174" s="13"/>
      <c r="AS174" s="13"/>
      <c r="AT174" s="13">
        <f>IF(AND(J174&gt;=AT$2,K174&gt;=AU$2,J174&lt;AU$2),AU$2-J174,IF(AND(J174&lt;=AT$2,K174&lt;=AU$2,K174&gt;=AT$2),K174-AT$2,IF(AND(J174&gt;=AT$2,K174&lt;=AU$2),K174-J174,IF(AND(J174=AT$2,J174&gt;=AU$2),J174+AU$2,0))))*24</f>
        <v>0</v>
      </c>
      <c r="AU174" s="13"/>
      <c r="AV174" s="13"/>
      <c r="AW174" s="13">
        <f>IF(AND(M174&gt;=AW$2,N174&gt;=AX$2,M174&lt;AX$2),AX$2-M174,IF(AND(M174&lt;=AW$2,N174&lt;=AX$2,N174&gt;=AW$2),N174-AW$2,IF(AND(M174&gt;=AW$2,N174&lt;=AX$2),N174-M174,IF(AND(M174=AW$2,M174&gt;=AX$2),M174+AX$2,0))))*24</f>
        <v>0.99999999999999911</v>
      </c>
      <c r="AX174" s="9"/>
      <c r="AY174" s="9"/>
      <c r="AZ174" s="13">
        <f>IF(AND(D174&gt;=AZ$2,E174&gt;=BA$2,D174&lt;BA$2),BA$2-D174,IF(AND(D174&lt;=AZ$2,E174&lt;=BA$2,E174&gt;=AZ$2),E174-AZ$2,IF(AND(D174&gt;=AZ$2,E174&lt;=BA$2),E174-D174,IF(AND(D174=AZ$2,D174&gt;=BA$2),D174+BA$2,0))))*24</f>
        <v>0</v>
      </c>
      <c r="BA174" s="13"/>
      <c r="BB174" s="13"/>
      <c r="BC174" s="13">
        <f>IF(AND(G174&gt;=BC$2,H174&gt;=BD$2,G174&lt;BD$2),BD$2-G174,IF(AND(G174&lt;=BC$2,H174&lt;=BD$2,H174&gt;=BC$2),H174-BC$2,IF(AND(G174&gt;=BC$2,H174&lt;=BD$2),H174-G174,IF(AND(G174=BC$2,G174&gt;=BD$2),G174+BD$2,0))))*24</f>
        <v>0</v>
      </c>
      <c r="BD174" s="13"/>
      <c r="BE174" s="13"/>
      <c r="BF174" s="13">
        <f>IF(AND(J174&gt;=BF$2,K174&gt;=BG$2,J174&lt;BG$2),BG$2-J174,IF(AND(J174&lt;=BF$2,K174&lt;=BG$2,K174&gt;=BF$2),K174-BF$2,IF(AND(J174&gt;=BF$2,K174&lt;=BG$2),K174-J174,IF(AND(J174=BF$2,J174&gt;=BG$2),J174+BG$2,0))))*24</f>
        <v>0</v>
      </c>
      <c r="BG174" s="13"/>
      <c r="BH174" s="13"/>
      <c r="BI174" s="13">
        <f>IF(AND(M174&gt;=BI$2,N174&gt;=BJ$2,M174&lt;BJ$2),BJ$2-M174,IF(AND(M174&lt;=BI$2,N174&lt;=BJ$2,N174&gt;=BI$2),N174-BI$2,IF(AND(M174&gt;=BI$2,N174&lt;=BJ$2),N174-M174,IF(AND(M174=BI$2,M174&gt;=BJ$2),M174+BJ$2,0))))*24</f>
        <v>0</v>
      </c>
      <c r="BJ174" s="9"/>
      <c r="BK174" s="9"/>
      <c r="BL174" s="9">
        <f>IF(AND(D174&gt;=BL$2,E174&gt;=BM$2,D174&lt;BM$2),BM$2-D174,IF(AND(D174&lt;=BL$2,E174&lt;=BM$2,E174&gt;=BL$2),E174-BL$2,IF(AND(D174&gt;=BL$2,E174&lt;=BM172),E174-D174,IF(AND(D174=BL$2,D174&gt;=BM$2),D174+BM$2,0))))*24</f>
        <v>0</v>
      </c>
      <c r="BM174" s="9"/>
      <c r="BN174" s="9"/>
      <c r="BO174" s="9">
        <f>IF(AND(G174&gt;=BO$2,H174&gt;=BP$2,G174&lt;BP$2),BP$2-G174,IF(AND(G174&lt;=BO$2,H174&lt;=BP$2,H174&gt;=BO$2),H174-BO$2,IF(AND(G174&gt;=BO$2,H174&lt;=BP172),H174-G174,IF(AND(G174=BO$2,G174&gt;=BP$2),G174+BP$2,0))))*24</f>
        <v>0</v>
      </c>
      <c r="BP174" s="9"/>
      <c r="BQ174" s="9"/>
      <c r="BR174" s="9">
        <f>IF(AND(J174&gt;=BR$2,K174&gt;=BS$2,J174&lt;BS$2),BS$2-J174,IF(AND(J174&lt;=BR$2,K174&lt;=BS$2,K174&gt;=BR$2),K174-BR$2,IF(AND(J174&gt;=BR$2,K174&lt;=BS172),K174-J174,IF(AND(J174=BR$2,J174&gt;=BS$2),J174+BS$2,0))))*24</f>
        <v>0</v>
      </c>
      <c r="BS174" s="9"/>
      <c r="BT174" s="9"/>
      <c r="BU174" s="9">
        <f>IF(AND(M174&gt;=BU$2,N174&gt;=BV$2,M174&lt;BV$2),BV$2-M174,IF(AND(M174&lt;=BU$2,N174&lt;=BV$2,N174&gt;=BU$2),N174-BU$2,IF(AND(M174&gt;=BU$2,N174&lt;=BV172),N174-M174,IF(AND(M174=BU$2,M174&gt;=BV$2),M174+BV$2,0))))*24</f>
        <v>0.99999999999999911</v>
      </c>
      <c r="BV174" s="9"/>
      <c r="BW174" s="9"/>
      <c r="BX174" s="13">
        <f>IF(AND(D174&gt;=BX$2,E174&gt;=BY$2,D174&lt;BY$2),BY$2-D174,IF(AND(D174&lt;=BX$2,E174&lt;=BY$2,E174&gt;=BX$2),E174-BX$2,IF(AND(D174&gt;=BX$2,E174&lt;=BY$2),E174-D174,IF(AND(D174=BX$2,D174&gt;=BY$2),D174+BY$2,0))))*24</f>
        <v>0</v>
      </c>
      <c r="BY174" s="13"/>
      <c r="BZ174" s="13"/>
      <c r="CA174" s="13">
        <f>IF(AND(G174&gt;=CA$2,H174&gt;=CB$2,G174&lt;CB$2),CB$2-G174,IF(AND(G174&lt;=CA$2,H174&lt;=CB$2,H174&gt;=CA$2),H174-CA$2,IF(AND(G174&gt;=CA$2,H174&lt;=CB$2),H174-G174,IF(AND(G174=CA$2,G174&gt;=CB$2),G174+CB$2,0))))*24</f>
        <v>0</v>
      </c>
      <c r="CB174" s="13"/>
      <c r="CC174" s="13"/>
      <c r="CD174" s="13">
        <f>IF(AND(J174&gt;=CD$2,K174&gt;=CE$2,J174&lt;CE$2),CE$2-J174,IF(AND(J174&lt;=CD$2,K174&lt;=CE$2,K174&gt;=CD$2),K174-CD$2,IF(AND(J174&gt;=CD$2,K174&lt;=CE$2),K174-J174,IF(AND(J174=CD$2,J174&gt;=CE$2),J174+CE$2,0))))*24</f>
        <v>0</v>
      </c>
      <c r="CE174" s="13"/>
      <c r="CF174" s="13"/>
      <c r="CG174" s="13">
        <f>IF(AND(M174&gt;=CG$2,N174&gt;=CH$2,M174&lt;CH$2),CH$2-M174,IF(AND(M174&lt;=CG$2,N174&lt;=CH$2,N174&gt;=CG$2),N174-CG$2,IF(AND(M174&gt;=CG$2,N174&lt;=CH$2),N174-M174,IF(AND(M174=CG$2,M174&gt;=CH$2),M174+CH$2,0))))*24</f>
        <v>0</v>
      </c>
      <c r="CH174" s="9"/>
      <c r="CJ174" s="13"/>
    </row>
    <row r="175" spans="1:88" x14ac:dyDescent="0.25">
      <c r="A175" s="18" t="s">
        <v>2</v>
      </c>
      <c r="B175" s="37">
        <v>43516</v>
      </c>
      <c r="C175" s="38" t="s">
        <v>28</v>
      </c>
      <c r="D175" s="24">
        <v>0</v>
      </c>
      <c r="E175" s="39">
        <v>2.0833333333333332E-2</v>
      </c>
      <c r="F175" s="39"/>
      <c r="G175" s="22">
        <v>3.8194444444444441E-2</v>
      </c>
      <c r="H175" s="22">
        <v>0.16666666666666666</v>
      </c>
      <c r="I175" s="39"/>
      <c r="J175" s="39">
        <v>0.8125</v>
      </c>
      <c r="K175" s="39">
        <v>0.90277777777777779</v>
      </c>
      <c r="L175" s="39"/>
      <c r="M175" s="39">
        <v>0.91666666666666663</v>
      </c>
      <c r="N175" s="40">
        <v>1</v>
      </c>
      <c r="O175" s="5">
        <f>(Formeln!E175-Formeln!D175)*24</f>
        <v>0.5</v>
      </c>
      <c r="Q175" s="5">
        <f>(Formeln!H175-Formeln!G175)*24</f>
        <v>3.083333333333333</v>
      </c>
      <c r="S175" s="5">
        <f>(Formeln!K175-Formeln!J175)*24</f>
        <v>2.166666666666667</v>
      </c>
      <c r="U175" s="5">
        <f>(Formeln!N175-Formeln!M175)*24</f>
        <v>2.0000000000000009</v>
      </c>
      <c r="W175" s="41">
        <f t="shared" si="12"/>
        <v>7.7500000000000009</v>
      </c>
      <c r="X175" s="42">
        <f t="shared" si="13"/>
        <v>3.583333333333333</v>
      </c>
      <c r="Y175" s="13">
        <f t="shared" si="14"/>
        <v>0.99999999999999911</v>
      </c>
      <c r="Z175" s="14">
        <f t="shared" si="15"/>
        <v>0.99999999999999911</v>
      </c>
      <c r="AA175" s="9"/>
      <c r="AB175" s="13">
        <f>IF(AND(D175&gt;=$AB$2,E175&gt;=$AC$2,D175&lt;$AC$2),$AC$2-D175,IF(AND(D175&lt;=$AB$2,E175&lt;=$AC$2,E175&gt;$AB$2),$AB$2+E175,IF(AND(D175&gt;=$AB$2,E175&lt;=$AC$2),E175-D175,IF(AND(D175=$AB$2,E175&gt;=$AC$2),D175+$AC$2,0))))*24</f>
        <v>0.5</v>
      </c>
      <c r="AC175" s="13"/>
      <c r="AD175" s="13"/>
      <c r="AE175" s="13">
        <f>IF(AND(G175&gt;=$AB$2,H175&gt;=$AC$2,G175&lt;$AC$2),$AC$2-G175,IF(AND(G175&lt;=$AB$2,H175&lt;=$AC$2,H175&gt;$AB$2),$AB$2+H175,IF(AND(G175&gt;=$AB$2,H175&lt;=$AC$2),H175-G175,IF(AND(G175=$AB$2,H175&gt;=$AC$2),G175+$AC$2,0))))*24</f>
        <v>3.083333333333333</v>
      </c>
      <c r="AF175" s="13"/>
      <c r="AG175" s="13"/>
      <c r="AH175" s="13">
        <f>IF(AND(J175&gt;=$AB$2,K175&gt;=$AC$2,J175&lt;$AC$2),$AC$2-J175,IF(AND(J175&lt;=$AB$2,K175&lt;=$AC$2,K175&gt;$AB$2),$AB$2+K175,IF(AND(J175&gt;=$AB$2,K175&lt;=$AC$2),K175-J175,IF(AND(J175=$AB$2,K175&gt;=$AC$2),J175+$AC$2,0))))*24</f>
        <v>0</v>
      </c>
      <c r="AI175" s="13"/>
      <c r="AJ175" s="13"/>
      <c r="AK175" s="13">
        <f>IF(AND(M175&gt;=$AB$2,N175&gt;=$AC$2,M175&lt;$AC$2),$AC$2-M175,IF(AND(M175&lt;=$AB$2,N175&lt;=$AC$2,N175&gt;$AB$2),$AB$2+N175,IF(AND(M175&gt;=$AB$2,N175&lt;=$AC$2),N175-M175,IF(AND(M175=$AB$2,N175&gt;=$AC$2),M175+$AC$2,0))))*24</f>
        <v>0</v>
      </c>
      <c r="AL175" s="13"/>
      <c r="AM175" s="9"/>
      <c r="AN175" s="13">
        <f>IF(AND(D175&gt;=AN$2,E175&gt;=AO$2,D175&lt;AO$2),AO$2-D175,IF(AND(D175&lt;=AN$2,E175&lt;=AO$2,E175&gt;=AN$2),E175-AN$2,IF(AND(D175&gt;=AN$2,E175&lt;=AO$2),E175-D175,IF(AND(D175=AN$2,D175&gt;=AO$2),D175+AO$2,0))))*24</f>
        <v>0</v>
      </c>
      <c r="AO175" s="13"/>
      <c r="AP175" s="13"/>
      <c r="AQ175" s="13">
        <f>IF(AND(G175&gt;=AQ$2,H175&gt;=AR$2,G175&lt;AR$2),AR$2-G175,IF(AND(G175&lt;=AQ$2,H175&lt;=AR$2,H175&gt;=AQ$2),H175-AQ$2,IF(AND(G175&gt;=AQ$2,H175&lt;=AR$2),H175-G175,IF(AND(G175=AQ$2,G175&gt;=AR$2),G175+AR$2,0))))*24</f>
        <v>0</v>
      </c>
      <c r="AR175" s="13"/>
      <c r="AS175" s="13"/>
      <c r="AT175" s="13">
        <f>IF(AND(J175&gt;=AT$2,K175&gt;=AU$2,J175&lt;AU$2),AU$2-J175,IF(AND(J175&lt;=AT$2,K175&lt;=AU$2,K175&gt;=AT$2),K175-AT$2,IF(AND(J175&gt;=AT$2,K175&lt;=AU$2),K175-J175,IF(AND(J175=AT$2,J175&gt;=AU$2),J175+AU$2,0))))*24</f>
        <v>0</v>
      </c>
      <c r="AU175" s="13"/>
      <c r="AV175" s="13"/>
      <c r="AW175" s="13">
        <f>IF(AND(M175&gt;=AW$2,N175&gt;=AX$2,M175&lt;AX$2),AX$2-M175,IF(AND(M175&lt;=AW$2,N175&lt;=AX$2,N175&gt;=AW$2),N175-AW$2,IF(AND(M175&gt;=AW$2,N175&lt;=AX$2),N175-M175,IF(AND(M175=AW$2,M175&gt;=AX$2),M175+AX$2,0))))*24</f>
        <v>0.99999999999999911</v>
      </c>
      <c r="AX175" s="9"/>
      <c r="AY175" s="9"/>
      <c r="AZ175" s="13">
        <f>IF(AND(D175&gt;=AZ$2,E175&gt;=BA$2,D175&lt;BA$2),BA$2-D175,IF(AND(D175&lt;=AZ$2,E175&lt;=BA$2,E175&gt;=AZ$2),E175-AZ$2,IF(AND(D175&gt;=AZ$2,E175&lt;=BA$2),E175-D175,IF(AND(D175=AZ$2,D175&gt;=BA$2),D175+BA$2,0))))*24</f>
        <v>0</v>
      </c>
      <c r="BA175" s="13"/>
      <c r="BB175" s="13"/>
      <c r="BC175" s="13">
        <f>IF(AND(G175&gt;=BC$2,H175&gt;=BD$2,G175&lt;BD$2),BD$2-G175,IF(AND(G175&lt;=BC$2,H175&lt;=BD$2,H175&gt;=BC$2),H175-BC$2,IF(AND(G175&gt;=BC$2,H175&lt;=BD$2),H175-G175,IF(AND(G175=BC$2,G175&gt;=BD$2),G175+BD$2,0))))*24</f>
        <v>0</v>
      </c>
      <c r="BD175" s="13"/>
      <c r="BE175" s="13"/>
      <c r="BF175" s="13">
        <f>IF(AND(J175&gt;=BF$2,K175&gt;=BG$2,J175&lt;BG$2),BG$2-J175,IF(AND(J175&lt;=BF$2,K175&lt;=BG$2,K175&gt;=BF$2),K175-BF$2,IF(AND(J175&gt;=BF$2,K175&lt;=BG$2),K175-J175,IF(AND(J175=BF$2,J175&gt;=BG$2),J175+BG$2,0))))*24</f>
        <v>0</v>
      </c>
      <c r="BG175" s="13"/>
      <c r="BH175" s="13"/>
      <c r="BI175" s="13">
        <f>IF(AND(M175&gt;=BI$2,N175&gt;=BJ$2,M175&lt;BJ$2),BJ$2-M175,IF(AND(M175&lt;=BI$2,N175&lt;=BJ$2,N175&gt;=BI$2),N175-BI$2,IF(AND(M175&gt;=BI$2,N175&lt;=BJ$2),N175-M175,IF(AND(M175=BI$2,M175&gt;=BJ$2),M175+BJ$2,0))))*24</f>
        <v>0</v>
      </c>
      <c r="BJ175" s="9"/>
      <c r="BK175" s="9"/>
      <c r="BL175" s="9">
        <f>IF(AND(D175&gt;=BL$2,E175&gt;=BM$2,D175&lt;BM$2),BM$2-D175,IF(AND(D175&lt;=BL$2,E175&lt;=BM$2,E175&gt;=BL$2),E175-BL$2,IF(AND(D175&gt;=BL$2,E175&lt;=BM173),E175-D175,IF(AND(D175=BL$2,D175&gt;=BM$2),D175+BM$2,0))))*24</f>
        <v>0</v>
      </c>
      <c r="BM175" s="9"/>
      <c r="BN175" s="9"/>
      <c r="BO175" s="9">
        <f>IF(AND(G175&gt;=BO$2,H175&gt;=BP$2,G175&lt;BP$2),BP$2-G175,IF(AND(G175&lt;=BO$2,H175&lt;=BP$2,H175&gt;=BO$2),H175-BO$2,IF(AND(G175&gt;=BO$2,H175&lt;=BP173),H175-G175,IF(AND(G175=BO$2,G175&gt;=BP$2),G175+BP$2,0))))*24</f>
        <v>0</v>
      </c>
      <c r="BP175" s="9"/>
      <c r="BQ175" s="9"/>
      <c r="BR175" s="9">
        <f>IF(AND(J175&gt;=BR$2,K175&gt;=BS$2,J175&lt;BS$2),BS$2-J175,IF(AND(J175&lt;=BR$2,K175&lt;=BS$2,K175&gt;=BR$2),K175-BR$2,IF(AND(J175&gt;=BR$2,K175&lt;=BS173),K175-J175,IF(AND(J175=BR$2,J175&gt;=BS$2),J175+BS$2,0))))*24</f>
        <v>0</v>
      </c>
      <c r="BS175" s="9"/>
      <c r="BT175" s="9"/>
      <c r="BU175" s="9">
        <f>IF(AND(M175&gt;=BU$2,N175&gt;=BV$2,M175&lt;BV$2),BV$2-M175,IF(AND(M175&lt;=BU$2,N175&lt;=BV$2,N175&gt;=BU$2),N175-BU$2,IF(AND(M175&gt;=BU$2,N175&lt;=BV173),N175-M175,IF(AND(M175=BU$2,M175&gt;=BV$2),M175+BV$2,0))))*24</f>
        <v>0.99999999999999911</v>
      </c>
      <c r="BV175" s="9"/>
      <c r="BW175" s="9"/>
      <c r="BX175" s="13">
        <f>IF(AND(D175&gt;=BX$2,E175&gt;=BY$2,D175&lt;BY$2),BY$2-D175,IF(AND(D175&lt;=BX$2,E175&lt;=BY$2,E175&gt;=BX$2),E175-BX$2,IF(AND(D175&gt;=BX$2,E175&lt;=BY$2),E175-D175,IF(AND(D175=BX$2,D175&gt;=BY$2),D175+BY$2,0))))*24</f>
        <v>0</v>
      </c>
      <c r="BY175" s="13"/>
      <c r="BZ175" s="13"/>
      <c r="CA175" s="13">
        <f>IF(AND(G175&gt;=CA$2,H175&gt;=CB$2,G175&lt;CB$2),CB$2-G175,IF(AND(G175&lt;=CA$2,H175&lt;=CB$2,H175&gt;=CA$2),H175-CA$2,IF(AND(G175&gt;=CA$2,H175&lt;=CB$2),H175-G175,IF(AND(G175=CA$2,G175&gt;=CB$2),G175+CB$2,0))))*24</f>
        <v>0</v>
      </c>
      <c r="CB175" s="13"/>
      <c r="CC175" s="13"/>
      <c r="CD175" s="13">
        <f>IF(AND(J175&gt;=CD$2,K175&gt;=CE$2,J175&lt;CE$2),CE$2-J175,IF(AND(J175&lt;=CD$2,K175&lt;=CE$2,K175&gt;=CD$2),K175-CD$2,IF(AND(J175&gt;=CD$2,K175&lt;=CE$2),K175-J175,IF(AND(J175=CD$2,J175&gt;=CE$2),J175+CE$2,0))))*24</f>
        <v>0</v>
      </c>
      <c r="CE175" s="13"/>
      <c r="CF175" s="13"/>
      <c r="CG175" s="13">
        <f>IF(AND(M175&gt;=CG$2,N175&gt;=CH$2,M175&lt;CH$2),CH$2-M175,IF(AND(M175&lt;=CG$2,N175&lt;=CH$2,N175&gt;=CG$2),N175-CG$2,IF(AND(M175&gt;=CG$2,N175&lt;=CH$2),N175-M175,IF(AND(M175=CG$2,M175&gt;=CH$2),M175+CH$2,0))))*24</f>
        <v>0</v>
      </c>
      <c r="CH175" s="9"/>
      <c r="CJ175" s="13"/>
    </row>
    <row r="176" spans="1:88" x14ac:dyDescent="0.25">
      <c r="A176" s="18" t="s">
        <v>3</v>
      </c>
      <c r="B176" s="37">
        <v>43517</v>
      </c>
      <c r="C176" s="38" t="s">
        <v>28</v>
      </c>
      <c r="D176" s="24">
        <v>0</v>
      </c>
      <c r="E176" s="39">
        <v>2.0833333333333332E-2</v>
      </c>
      <c r="F176" s="39"/>
      <c r="G176" s="22">
        <v>3.8194444444444441E-2</v>
      </c>
      <c r="H176" s="22">
        <v>0.16666666666666666</v>
      </c>
      <c r="I176" s="39"/>
      <c r="J176" s="39">
        <v>0.8125</v>
      </c>
      <c r="K176" s="39">
        <v>0.90277777777777779</v>
      </c>
      <c r="L176" s="39"/>
      <c r="M176" s="39">
        <v>0.91666666666666663</v>
      </c>
      <c r="N176" s="40">
        <v>1</v>
      </c>
      <c r="O176" s="5">
        <f>(Formeln!E176-Formeln!D176)*24</f>
        <v>0.5</v>
      </c>
      <c r="Q176" s="5">
        <f>(Formeln!H176-Formeln!G176)*24</f>
        <v>3.083333333333333</v>
      </c>
      <c r="S176" s="5">
        <f>(Formeln!K176-Formeln!J176)*24</f>
        <v>2.166666666666667</v>
      </c>
      <c r="U176" s="5">
        <f>(Formeln!N176-Formeln!M176)*24</f>
        <v>2.0000000000000009</v>
      </c>
      <c r="W176" s="41">
        <f t="shared" si="12"/>
        <v>7.7500000000000009</v>
      </c>
      <c r="X176" s="42">
        <f t="shared" si="13"/>
        <v>3.583333333333333</v>
      </c>
      <c r="Y176" s="13">
        <f t="shared" si="14"/>
        <v>0.99999999999999911</v>
      </c>
      <c r="Z176" s="14">
        <f t="shared" si="15"/>
        <v>0.99999999999999911</v>
      </c>
      <c r="AA176" s="9"/>
      <c r="AB176" s="13">
        <f>IF(AND(D176&gt;=$AB$2,E176&gt;=$AC$2,D176&lt;$AC$2),$AC$2-D176,IF(AND(D176&lt;=$AB$2,E176&lt;=$AC$2,E176&gt;$AB$2),$AB$2+E176,IF(AND(D176&gt;=$AB$2,E176&lt;=$AC$2),E176-D176,IF(AND(D176=$AB$2,E176&gt;=$AC$2),D176+$AC$2,0))))*24</f>
        <v>0.5</v>
      </c>
      <c r="AC176" s="13"/>
      <c r="AD176" s="13"/>
      <c r="AE176" s="13">
        <f>IF(AND(G176&gt;=$AB$2,H176&gt;=$AC$2,G176&lt;$AC$2),$AC$2-G176,IF(AND(G176&lt;=$AB$2,H176&lt;=$AC$2,H176&gt;$AB$2),$AB$2+H176,IF(AND(G176&gt;=$AB$2,H176&lt;=$AC$2),H176-G176,IF(AND(G176=$AB$2,H176&gt;=$AC$2),G176+$AC$2,0))))*24</f>
        <v>3.083333333333333</v>
      </c>
      <c r="AF176" s="13"/>
      <c r="AG176" s="13"/>
      <c r="AH176" s="13">
        <f>IF(AND(J176&gt;=$AB$2,K176&gt;=$AC$2,J176&lt;$AC$2),$AC$2-J176,IF(AND(J176&lt;=$AB$2,K176&lt;=$AC$2,K176&gt;$AB$2),$AB$2+K176,IF(AND(J176&gt;=$AB$2,K176&lt;=$AC$2),K176-J176,IF(AND(J176=$AB$2,K176&gt;=$AC$2),J176+$AC$2,0))))*24</f>
        <v>0</v>
      </c>
      <c r="AI176" s="13"/>
      <c r="AJ176" s="13"/>
      <c r="AK176" s="13">
        <f>IF(AND(M176&gt;=$AB$2,N176&gt;=$AC$2,M176&lt;$AC$2),$AC$2-M176,IF(AND(M176&lt;=$AB$2,N176&lt;=$AC$2,N176&gt;$AB$2),$AB$2+N176,IF(AND(M176&gt;=$AB$2,N176&lt;=$AC$2),N176-M176,IF(AND(M176=$AB$2,N176&gt;=$AC$2),M176+$AC$2,0))))*24</f>
        <v>0</v>
      </c>
      <c r="AL176" s="13"/>
      <c r="AM176" s="9"/>
      <c r="AN176" s="13">
        <f>IF(AND(D176&gt;=AN$2,E176&gt;=AO$2,D176&lt;AO$2),AO$2-D176,IF(AND(D176&lt;=AN$2,E176&lt;=AO$2,E176&gt;=AN$2),E176-AN$2,IF(AND(D176&gt;=AN$2,E176&lt;=AO$2),E176-D176,IF(AND(D176=AN$2,D176&gt;=AO$2),D176+AO$2,0))))*24</f>
        <v>0</v>
      </c>
      <c r="AO176" s="13"/>
      <c r="AP176" s="13"/>
      <c r="AQ176" s="13">
        <f>IF(AND(G176&gt;=AQ$2,H176&gt;=AR$2,G176&lt;AR$2),AR$2-G176,IF(AND(G176&lt;=AQ$2,H176&lt;=AR$2,H176&gt;=AQ$2),H176-AQ$2,IF(AND(G176&gt;=AQ$2,H176&lt;=AR$2),H176-G176,IF(AND(G176=AQ$2,G176&gt;=AR$2),G176+AR$2,0))))*24</f>
        <v>0</v>
      </c>
      <c r="AR176" s="13"/>
      <c r="AS176" s="13"/>
      <c r="AT176" s="13">
        <f>IF(AND(J176&gt;=AT$2,K176&gt;=AU$2,J176&lt;AU$2),AU$2-J176,IF(AND(J176&lt;=AT$2,K176&lt;=AU$2,K176&gt;=AT$2),K176-AT$2,IF(AND(J176&gt;=AT$2,K176&lt;=AU$2),K176-J176,IF(AND(J176=AT$2,J176&gt;=AU$2),J176+AU$2,0))))*24</f>
        <v>0</v>
      </c>
      <c r="AU176" s="13"/>
      <c r="AV176" s="13"/>
      <c r="AW176" s="13">
        <f>IF(AND(M176&gt;=AW$2,N176&gt;=AX$2,M176&lt;AX$2),AX$2-M176,IF(AND(M176&lt;=AW$2,N176&lt;=AX$2,N176&gt;=AW$2),N176-AW$2,IF(AND(M176&gt;=AW$2,N176&lt;=AX$2),N176-M176,IF(AND(M176=AW$2,M176&gt;=AX$2),M176+AX$2,0))))*24</f>
        <v>0.99999999999999911</v>
      </c>
      <c r="AX176" s="9"/>
      <c r="AY176" s="9"/>
      <c r="AZ176" s="13">
        <f>IF(AND(D176&gt;=AZ$2,E176&gt;=BA$2,D176&lt;BA$2),BA$2-D176,IF(AND(D176&lt;=AZ$2,E176&lt;=BA$2,E176&gt;=AZ$2),E176-AZ$2,IF(AND(D176&gt;=AZ$2,E176&lt;=BA$2),E176-D176,IF(AND(D176=AZ$2,D176&gt;=BA$2),D176+BA$2,0))))*24</f>
        <v>0</v>
      </c>
      <c r="BA176" s="13"/>
      <c r="BB176" s="13"/>
      <c r="BC176" s="13">
        <f>IF(AND(G176&gt;=BC$2,H176&gt;=BD$2,G176&lt;BD$2),BD$2-G176,IF(AND(G176&lt;=BC$2,H176&lt;=BD$2,H176&gt;=BC$2),H176-BC$2,IF(AND(G176&gt;=BC$2,H176&lt;=BD$2),H176-G176,IF(AND(G176=BC$2,G176&gt;=BD$2),G176+BD$2,0))))*24</f>
        <v>0</v>
      </c>
      <c r="BD176" s="13"/>
      <c r="BE176" s="13"/>
      <c r="BF176" s="13">
        <f>IF(AND(J176&gt;=BF$2,K176&gt;=BG$2,J176&lt;BG$2),BG$2-J176,IF(AND(J176&lt;=BF$2,K176&lt;=BG$2,K176&gt;=BF$2),K176-BF$2,IF(AND(J176&gt;=BF$2,K176&lt;=BG$2),K176-J176,IF(AND(J176=BF$2,J176&gt;=BG$2),J176+BG$2,0))))*24</f>
        <v>0</v>
      </c>
      <c r="BG176" s="13"/>
      <c r="BH176" s="13"/>
      <c r="BI176" s="13">
        <f>IF(AND(M176&gt;=BI$2,N176&gt;=BJ$2,M176&lt;BJ$2),BJ$2-M176,IF(AND(M176&lt;=BI$2,N176&lt;=BJ$2,N176&gt;=BI$2),N176-BI$2,IF(AND(M176&gt;=BI$2,N176&lt;=BJ$2),N176-M176,IF(AND(M176=BI$2,M176&gt;=BJ$2),M176+BJ$2,0))))*24</f>
        <v>0</v>
      </c>
      <c r="BJ176" s="9"/>
      <c r="BK176" s="9"/>
      <c r="BL176" s="9">
        <f>IF(AND(D176&gt;=BL$2,E176&gt;=BM$2,D176&lt;BM$2),BM$2-D176,IF(AND(D176&lt;=BL$2,E176&lt;=BM$2,E176&gt;=BL$2),E176-BL$2,IF(AND(D176&gt;=BL$2,E176&lt;=BM174),E176-D176,IF(AND(D176=BL$2,D176&gt;=BM$2),D176+BM$2,0))))*24</f>
        <v>0</v>
      </c>
      <c r="BM176" s="9"/>
      <c r="BN176" s="9"/>
      <c r="BO176" s="9">
        <f>IF(AND(G176&gt;=BO$2,H176&gt;=BP$2,G176&lt;BP$2),BP$2-G176,IF(AND(G176&lt;=BO$2,H176&lt;=BP$2,H176&gt;=BO$2),H176-BO$2,IF(AND(G176&gt;=BO$2,H176&lt;=BP174),H176-G176,IF(AND(G176=BO$2,G176&gt;=BP$2),G176+BP$2,0))))*24</f>
        <v>0</v>
      </c>
      <c r="BP176" s="9"/>
      <c r="BQ176" s="9"/>
      <c r="BR176" s="9">
        <f>IF(AND(J176&gt;=BR$2,K176&gt;=BS$2,J176&lt;BS$2),BS$2-J176,IF(AND(J176&lt;=BR$2,K176&lt;=BS$2,K176&gt;=BR$2),K176-BR$2,IF(AND(J176&gt;=BR$2,K176&lt;=BS174),K176-J176,IF(AND(J176=BR$2,J176&gt;=BS$2),J176+BS$2,0))))*24</f>
        <v>0</v>
      </c>
      <c r="BS176" s="9"/>
      <c r="BT176" s="9"/>
      <c r="BU176" s="9">
        <f>IF(AND(M176&gt;=BU$2,N176&gt;=BV$2,M176&lt;BV$2),BV$2-M176,IF(AND(M176&lt;=BU$2,N176&lt;=BV$2,N176&gt;=BU$2),N176-BU$2,IF(AND(M176&gt;=BU$2,N176&lt;=BV174),N176-M176,IF(AND(M176=BU$2,M176&gt;=BV$2),M176+BV$2,0))))*24</f>
        <v>0.99999999999999911</v>
      </c>
      <c r="BV176" s="9"/>
      <c r="BW176" s="9"/>
      <c r="BX176" s="13">
        <f>IF(AND(D176&gt;=BX$2,E176&gt;=BY$2,D176&lt;BY$2),BY$2-D176,IF(AND(D176&lt;=BX$2,E176&lt;=BY$2,E176&gt;=BX$2),E176-BX$2,IF(AND(D176&gt;=BX$2,E176&lt;=BY$2),E176-D176,IF(AND(D176=BX$2,D176&gt;=BY$2),D176+BY$2,0))))*24</f>
        <v>0</v>
      </c>
      <c r="BY176" s="13"/>
      <c r="BZ176" s="13"/>
      <c r="CA176" s="13">
        <f>IF(AND(G176&gt;=CA$2,H176&gt;=CB$2,G176&lt;CB$2),CB$2-G176,IF(AND(G176&lt;=CA$2,H176&lt;=CB$2,H176&gt;=CA$2),H176-CA$2,IF(AND(G176&gt;=CA$2,H176&lt;=CB$2),H176-G176,IF(AND(G176=CA$2,G176&gt;=CB$2),G176+CB$2,0))))*24</f>
        <v>0</v>
      </c>
      <c r="CB176" s="13"/>
      <c r="CC176" s="13"/>
      <c r="CD176" s="13">
        <f>IF(AND(J176&gt;=CD$2,K176&gt;=CE$2,J176&lt;CE$2),CE$2-J176,IF(AND(J176&lt;=CD$2,K176&lt;=CE$2,K176&gt;=CD$2),K176-CD$2,IF(AND(J176&gt;=CD$2,K176&lt;=CE$2),K176-J176,IF(AND(J176=CD$2,J176&gt;=CE$2),J176+CE$2,0))))*24</f>
        <v>0</v>
      </c>
      <c r="CE176" s="13"/>
      <c r="CF176" s="13"/>
      <c r="CG176" s="13">
        <f>IF(AND(M176&gt;=CG$2,N176&gt;=CH$2,M176&lt;CH$2),CH$2-M176,IF(AND(M176&lt;=CG$2,N176&lt;=CH$2,N176&gt;=CG$2),N176-CG$2,IF(AND(M176&gt;=CG$2,N176&lt;=CH$2),N176-M176,IF(AND(M176=CG$2,M176&gt;=CH$2),M176+CH$2,0))))*24</f>
        <v>0</v>
      </c>
      <c r="CH176" s="9"/>
      <c r="CJ176" s="13"/>
    </row>
    <row r="177" spans="1:88" x14ac:dyDescent="0.25">
      <c r="A177" s="18" t="s">
        <v>4</v>
      </c>
      <c r="B177" s="37">
        <v>43518</v>
      </c>
      <c r="C177" s="38" t="s">
        <v>28</v>
      </c>
      <c r="D177" s="24">
        <v>0</v>
      </c>
      <c r="E177" s="39">
        <v>2.0833333333333332E-2</v>
      </c>
      <c r="F177" s="39"/>
      <c r="G177" s="22">
        <v>3.8194444444444441E-2</v>
      </c>
      <c r="H177" s="22">
        <v>0.16666666666666666</v>
      </c>
      <c r="I177" s="39"/>
      <c r="J177" s="39">
        <v>0.8125</v>
      </c>
      <c r="K177" s="39">
        <v>0.90277777777777779</v>
      </c>
      <c r="L177" s="39"/>
      <c r="M177" s="39">
        <v>0.91666666666666663</v>
      </c>
      <c r="N177" s="40">
        <v>1</v>
      </c>
      <c r="O177" s="5">
        <f>(Formeln!E177-Formeln!D177)*24</f>
        <v>0.5</v>
      </c>
      <c r="Q177" s="5">
        <f>(Formeln!H177-Formeln!G177)*24</f>
        <v>3.083333333333333</v>
      </c>
      <c r="S177" s="5">
        <f>(Formeln!K177-Formeln!J177)*24</f>
        <v>2.166666666666667</v>
      </c>
      <c r="U177" s="5">
        <f>(Formeln!N177-Formeln!M177)*24</f>
        <v>2.0000000000000009</v>
      </c>
      <c r="W177" s="41">
        <f t="shared" si="12"/>
        <v>7.7500000000000009</v>
      </c>
      <c r="X177" s="42">
        <f t="shared" si="13"/>
        <v>3.583333333333333</v>
      </c>
      <c r="Y177" s="13">
        <f t="shared" si="14"/>
        <v>0.99999999999999911</v>
      </c>
      <c r="Z177" s="14">
        <f t="shared" si="15"/>
        <v>0.99999999999999911</v>
      </c>
      <c r="AA177" s="9"/>
      <c r="AB177" s="13">
        <f>IF(AND(D177&gt;=$AB$2,E177&gt;=$AC$2,D177&lt;$AC$2),$AC$2-D177,IF(AND(D177&lt;=$AB$2,E177&lt;=$AC$2,E177&gt;$AB$2),$AB$2+E177,IF(AND(D177&gt;=$AB$2,E177&lt;=$AC$2),E177-D177,IF(AND(D177=$AB$2,E177&gt;=$AC$2),D177+$AC$2,0))))*24</f>
        <v>0.5</v>
      </c>
      <c r="AC177" s="13"/>
      <c r="AD177" s="13"/>
      <c r="AE177" s="13">
        <f>IF(AND(G177&gt;=$AB$2,H177&gt;=$AC$2,G177&lt;$AC$2),$AC$2-G177,IF(AND(G177&lt;=$AB$2,H177&lt;=$AC$2,H177&gt;$AB$2),$AB$2+H177,IF(AND(G177&gt;=$AB$2,H177&lt;=$AC$2),H177-G177,IF(AND(G177=$AB$2,H177&gt;=$AC$2),G177+$AC$2,0))))*24</f>
        <v>3.083333333333333</v>
      </c>
      <c r="AF177" s="13"/>
      <c r="AG177" s="13"/>
      <c r="AH177" s="13">
        <f>IF(AND(J177&gt;=$AB$2,K177&gt;=$AC$2,J177&lt;$AC$2),$AC$2-J177,IF(AND(J177&lt;=$AB$2,K177&lt;=$AC$2,K177&gt;$AB$2),$AB$2+K177,IF(AND(J177&gt;=$AB$2,K177&lt;=$AC$2),K177-J177,IF(AND(J177=$AB$2,K177&gt;=$AC$2),J177+$AC$2,0))))*24</f>
        <v>0</v>
      </c>
      <c r="AI177" s="13"/>
      <c r="AJ177" s="13"/>
      <c r="AK177" s="13">
        <f>IF(AND(M177&gt;=$AB$2,N177&gt;=$AC$2,M177&lt;$AC$2),$AC$2-M177,IF(AND(M177&lt;=$AB$2,N177&lt;=$AC$2,N177&gt;$AB$2),$AB$2+N177,IF(AND(M177&gt;=$AB$2,N177&lt;=$AC$2),N177-M177,IF(AND(M177=$AB$2,N177&gt;=$AC$2),M177+$AC$2,0))))*24</f>
        <v>0</v>
      </c>
      <c r="AL177" s="13"/>
      <c r="AM177" s="9"/>
      <c r="AN177" s="13">
        <f>IF(AND(D177&gt;=AN$2,E177&gt;=AO$2,D177&lt;AO$2),AO$2-D177,IF(AND(D177&lt;=AN$2,E177&lt;=AO$2,E177&gt;=AN$2),E177-AN$2,IF(AND(D177&gt;=AN$2,E177&lt;=AO$2),E177-D177,IF(AND(D177=AN$2,D177&gt;=AO$2),D177+AO$2,0))))*24</f>
        <v>0</v>
      </c>
      <c r="AO177" s="13"/>
      <c r="AP177" s="13"/>
      <c r="AQ177" s="13">
        <f>IF(AND(G177&gt;=AQ$2,H177&gt;=AR$2,G177&lt;AR$2),AR$2-G177,IF(AND(G177&lt;=AQ$2,H177&lt;=AR$2,H177&gt;=AQ$2),H177-AQ$2,IF(AND(G177&gt;=AQ$2,H177&lt;=AR$2),H177-G177,IF(AND(G177=AQ$2,G177&gt;=AR$2),G177+AR$2,0))))*24</f>
        <v>0</v>
      </c>
      <c r="AR177" s="13"/>
      <c r="AS177" s="13"/>
      <c r="AT177" s="13">
        <f>IF(AND(J177&gt;=AT$2,K177&gt;=AU$2,J177&lt;AU$2),AU$2-J177,IF(AND(J177&lt;=AT$2,K177&lt;=AU$2,K177&gt;=AT$2),K177-AT$2,IF(AND(J177&gt;=AT$2,K177&lt;=AU$2),K177-J177,IF(AND(J177=AT$2,J177&gt;=AU$2),J177+AU$2,0))))*24</f>
        <v>0</v>
      </c>
      <c r="AU177" s="13"/>
      <c r="AV177" s="13"/>
      <c r="AW177" s="13">
        <f>IF(AND(M177&gt;=AW$2,N177&gt;=AX$2,M177&lt;AX$2),AX$2-M177,IF(AND(M177&lt;=AW$2,N177&lt;=AX$2,N177&gt;=AW$2),N177-AW$2,IF(AND(M177&gt;=AW$2,N177&lt;=AX$2),N177-M177,IF(AND(M177=AW$2,M177&gt;=AX$2),M177+AX$2,0))))*24</f>
        <v>0.99999999999999911</v>
      </c>
      <c r="AX177" s="9"/>
      <c r="AY177" s="9"/>
      <c r="AZ177" s="13">
        <f>IF(AND(D177&gt;=AZ$2,E177&gt;=BA$2,D177&lt;BA$2),BA$2-D177,IF(AND(D177&lt;=AZ$2,E177&lt;=BA$2,E177&gt;=AZ$2),E177-AZ$2,IF(AND(D177&gt;=AZ$2,E177&lt;=BA$2),E177-D177,IF(AND(D177=AZ$2,D177&gt;=BA$2),D177+BA$2,0))))*24</f>
        <v>0</v>
      </c>
      <c r="BA177" s="13"/>
      <c r="BB177" s="13"/>
      <c r="BC177" s="13">
        <f>IF(AND(G177&gt;=BC$2,H177&gt;=BD$2,G177&lt;BD$2),BD$2-G177,IF(AND(G177&lt;=BC$2,H177&lt;=BD$2,H177&gt;=BC$2),H177-BC$2,IF(AND(G177&gt;=BC$2,H177&lt;=BD$2),H177-G177,IF(AND(G177=BC$2,G177&gt;=BD$2),G177+BD$2,0))))*24</f>
        <v>0</v>
      </c>
      <c r="BD177" s="13"/>
      <c r="BE177" s="13"/>
      <c r="BF177" s="13">
        <f>IF(AND(J177&gt;=BF$2,K177&gt;=BG$2,J177&lt;BG$2),BG$2-J177,IF(AND(J177&lt;=BF$2,K177&lt;=BG$2,K177&gt;=BF$2),K177-BF$2,IF(AND(J177&gt;=BF$2,K177&lt;=BG$2),K177-J177,IF(AND(J177=BF$2,J177&gt;=BG$2),J177+BG$2,0))))*24</f>
        <v>0</v>
      </c>
      <c r="BG177" s="13"/>
      <c r="BH177" s="13"/>
      <c r="BI177" s="13">
        <f>IF(AND(M177&gt;=BI$2,N177&gt;=BJ$2,M177&lt;BJ$2),BJ$2-M177,IF(AND(M177&lt;=BI$2,N177&lt;=BJ$2,N177&gt;=BI$2),N177-BI$2,IF(AND(M177&gt;=BI$2,N177&lt;=BJ$2),N177-M177,IF(AND(M177=BI$2,M177&gt;=BJ$2),M177+BJ$2,0))))*24</f>
        <v>0</v>
      </c>
      <c r="BJ177" s="9"/>
      <c r="BK177" s="9"/>
      <c r="BL177" s="9">
        <f>IF(AND(D177&gt;=BL$2,E177&gt;=BM$2,D177&lt;BM$2),BM$2-D177,IF(AND(D177&lt;=BL$2,E177&lt;=BM$2,E177&gt;=BL$2),E177-BL$2,IF(AND(D177&gt;=BL$2,E177&lt;=BM175),E177-D177,IF(AND(D177=BL$2,D177&gt;=BM$2),D177+BM$2,0))))*24</f>
        <v>0</v>
      </c>
      <c r="BM177" s="9"/>
      <c r="BN177" s="9"/>
      <c r="BO177" s="9">
        <f>IF(AND(G177&gt;=BO$2,H177&gt;=BP$2,G177&lt;BP$2),BP$2-G177,IF(AND(G177&lt;=BO$2,H177&lt;=BP$2,H177&gt;=BO$2),H177-BO$2,IF(AND(G177&gt;=BO$2,H177&lt;=BP175),H177-G177,IF(AND(G177=BO$2,G177&gt;=BP$2),G177+BP$2,0))))*24</f>
        <v>0</v>
      </c>
      <c r="BP177" s="9"/>
      <c r="BQ177" s="9"/>
      <c r="BR177" s="9">
        <f>IF(AND(J177&gt;=BR$2,K177&gt;=BS$2,J177&lt;BS$2),BS$2-J177,IF(AND(J177&lt;=BR$2,K177&lt;=BS$2,K177&gt;=BR$2),K177-BR$2,IF(AND(J177&gt;=BR$2,K177&lt;=BS175),K177-J177,IF(AND(J177=BR$2,J177&gt;=BS$2),J177+BS$2,0))))*24</f>
        <v>0</v>
      </c>
      <c r="BS177" s="9"/>
      <c r="BT177" s="9"/>
      <c r="BU177" s="9">
        <f>IF(AND(M177&gt;=BU$2,N177&gt;=BV$2,M177&lt;BV$2),BV$2-M177,IF(AND(M177&lt;=BU$2,N177&lt;=BV$2,N177&gt;=BU$2),N177-BU$2,IF(AND(M177&gt;=BU$2,N177&lt;=BV175),N177-M177,IF(AND(M177=BU$2,M177&gt;=BV$2),M177+BV$2,0))))*24</f>
        <v>0.99999999999999911</v>
      </c>
      <c r="BV177" s="9"/>
      <c r="BW177" s="9"/>
      <c r="BX177" s="13">
        <f>IF(AND(D177&gt;=BX$2,E177&gt;=BY$2,D177&lt;BY$2),BY$2-D177,IF(AND(D177&lt;=BX$2,E177&lt;=BY$2,E177&gt;=BX$2),E177-BX$2,IF(AND(D177&gt;=BX$2,E177&lt;=BY$2),E177-D177,IF(AND(D177=BX$2,D177&gt;=BY$2),D177+BY$2,0))))*24</f>
        <v>0</v>
      </c>
      <c r="BY177" s="13"/>
      <c r="BZ177" s="13"/>
      <c r="CA177" s="13">
        <f>IF(AND(G177&gt;=CA$2,H177&gt;=CB$2,G177&lt;CB$2),CB$2-G177,IF(AND(G177&lt;=CA$2,H177&lt;=CB$2,H177&gt;=CA$2),H177-CA$2,IF(AND(G177&gt;=CA$2,H177&lt;=CB$2),H177-G177,IF(AND(G177=CA$2,G177&gt;=CB$2),G177+CB$2,0))))*24</f>
        <v>0</v>
      </c>
      <c r="CB177" s="13"/>
      <c r="CC177" s="13"/>
      <c r="CD177" s="13">
        <f>IF(AND(J177&gt;=CD$2,K177&gt;=CE$2,J177&lt;CE$2),CE$2-J177,IF(AND(J177&lt;=CD$2,K177&lt;=CE$2,K177&gt;=CD$2),K177-CD$2,IF(AND(J177&gt;=CD$2,K177&lt;=CE$2),K177-J177,IF(AND(J177=CD$2,J177&gt;=CE$2),J177+CE$2,0))))*24</f>
        <v>0</v>
      </c>
      <c r="CE177" s="13"/>
      <c r="CF177" s="13"/>
      <c r="CG177" s="13">
        <f>IF(AND(M177&gt;=CG$2,N177&gt;=CH$2,M177&lt;CH$2),CH$2-M177,IF(AND(M177&lt;=CG$2,N177&lt;=CH$2,N177&gt;=CG$2),N177-CG$2,IF(AND(M177&gt;=CG$2,N177&lt;=CH$2),N177-M177,IF(AND(M177=CG$2,M177&gt;=CH$2),M177+CH$2,0))))*24</f>
        <v>0</v>
      </c>
      <c r="CH177" s="9"/>
      <c r="CJ177" s="13"/>
    </row>
    <row r="178" spans="1:88" x14ac:dyDescent="0.25">
      <c r="A178" s="18" t="s">
        <v>5</v>
      </c>
      <c r="B178" s="37">
        <v>43519</v>
      </c>
      <c r="C178" s="38" t="s">
        <v>28</v>
      </c>
      <c r="D178" s="24">
        <v>0</v>
      </c>
      <c r="E178" s="39">
        <v>2.0833333333333301E-2</v>
      </c>
      <c r="F178" s="39"/>
      <c r="G178" s="22">
        <v>3.8194444444444441E-2</v>
      </c>
      <c r="H178" s="22">
        <v>0.16666666666666699</v>
      </c>
      <c r="I178" s="39"/>
      <c r="J178" s="39"/>
      <c r="K178" s="39"/>
      <c r="L178" s="39"/>
      <c r="M178" s="39"/>
      <c r="N178" s="40"/>
      <c r="O178" s="5">
        <f>(Formeln!E178-Formeln!D178)*24</f>
        <v>0.49999999999999922</v>
      </c>
      <c r="Q178" s="5">
        <f>(Formeln!H178-Formeln!G178)*24</f>
        <v>3.083333333333341</v>
      </c>
      <c r="S178" s="5">
        <f>(Formeln!K178-Formeln!J178)*24</f>
        <v>0</v>
      </c>
      <c r="U178" s="5">
        <f>(Formeln!N178-Formeln!M178)*24</f>
        <v>0</v>
      </c>
      <c r="W178" s="41">
        <f t="shared" si="12"/>
        <v>3.5833333333333401</v>
      </c>
      <c r="X178" s="42">
        <f t="shared" si="13"/>
        <v>3.5833333333333321</v>
      </c>
      <c r="Y178" s="13">
        <f t="shared" si="14"/>
        <v>7.9936057773011271E-15</v>
      </c>
      <c r="Z178" s="14">
        <f t="shared" si="15"/>
        <v>7.9936057773011271E-15</v>
      </c>
      <c r="AA178" s="9"/>
      <c r="AB178" s="13">
        <f>IF(AND(D178&gt;=$AB$2,E178&gt;=$AC$2,D178&lt;$AC$2),$AC$2-D178,IF(AND(D178&lt;=$AB$2,E178&lt;=$AC$2,E178&gt;$AB$2),$AB$2+E178,IF(AND(D178&gt;=$AB$2,E178&lt;=$AC$2),E178-D178,IF(AND(D178=$AB$2,E178&gt;=$AC$2),D178+$AC$2,0))))*24</f>
        <v>0.49999999999999922</v>
      </c>
      <c r="AC178" s="13"/>
      <c r="AD178" s="13"/>
      <c r="AE178" s="13">
        <f>IF(AND(G178&gt;=$AB$2,H178&gt;=$AC$2,G178&lt;$AC$2),$AC$2-G178,IF(AND(G178&lt;=$AB$2,H178&lt;=$AC$2,H178&gt;$AB$2),$AB$2+H178,IF(AND(G178&gt;=$AB$2,H178&lt;=$AC$2),H178-G178,IF(AND(G178=$AB$2,H178&gt;=$AC$2),G178+$AC$2,0))))*24</f>
        <v>3.083333333333333</v>
      </c>
      <c r="AF178" s="13"/>
      <c r="AG178" s="13"/>
      <c r="AH178" s="13">
        <f>IF(AND(J178&gt;=$AB$2,K178&gt;=$AC$2,J178&lt;$AC$2),$AC$2-J178,IF(AND(J178&lt;=$AB$2,K178&lt;=$AC$2,K178&gt;$AB$2),$AB$2+K178,IF(AND(J178&gt;=$AB$2,K178&lt;=$AC$2),K178-J178,IF(AND(J178=$AB$2,K178&gt;=$AC$2),J178+$AC$2,0))))*24</f>
        <v>0</v>
      </c>
      <c r="AI178" s="13"/>
      <c r="AJ178" s="13"/>
      <c r="AK178" s="13">
        <f>IF(AND(M178&gt;=$AB$2,N178&gt;=$AC$2,M178&lt;$AC$2),$AC$2-M178,IF(AND(M178&lt;=$AB$2,N178&lt;=$AC$2,N178&gt;$AB$2),$AB$2+N178,IF(AND(M178&gt;=$AB$2,N178&lt;=$AC$2),N178-M178,IF(AND(M178=$AB$2,N178&gt;=$AC$2),M178+$AC$2,0))))*24</f>
        <v>0</v>
      </c>
      <c r="AL178" s="13"/>
      <c r="AM178" s="9"/>
      <c r="AN178" s="13">
        <f>IF(AND(D178&gt;=AN$2,E178&gt;=AO$2,D178&lt;AO$2),AO$2-D178,IF(AND(D178&lt;=AN$2,E178&lt;=AO$2,E178&gt;=AN$2),E178-AN$2,IF(AND(D178&gt;=AN$2,E178&lt;=AO$2),E178-D178,IF(AND(D178=AN$2,D178&gt;=AO$2),D178+AO$2,0))))*24</f>
        <v>0</v>
      </c>
      <c r="AO178" s="13"/>
      <c r="AP178" s="13"/>
      <c r="AQ178" s="13">
        <f>IF(AND(G178&gt;=AQ$2,H178&gt;=AR$2,G178&lt;AR$2),AR$2-G178,IF(AND(G178&lt;=AQ$2,H178&lt;=AR$2,H178&gt;=AQ$2),H178-AQ$2,IF(AND(G178&gt;=AQ$2,H178&lt;=AR$2),H178-G178,IF(AND(G178=AQ$2,G178&gt;=AR$2),G178+AR$2,0))))*24</f>
        <v>0</v>
      </c>
      <c r="AR178" s="13"/>
      <c r="AS178" s="13"/>
      <c r="AT178" s="13">
        <f>IF(AND(J178&gt;=AT$2,K178&gt;=AU$2,J178&lt;AU$2),AU$2-J178,IF(AND(J178&lt;=AT$2,K178&lt;=AU$2,K178&gt;=AT$2),K178-AT$2,IF(AND(J178&gt;=AT$2,K178&lt;=AU$2),K178-J178,IF(AND(J178=AT$2,J178&gt;=AU$2),J178+AU$2,0))))*24</f>
        <v>0</v>
      </c>
      <c r="AU178" s="13"/>
      <c r="AV178" s="13"/>
      <c r="AW178" s="13">
        <f>IF(AND(M178&gt;=AW$2,N178&gt;=AX$2,M178&lt;AX$2),AX$2-M178,IF(AND(M178&lt;=AW$2,N178&lt;=AX$2,N178&gt;=AW$2),N178-AW$2,IF(AND(M178&gt;=AW$2,N178&lt;=AX$2),N178-M178,IF(AND(M178=AW$2,M178&gt;=AX$2),M178+AX$2,0))))*24</f>
        <v>0</v>
      </c>
      <c r="AX178" s="9"/>
      <c r="AY178" s="9"/>
      <c r="AZ178" s="13">
        <f>IF(AND(D178&gt;=AZ$2,E178&gt;=BA$2,D178&lt;BA$2),BA$2-D178,IF(AND(D178&lt;=AZ$2,E178&lt;=BA$2,E178&gt;=AZ$2),E178-AZ$2,IF(AND(D178&gt;=AZ$2,E178&lt;=BA$2),E178-D178,IF(AND(D178=AZ$2,D178&gt;=BA$2),D178+BA$2,0))))*24</f>
        <v>0</v>
      </c>
      <c r="BA178" s="13"/>
      <c r="BB178" s="13"/>
      <c r="BC178" s="13">
        <f>IF(AND(G178&gt;=BC$2,H178&gt;=BD$2,G178&lt;BD$2),BD$2-G178,IF(AND(G178&lt;=BC$2,H178&lt;=BD$2,H178&gt;=BC$2),H178-BC$2,IF(AND(G178&gt;=BC$2,H178&lt;=BD$2),H178-G178,IF(AND(G178=BC$2,G178&gt;=BD$2),G178+BD$2,0))))*24</f>
        <v>7.9936057773011271E-15</v>
      </c>
      <c r="BD178" s="13"/>
      <c r="BE178" s="13"/>
      <c r="BF178" s="13">
        <f>IF(AND(J178&gt;=BF$2,K178&gt;=BG$2,J178&lt;BG$2),BG$2-J178,IF(AND(J178&lt;=BF$2,K178&lt;=BG$2,K178&gt;=BF$2),K178-BF$2,IF(AND(J178&gt;=BF$2,K178&lt;=BG$2),K178-J178,IF(AND(J178=BF$2,J178&gt;=BG$2),J178+BG$2,0))))*24</f>
        <v>0</v>
      </c>
      <c r="BG178" s="13"/>
      <c r="BH178" s="13"/>
      <c r="BI178" s="13">
        <f>IF(AND(M178&gt;=BI$2,N178&gt;=BJ$2,M178&lt;BJ$2),BJ$2-M178,IF(AND(M178&lt;=BI$2,N178&lt;=BJ$2,N178&gt;=BI$2),N178-BI$2,IF(AND(M178&gt;=BI$2,N178&lt;=BJ$2),N178-M178,IF(AND(M178=BI$2,M178&gt;=BJ$2),M178+BJ$2,0))))*24</f>
        <v>0</v>
      </c>
      <c r="BJ178" s="9"/>
      <c r="BK178" s="9"/>
      <c r="BL178" s="9">
        <f>IF(AND(D178&gt;=BL$2,E178&gt;=BM$2,D178&lt;BM$2),BM$2-D178,IF(AND(D178&lt;=BL$2,E178&lt;=BM$2,E178&gt;=BL$2),E178-BL$2,IF(AND(D178&gt;=BL$2,E178&lt;=BM176),E178-D178,IF(AND(D178=BL$2,D178&gt;=BM$2),D178+BM$2,0))))*24</f>
        <v>0</v>
      </c>
      <c r="BM178" s="9"/>
      <c r="BN178" s="9"/>
      <c r="BO178" s="9">
        <f>IF(AND(G178&gt;=BO$2,H178&gt;=BP$2,G178&lt;BP$2),BP$2-G178,IF(AND(G178&lt;=BO$2,H178&lt;=BP$2,H178&gt;=BO$2),H178-BO$2,IF(AND(G178&gt;=BO$2,H178&lt;=BP176),H178-G178,IF(AND(G178=BO$2,G178&gt;=BP$2),G178+BP$2,0))))*24</f>
        <v>0</v>
      </c>
      <c r="BP178" s="9"/>
      <c r="BQ178" s="9"/>
      <c r="BR178" s="9">
        <f>IF(AND(J178&gt;=BR$2,K178&gt;=BS$2,J178&lt;BS$2),BS$2-J178,IF(AND(J178&lt;=BR$2,K178&lt;=BS$2,K178&gt;=BR$2),K178-BR$2,IF(AND(J178&gt;=BR$2,K178&lt;=BS176),K178-J178,IF(AND(J178=BR$2,J178&gt;=BS$2),J178+BS$2,0))))*24</f>
        <v>0</v>
      </c>
      <c r="BS178" s="9"/>
      <c r="BT178" s="9"/>
      <c r="BU178" s="9">
        <f>IF(AND(M178&gt;=BU$2,N178&gt;=BV$2,M178&lt;BV$2),BV$2-M178,IF(AND(M178&lt;=BU$2,N178&lt;=BV$2,N178&gt;=BU$2),N178-BU$2,IF(AND(M178&gt;=BU$2,N178&lt;=BV176),N178-M178,IF(AND(M178=BU$2,M178&gt;=BV$2),M178+BV$2,0))))*24</f>
        <v>0</v>
      </c>
      <c r="BV178" s="9"/>
      <c r="BW178" s="9"/>
      <c r="BX178" s="13">
        <f>IF(AND(D178&gt;=BX$2,E178&gt;=BY$2,D178&lt;BY$2),BY$2-D178,IF(AND(D178&lt;=BX$2,E178&lt;=BY$2,E178&gt;=BX$2),E178-BX$2,IF(AND(D178&gt;=BX$2,E178&lt;=BY$2),E178-D178,IF(AND(D178=BX$2,D178&gt;=BY$2),D178+BY$2,0))))*24</f>
        <v>0</v>
      </c>
      <c r="BY178" s="13"/>
      <c r="BZ178" s="13"/>
      <c r="CA178" s="13">
        <f>IF(AND(G178&gt;=CA$2,H178&gt;=CB$2,G178&lt;CB$2),CB$2-G178,IF(AND(G178&lt;=CA$2,H178&lt;=CB$2,H178&gt;=CA$2),H178-CA$2,IF(AND(G178&gt;=CA$2,H178&lt;=CB$2),H178-G178,IF(AND(G178=CA$2,G178&gt;=CB$2),G178+CB$2,0))))*24</f>
        <v>7.9936057773011271E-15</v>
      </c>
      <c r="CB178" s="13"/>
      <c r="CC178" s="13"/>
      <c r="CD178" s="13">
        <f>IF(AND(J178&gt;=CD$2,K178&gt;=CE$2,J178&lt;CE$2),CE$2-J178,IF(AND(J178&lt;=CD$2,K178&lt;=CE$2,K178&gt;=CD$2),K178-CD$2,IF(AND(J178&gt;=CD$2,K178&lt;=CE$2),K178-J178,IF(AND(J178=CD$2,J178&gt;=CE$2),J178+CE$2,0))))*24</f>
        <v>0</v>
      </c>
      <c r="CE178" s="13"/>
      <c r="CF178" s="13"/>
      <c r="CG178" s="13">
        <f>IF(AND(M178&gt;=CG$2,N178&gt;=CH$2,M178&lt;CH$2),CH$2-M178,IF(AND(M178&lt;=CG$2,N178&lt;=CH$2,N178&gt;=CG$2),N178-CG$2,IF(AND(M178&gt;=CG$2,N178&lt;=CH$2),N178-M178,IF(AND(M178=CG$2,M178&gt;=CH$2),M178+CH$2,0))))*24</f>
        <v>0</v>
      </c>
      <c r="CH178" s="9"/>
      <c r="CJ178" s="13"/>
    </row>
    <row r="179" spans="1:88" x14ac:dyDescent="0.25">
      <c r="A179" s="18" t="s">
        <v>6</v>
      </c>
      <c r="B179" s="37">
        <v>43520</v>
      </c>
      <c r="C179" s="38"/>
      <c r="D179" s="24"/>
      <c r="E179" s="39"/>
      <c r="F179" s="39"/>
      <c r="G179" s="22"/>
      <c r="H179" s="22"/>
      <c r="I179" s="39"/>
      <c r="J179" s="39"/>
      <c r="K179" s="39"/>
      <c r="L179" s="39"/>
      <c r="M179" s="39"/>
      <c r="N179" s="40"/>
      <c r="O179" s="5">
        <f>(Formeln!E179-Formeln!D179)*24</f>
        <v>0</v>
      </c>
      <c r="Q179" s="5">
        <f>(Formeln!H179-Formeln!G179)*24</f>
        <v>0</v>
      </c>
      <c r="S179" s="5">
        <f>(Formeln!K179-Formeln!J179)*24</f>
        <v>0</v>
      </c>
      <c r="U179" s="5">
        <f>(Formeln!N179-Formeln!M179)*24</f>
        <v>0</v>
      </c>
      <c r="W179" s="41">
        <f t="shared" si="12"/>
        <v>0</v>
      </c>
      <c r="X179" s="42">
        <f t="shared" si="13"/>
        <v>0</v>
      </c>
      <c r="Y179" s="13">
        <f t="shared" si="14"/>
        <v>0</v>
      </c>
      <c r="Z179" s="14">
        <f t="shared" si="15"/>
        <v>0</v>
      </c>
      <c r="AA179" s="9"/>
      <c r="AB179" s="13">
        <f>IF(AND(D179&gt;=$AB$2,E179&gt;=$AC$2,D179&lt;$AC$2),$AC$2-D179,IF(AND(D179&lt;=$AB$2,E179&lt;=$AC$2,E179&gt;$AB$2),$AB$2+E179,IF(AND(D179&gt;=$AB$2,E179&lt;=$AC$2),E179-D179,IF(AND(D179=$AB$2,E179&gt;=$AC$2),D179+$AC$2,0))))*24</f>
        <v>0</v>
      </c>
      <c r="AC179" s="13"/>
      <c r="AD179" s="13"/>
      <c r="AE179" s="13">
        <f>IF(AND(G179&gt;=$AB$2,H179&gt;=$AC$2,G179&lt;$AC$2),$AC$2-G179,IF(AND(G179&lt;=$AB$2,H179&lt;=$AC$2,H179&gt;$AB$2),$AB$2+H179,IF(AND(G179&gt;=$AB$2,H179&lt;=$AC$2),H179-G179,IF(AND(G179=$AB$2,H179&gt;=$AC$2),G179+$AC$2,0))))*24</f>
        <v>0</v>
      </c>
      <c r="AF179" s="13"/>
      <c r="AG179" s="13"/>
      <c r="AH179" s="13">
        <f>IF(AND(J179&gt;=$AB$2,K179&gt;=$AC$2,J179&lt;$AC$2),$AC$2-J179,IF(AND(J179&lt;=$AB$2,K179&lt;=$AC$2,K179&gt;$AB$2),$AB$2+K179,IF(AND(J179&gt;=$AB$2,K179&lt;=$AC$2),K179-J179,IF(AND(J179=$AB$2,K179&gt;=$AC$2),J179+$AC$2,0))))*24</f>
        <v>0</v>
      </c>
      <c r="AI179" s="13"/>
      <c r="AJ179" s="13"/>
      <c r="AK179" s="13">
        <f>IF(AND(M179&gt;=$AB$2,N179&gt;=$AC$2,M179&lt;$AC$2),$AC$2-M179,IF(AND(M179&lt;=$AB$2,N179&lt;=$AC$2,N179&gt;$AB$2),$AB$2+N179,IF(AND(M179&gt;=$AB$2,N179&lt;=$AC$2),N179-M179,IF(AND(M179=$AB$2,N179&gt;=$AC$2),M179+$AC$2,0))))*24</f>
        <v>0</v>
      </c>
      <c r="AL179" s="13"/>
      <c r="AM179" s="9"/>
      <c r="AN179" s="13">
        <f>IF(AND(D179&gt;=AN$2,E179&gt;=AO$2,D179&lt;AO$2),AO$2-D179,IF(AND(D179&lt;=AN$2,E179&lt;=AO$2,E179&gt;=AN$2),E179-AN$2,IF(AND(D179&gt;=AN$2,E179&lt;=AO$2),E179-D179,IF(AND(D179=AN$2,D179&gt;=AO$2),D179+AO$2,0))))*24</f>
        <v>0</v>
      </c>
      <c r="AO179" s="13"/>
      <c r="AP179" s="13"/>
      <c r="AQ179" s="13">
        <f>IF(AND(G179&gt;=AQ$2,H179&gt;=AR$2,G179&lt;AR$2),AR$2-G179,IF(AND(G179&lt;=AQ$2,H179&lt;=AR$2,H179&gt;=AQ$2),H179-AQ$2,IF(AND(G179&gt;=AQ$2,H179&lt;=AR$2),H179-G179,IF(AND(G179=AQ$2,G179&gt;=AR$2),G179+AR$2,0))))*24</f>
        <v>0</v>
      </c>
      <c r="AR179" s="13"/>
      <c r="AS179" s="13"/>
      <c r="AT179" s="13">
        <f>IF(AND(J179&gt;=AT$2,K179&gt;=AU$2,J179&lt;AU$2),AU$2-J179,IF(AND(J179&lt;=AT$2,K179&lt;=AU$2,K179&gt;=AT$2),K179-AT$2,IF(AND(J179&gt;=AT$2,K179&lt;=AU$2),K179-J179,IF(AND(J179=AT$2,J179&gt;=AU$2),J179+AU$2,0))))*24</f>
        <v>0</v>
      </c>
      <c r="AU179" s="13"/>
      <c r="AV179" s="13"/>
      <c r="AW179" s="13">
        <f>IF(AND(M179&gt;=AW$2,N179&gt;=AX$2,M179&lt;AX$2),AX$2-M179,IF(AND(M179&lt;=AW$2,N179&lt;=AX$2,N179&gt;=AW$2),N179-AW$2,IF(AND(M179&gt;=AW$2,N179&lt;=AX$2),N179-M179,IF(AND(M179=AW$2,M179&gt;=AX$2),M179+AX$2,0))))*24</f>
        <v>0</v>
      </c>
      <c r="AX179" s="9"/>
      <c r="AY179" s="9"/>
      <c r="AZ179" s="13">
        <f>IF(AND(D179&gt;=AZ$2,E179&gt;=BA$2,D179&lt;BA$2),BA$2-D179,IF(AND(D179&lt;=AZ$2,E179&lt;=BA$2,E179&gt;=AZ$2),E179-AZ$2,IF(AND(D179&gt;=AZ$2,E179&lt;=BA$2),E179-D179,IF(AND(D179=AZ$2,D179&gt;=BA$2),D179+BA$2,0))))*24</f>
        <v>0</v>
      </c>
      <c r="BA179" s="13"/>
      <c r="BB179" s="13"/>
      <c r="BC179" s="13">
        <f>IF(AND(G179&gt;=BC$2,H179&gt;=BD$2,G179&lt;BD$2),BD$2-G179,IF(AND(G179&lt;=BC$2,H179&lt;=BD$2,H179&gt;=BC$2),H179-BC$2,IF(AND(G179&gt;=BC$2,H179&lt;=BD$2),H179-G179,IF(AND(G179=BC$2,G179&gt;=BD$2),G179+BD$2,0))))*24</f>
        <v>0</v>
      </c>
      <c r="BD179" s="13"/>
      <c r="BE179" s="13"/>
      <c r="BF179" s="13">
        <f>IF(AND(J179&gt;=BF$2,K179&gt;=BG$2,J179&lt;BG$2),BG$2-J179,IF(AND(J179&lt;=BF$2,K179&lt;=BG$2,K179&gt;=BF$2),K179-BF$2,IF(AND(J179&gt;=BF$2,K179&lt;=BG$2),K179-J179,IF(AND(J179=BF$2,J179&gt;=BG$2),J179+BG$2,0))))*24</f>
        <v>0</v>
      </c>
      <c r="BG179" s="13"/>
      <c r="BH179" s="13"/>
      <c r="BI179" s="13">
        <f>IF(AND(M179&gt;=BI$2,N179&gt;=BJ$2,M179&lt;BJ$2),BJ$2-M179,IF(AND(M179&lt;=BI$2,N179&lt;=BJ$2,N179&gt;=BI$2),N179-BI$2,IF(AND(M179&gt;=BI$2,N179&lt;=BJ$2),N179-M179,IF(AND(M179=BI$2,M179&gt;=BJ$2),M179+BJ$2,0))))*24</f>
        <v>0</v>
      </c>
      <c r="BJ179" s="9"/>
      <c r="BK179" s="9"/>
      <c r="BL179" s="9">
        <f>IF(AND(D179&gt;=BL$2,E179&gt;=BM$2,D179&lt;BM$2),BM$2-D179,IF(AND(D179&lt;=BL$2,E179&lt;=BM$2,E179&gt;=BL$2),E179-BL$2,IF(AND(D179&gt;=BL$2,E179&lt;=BM177),E179-D179,IF(AND(D179=BL$2,D179&gt;=BM$2),D179+BM$2,0))))*24</f>
        <v>0</v>
      </c>
      <c r="BM179" s="9"/>
      <c r="BN179" s="9"/>
      <c r="BO179" s="9">
        <f>IF(AND(G179&gt;=BO$2,H179&gt;=BP$2,G179&lt;BP$2),BP$2-G179,IF(AND(G179&lt;=BO$2,H179&lt;=BP$2,H179&gt;=BO$2),H179-BO$2,IF(AND(G179&gt;=BO$2,H179&lt;=BP177),H179-G179,IF(AND(G179=BO$2,G179&gt;=BP$2),G179+BP$2,0))))*24</f>
        <v>0</v>
      </c>
      <c r="BP179" s="9"/>
      <c r="BQ179" s="9"/>
      <c r="BR179" s="9">
        <f>IF(AND(J179&gt;=BR$2,K179&gt;=BS$2,J179&lt;BS$2),BS$2-J179,IF(AND(J179&lt;=BR$2,K179&lt;=BS$2,K179&gt;=BR$2),K179-BR$2,IF(AND(J179&gt;=BR$2,K179&lt;=BS177),K179-J179,IF(AND(J179=BR$2,J179&gt;=BS$2),J179+BS$2,0))))*24</f>
        <v>0</v>
      </c>
      <c r="BS179" s="9"/>
      <c r="BT179" s="9"/>
      <c r="BU179" s="9">
        <f>IF(AND(M179&gt;=BU$2,N179&gt;=BV$2,M179&lt;BV$2),BV$2-M179,IF(AND(M179&lt;=BU$2,N179&lt;=BV$2,N179&gt;=BU$2),N179-BU$2,IF(AND(M179&gt;=BU$2,N179&lt;=BV177),N179-M179,IF(AND(M179=BU$2,M179&gt;=BV$2),M179+BV$2,0))))*24</f>
        <v>0</v>
      </c>
      <c r="BV179" s="9"/>
      <c r="BW179" s="9"/>
      <c r="BX179" s="13">
        <f>IF(AND(D179&gt;=BX$2,E179&gt;=BY$2,D179&lt;BY$2),BY$2-D179,IF(AND(D179&lt;=BX$2,E179&lt;=BY$2,E179&gt;=BX$2),E179-BX$2,IF(AND(D179&gt;=BX$2,E179&lt;=BY$2),E179-D179,IF(AND(D179=BX$2,D179&gt;=BY$2),D179+BY$2,0))))*24</f>
        <v>0</v>
      </c>
      <c r="BY179" s="13"/>
      <c r="BZ179" s="13"/>
      <c r="CA179" s="13">
        <f>IF(AND(G179&gt;=CA$2,H179&gt;=CB$2,G179&lt;CB$2),CB$2-G179,IF(AND(G179&lt;=CA$2,H179&lt;=CB$2,H179&gt;=CA$2),H179-CA$2,IF(AND(G179&gt;=CA$2,H179&lt;=CB$2),H179-G179,IF(AND(G179=CA$2,G179&gt;=CB$2),G179+CB$2,0))))*24</f>
        <v>0</v>
      </c>
      <c r="CB179" s="13"/>
      <c r="CC179" s="13"/>
      <c r="CD179" s="13">
        <f>IF(AND(J179&gt;=CD$2,K179&gt;=CE$2,J179&lt;CE$2),CE$2-J179,IF(AND(J179&lt;=CD$2,K179&lt;=CE$2,K179&gt;=CD$2),K179-CD$2,IF(AND(J179&gt;=CD$2,K179&lt;=CE$2),K179-J179,IF(AND(J179=CD$2,J179&gt;=CE$2),J179+CE$2,0))))*24</f>
        <v>0</v>
      </c>
      <c r="CE179" s="13"/>
      <c r="CF179" s="13"/>
      <c r="CG179" s="13">
        <f>IF(AND(M179&gt;=CG$2,N179&gt;=CH$2,M179&lt;CH$2),CH$2-M179,IF(AND(M179&lt;=CG$2,N179&lt;=CH$2,N179&gt;=CG$2),N179-CG$2,IF(AND(M179&gt;=CG$2,N179&lt;=CH$2),N179-M179,IF(AND(M179=CG$2,M179&gt;=CH$2),M179+CH$2,0))))*24</f>
        <v>0</v>
      </c>
      <c r="CH179" s="9"/>
      <c r="CJ179" s="13"/>
    </row>
    <row r="180" spans="1:88" x14ac:dyDescent="0.25">
      <c r="A180" s="18" t="s">
        <v>0</v>
      </c>
      <c r="B180" s="37">
        <v>43521</v>
      </c>
      <c r="C180" s="38"/>
      <c r="D180" s="24"/>
      <c r="E180" s="39"/>
      <c r="F180" s="39"/>
      <c r="G180" s="22"/>
      <c r="H180" s="22"/>
      <c r="I180" s="39"/>
      <c r="J180" s="39">
        <v>0.8125</v>
      </c>
      <c r="K180" s="39">
        <v>0.90277777777777801</v>
      </c>
      <c r="L180" s="39"/>
      <c r="M180" s="39">
        <v>0.91666666666666696</v>
      </c>
      <c r="N180" s="40">
        <v>1</v>
      </c>
      <c r="O180" s="5">
        <f>(Formeln!E180-Formeln!D180)*24</f>
        <v>0</v>
      </c>
      <c r="Q180" s="5">
        <f>(Formeln!H180-Formeln!G180)*24</f>
        <v>0</v>
      </c>
      <c r="S180" s="5">
        <f>(Formeln!K180-Formeln!J180)*24</f>
        <v>2.1666666666666723</v>
      </c>
      <c r="U180" s="5">
        <f>(Formeln!N180-Formeln!M180)*24</f>
        <v>1.9999999999999929</v>
      </c>
      <c r="W180" s="41">
        <f t="shared" si="12"/>
        <v>4.1666666666666652</v>
      </c>
      <c r="X180" s="42">
        <f t="shared" si="13"/>
        <v>0</v>
      </c>
      <c r="Y180" s="13">
        <f t="shared" si="14"/>
        <v>0.99999999999999911</v>
      </c>
      <c r="Z180" s="14">
        <f t="shared" si="15"/>
        <v>0.99999999999999911</v>
      </c>
      <c r="AA180" s="9"/>
      <c r="AB180" s="13">
        <f>IF(AND(D180&gt;=$AB$2,E180&gt;=$AC$2,D180&lt;$AC$2),$AC$2-D180,IF(AND(D180&lt;=$AB$2,E180&lt;=$AC$2,E180&gt;$AB$2),$AB$2+E180,IF(AND(D180&gt;=$AB$2,E180&lt;=$AC$2),E180-D180,IF(AND(D180=$AB$2,E180&gt;=$AC$2),D180+$AC$2,0))))*24</f>
        <v>0</v>
      </c>
      <c r="AC180" s="13"/>
      <c r="AD180" s="13"/>
      <c r="AE180" s="13">
        <f>IF(AND(G180&gt;=$AB$2,H180&gt;=$AC$2,G180&lt;$AC$2),$AC$2-G180,IF(AND(G180&lt;=$AB$2,H180&lt;=$AC$2,H180&gt;$AB$2),$AB$2+H180,IF(AND(G180&gt;=$AB$2,H180&lt;=$AC$2),H180-G180,IF(AND(G180=$AB$2,H180&gt;=$AC$2),G180+$AC$2,0))))*24</f>
        <v>0</v>
      </c>
      <c r="AF180" s="13"/>
      <c r="AG180" s="13"/>
      <c r="AH180" s="13">
        <f>IF(AND(J180&gt;=$AB$2,K180&gt;=$AC$2,J180&lt;$AC$2),$AC$2-J180,IF(AND(J180&lt;=$AB$2,K180&lt;=$AC$2,K180&gt;$AB$2),$AB$2+K180,IF(AND(J180&gt;=$AB$2,K180&lt;=$AC$2),K180-J180,IF(AND(J180=$AB$2,K180&gt;=$AC$2),J180+$AC$2,0))))*24</f>
        <v>0</v>
      </c>
      <c r="AI180" s="13"/>
      <c r="AJ180" s="13"/>
      <c r="AK180" s="13">
        <f>IF(AND(M180&gt;=$AB$2,N180&gt;=$AC$2,M180&lt;$AC$2),$AC$2-M180,IF(AND(M180&lt;=$AB$2,N180&lt;=$AC$2,N180&gt;$AB$2),$AB$2+N180,IF(AND(M180&gt;=$AB$2,N180&lt;=$AC$2),N180-M180,IF(AND(M180=$AB$2,N180&gt;=$AC$2),M180+$AC$2,0))))*24</f>
        <v>0</v>
      </c>
      <c r="AL180" s="13"/>
      <c r="AM180" s="9"/>
      <c r="AN180" s="13">
        <f>IF(AND(D180&gt;=AN$2,E180&gt;=AO$2,D180&lt;AO$2),AO$2-D180,IF(AND(D180&lt;=AN$2,E180&lt;=AO$2,E180&gt;=AN$2),E180-AN$2,IF(AND(D180&gt;=AN$2,E180&lt;=AO$2),E180-D180,IF(AND(D180=AN$2,D180&gt;=AO$2),D180+AO$2,0))))*24</f>
        <v>0</v>
      </c>
      <c r="AO180" s="13"/>
      <c r="AP180" s="13"/>
      <c r="AQ180" s="13">
        <f>IF(AND(G180&gt;=AQ$2,H180&gt;=AR$2,G180&lt;AR$2),AR$2-G180,IF(AND(G180&lt;=AQ$2,H180&lt;=AR$2,H180&gt;=AQ$2),H180-AQ$2,IF(AND(G180&gt;=AQ$2,H180&lt;=AR$2),H180-G180,IF(AND(G180=AQ$2,G180&gt;=AR$2),G180+AR$2,0))))*24</f>
        <v>0</v>
      </c>
      <c r="AR180" s="13"/>
      <c r="AS180" s="13"/>
      <c r="AT180" s="13">
        <f>IF(AND(J180&gt;=AT$2,K180&gt;=AU$2,J180&lt;AU$2),AU$2-J180,IF(AND(J180&lt;=AT$2,K180&lt;=AU$2,K180&gt;=AT$2),K180-AT$2,IF(AND(J180&gt;=AT$2,K180&lt;=AU$2),K180-J180,IF(AND(J180=AT$2,J180&gt;=AU$2),J180+AU$2,0))))*24</f>
        <v>0</v>
      </c>
      <c r="AU180" s="13"/>
      <c r="AV180" s="13"/>
      <c r="AW180" s="13">
        <f>IF(AND(M180&gt;=AW$2,N180&gt;=AX$2,M180&lt;AX$2),AX$2-M180,IF(AND(M180&lt;=AW$2,N180&lt;=AX$2,N180&gt;=AW$2),N180-AW$2,IF(AND(M180&gt;=AW$2,N180&lt;=AX$2),N180-M180,IF(AND(M180=AW$2,M180&gt;=AX$2),M180+AX$2,0))))*24</f>
        <v>0.99999999999999911</v>
      </c>
      <c r="AX180" s="9"/>
      <c r="AY180" s="9"/>
      <c r="AZ180" s="13">
        <f>IF(AND(D180&gt;=AZ$2,E180&gt;=BA$2,D180&lt;BA$2),BA$2-D180,IF(AND(D180&lt;=AZ$2,E180&lt;=BA$2,E180&gt;=AZ$2),E180-AZ$2,IF(AND(D180&gt;=AZ$2,E180&lt;=BA$2),E180-D180,IF(AND(D180=AZ$2,D180&gt;=BA$2),D180+BA$2,0))))*24</f>
        <v>0</v>
      </c>
      <c r="BA180" s="13"/>
      <c r="BB180" s="13"/>
      <c r="BC180" s="13">
        <f>IF(AND(G180&gt;=BC$2,H180&gt;=BD$2,G180&lt;BD$2),BD$2-G180,IF(AND(G180&lt;=BC$2,H180&lt;=BD$2,H180&gt;=BC$2),H180-BC$2,IF(AND(G180&gt;=BC$2,H180&lt;=BD$2),H180-G180,IF(AND(G180=BC$2,G180&gt;=BD$2),G180+BD$2,0))))*24</f>
        <v>0</v>
      </c>
      <c r="BD180" s="13"/>
      <c r="BE180" s="13"/>
      <c r="BF180" s="13">
        <f>IF(AND(J180&gt;=BF$2,K180&gt;=BG$2,J180&lt;BG$2),BG$2-J180,IF(AND(J180&lt;=BF$2,K180&lt;=BG$2,K180&gt;=BF$2),K180-BF$2,IF(AND(J180&gt;=BF$2,K180&lt;=BG$2),K180-J180,IF(AND(J180=BF$2,J180&gt;=BG$2),J180+BG$2,0))))*24</f>
        <v>0</v>
      </c>
      <c r="BG180" s="13"/>
      <c r="BH180" s="13"/>
      <c r="BI180" s="13">
        <f>IF(AND(M180&gt;=BI$2,N180&gt;=BJ$2,M180&lt;BJ$2),BJ$2-M180,IF(AND(M180&lt;=BI$2,N180&lt;=BJ$2,N180&gt;=BI$2),N180-BI$2,IF(AND(M180&gt;=BI$2,N180&lt;=BJ$2),N180-M180,IF(AND(M180=BI$2,M180&gt;=BJ$2),M180+BJ$2,0))))*24</f>
        <v>0</v>
      </c>
      <c r="BJ180" s="9"/>
      <c r="BK180" s="9"/>
      <c r="BL180" s="9">
        <f>IF(AND(D180&gt;=BL$2,E180&gt;=BM$2,D180&lt;BM$2),BM$2-D180,IF(AND(D180&lt;=BL$2,E180&lt;=BM$2,E180&gt;=BL$2),E180-BL$2,IF(AND(D180&gt;=BL$2,E180&lt;=BM178),E180-D180,IF(AND(D180=BL$2,D180&gt;=BM$2),D180+BM$2,0))))*24</f>
        <v>0</v>
      </c>
      <c r="BM180" s="9"/>
      <c r="BN180" s="9"/>
      <c r="BO180" s="9">
        <f>IF(AND(G180&gt;=BO$2,H180&gt;=BP$2,G180&lt;BP$2),BP$2-G180,IF(AND(G180&lt;=BO$2,H180&lt;=BP$2,H180&gt;=BO$2),H180-BO$2,IF(AND(G180&gt;=BO$2,H180&lt;=BP178),H180-G180,IF(AND(G180=BO$2,G180&gt;=BP$2),G180+BP$2,0))))*24</f>
        <v>0</v>
      </c>
      <c r="BP180" s="9"/>
      <c r="BQ180" s="9"/>
      <c r="BR180" s="9">
        <f>IF(AND(J180&gt;=BR$2,K180&gt;=BS$2,J180&lt;BS$2),BS$2-J180,IF(AND(J180&lt;=BR$2,K180&lt;=BS$2,K180&gt;=BR$2),K180-BR$2,IF(AND(J180&gt;=BR$2,K180&lt;=BS178),K180-J180,IF(AND(J180=BR$2,J180&gt;=BS$2),J180+BS$2,0))))*24</f>
        <v>0</v>
      </c>
      <c r="BS180" s="9"/>
      <c r="BT180" s="9"/>
      <c r="BU180" s="9">
        <f>IF(AND(M180&gt;=BU$2,N180&gt;=BV$2,M180&lt;BV$2),BV$2-M180,IF(AND(M180&lt;=BU$2,N180&lt;=BV$2,N180&gt;=BU$2),N180-BU$2,IF(AND(M180&gt;=BU$2,N180&lt;=BV178),N180-M180,IF(AND(M180=BU$2,M180&gt;=BV$2),M180+BV$2,0))))*24</f>
        <v>0.99999999999999911</v>
      </c>
      <c r="BV180" s="9"/>
      <c r="BW180" s="9"/>
      <c r="BX180" s="13">
        <f>IF(AND(D180&gt;=BX$2,E180&gt;=BY$2,D180&lt;BY$2),BY$2-D180,IF(AND(D180&lt;=BX$2,E180&lt;=BY$2,E180&gt;=BX$2),E180-BX$2,IF(AND(D180&gt;=BX$2,E180&lt;=BY$2),E180-D180,IF(AND(D180=BX$2,D180&gt;=BY$2),D180+BY$2,0))))*24</f>
        <v>0</v>
      </c>
      <c r="BY180" s="13"/>
      <c r="BZ180" s="13"/>
      <c r="CA180" s="13">
        <f>IF(AND(G180&gt;=CA$2,H180&gt;=CB$2,G180&lt;CB$2),CB$2-G180,IF(AND(G180&lt;=CA$2,H180&lt;=CB$2,H180&gt;=CA$2),H180-CA$2,IF(AND(G180&gt;=CA$2,H180&lt;=CB$2),H180-G180,IF(AND(G180=CA$2,G180&gt;=CB$2),G180+CB$2,0))))*24</f>
        <v>0</v>
      </c>
      <c r="CB180" s="13"/>
      <c r="CC180" s="13"/>
      <c r="CD180" s="13">
        <f>IF(AND(J180&gt;=CD$2,K180&gt;=CE$2,J180&lt;CE$2),CE$2-J180,IF(AND(J180&lt;=CD$2,K180&lt;=CE$2,K180&gt;=CD$2),K180-CD$2,IF(AND(J180&gt;=CD$2,K180&lt;=CE$2),K180-J180,IF(AND(J180=CD$2,J180&gt;=CE$2),J180+CE$2,0))))*24</f>
        <v>0</v>
      </c>
      <c r="CE180" s="13"/>
      <c r="CF180" s="13"/>
      <c r="CG180" s="13">
        <f>IF(AND(M180&gt;=CG$2,N180&gt;=CH$2,M180&lt;CH$2),CH$2-M180,IF(AND(M180&lt;=CG$2,N180&lt;=CH$2,N180&gt;=CG$2),N180-CG$2,IF(AND(M180&gt;=CG$2,N180&lt;=CH$2),N180-M180,IF(AND(M180=CG$2,M180&gt;=CH$2),M180+CH$2,0))))*24</f>
        <v>0</v>
      </c>
      <c r="CH180" s="9"/>
      <c r="CJ180" s="13"/>
    </row>
    <row r="181" spans="1:88" x14ac:dyDescent="0.25">
      <c r="A181" s="18" t="s">
        <v>1</v>
      </c>
      <c r="B181" s="37">
        <v>43522</v>
      </c>
      <c r="C181" s="38" t="s">
        <v>28</v>
      </c>
      <c r="D181" s="24">
        <v>0</v>
      </c>
      <c r="E181" s="39">
        <v>2.0833333333333301E-2</v>
      </c>
      <c r="F181" s="39"/>
      <c r="G181" s="22">
        <v>3.8194444444444399E-2</v>
      </c>
      <c r="H181" s="22">
        <v>0.16666666666666699</v>
      </c>
      <c r="I181" s="39"/>
      <c r="J181" s="39">
        <v>0.8125</v>
      </c>
      <c r="K181" s="39">
        <v>0.90277777777777801</v>
      </c>
      <c r="L181" s="39"/>
      <c r="M181" s="39">
        <v>0.91666666666666696</v>
      </c>
      <c r="N181" s="40">
        <v>1</v>
      </c>
      <c r="O181" s="5">
        <f>(Formeln!E181-Formeln!D181)*24</f>
        <v>0.49999999999999922</v>
      </c>
      <c r="Q181" s="5">
        <f>(Formeln!H181-Formeln!G181)*24</f>
        <v>3.0833333333333424</v>
      </c>
      <c r="S181" s="5">
        <f>(Formeln!K181-Formeln!J181)*24</f>
        <v>2.1666666666666723</v>
      </c>
      <c r="U181" s="5">
        <f>(Formeln!N181-Formeln!M181)*24</f>
        <v>1.9999999999999929</v>
      </c>
      <c r="W181" s="41">
        <f t="shared" si="12"/>
        <v>7.7500000000000071</v>
      </c>
      <c r="X181" s="42">
        <f t="shared" si="13"/>
        <v>3.5833333333333335</v>
      </c>
      <c r="Y181" s="13">
        <f t="shared" si="14"/>
        <v>1.0000000000000071</v>
      </c>
      <c r="Z181" s="14">
        <f t="shared" si="15"/>
        <v>1.0000000000000071</v>
      </c>
      <c r="AA181" s="9"/>
      <c r="AB181" s="13">
        <f>IF(AND(D181&gt;=$AB$2,E181&gt;=$AC$2,D181&lt;$AC$2),$AC$2-D181,IF(AND(D181&lt;=$AB$2,E181&lt;=$AC$2,E181&gt;$AB$2),$AB$2+E181,IF(AND(D181&gt;=$AB$2,E181&lt;=$AC$2),E181-D181,IF(AND(D181=$AB$2,E181&gt;=$AC$2),D181+$AC$2,0))))*24</f>
        <v>0.49999999999999922</v>
      </c>
      <c r="AC181" s="13"/>
      <c r="AD181" s="13"/>
      <c r="AE181" s="13">
        <f>IF(AND(G181&gt;=$AB$2,H181&gt;=$AC$2,G181&lt;$AC$2),$AC$2-G181,IF(AND(G181&lt;=$AB$2,H181&lt;=$AC$2,H181&gt;$AB$2),$AB$2+H181,IF(AND(G181&gt;=$AB$2,H181&lt;=$AC$2),H181-G181,IF(AND(G181=$AB$2,H181&gt;=$AC$2),G181+$AC$2,0))))*24</f>
        <v>3.0833333333333344</v>
      </c>
      <c r="AF181" s="13"/>
      <c r="AG181" s="13"/>
      <c r="AH181" s="13">
        <f>IF(AND(J181&gt;=$AB$2,K181&gt;=$AC$2,J181&lt;$AC$2),$AC$2-J181,IF(AND(J181&lt;=$AB$2,K181&lt;=$AC$2,K181&gt;$AB$2),$AB$2+K181,IF(AND(J181&gt;=$AB$2,K181&lt;=$AC$2),K181-J181,IF(AND(J181=$AB$2,K181&gt;=$AC$2),J181+$AC$2,0))))*24</f>
        <v>0</v>
      </c>
      <c r="AI181" s="13"/>
      <c r="AJ181" s="13"/>
      <c r="AK181" s="13">
        <f>IF(AND(M181&gt;=$AB$2,N181&gt;=$AC$2,M181&lt;$AC$2),$AC$2-M181,IF(AND(M181&lt;=$AB$2,N181&lt;=$AC$2,N181&gt;$AB$2),$AB$2+N181,IF(AND(M181&gt;=$AB$2,N181&lt;=$AC$2),N181-M181,IF(AND(M181=$AB$2,N181&gt;=$AC$2),M181+$AC$2,0))))*24</f>
        <v>0</v>
      </c>
      <c r="AL181" s="13"/>
      <c r="AM181" s="9"/>
      <c r="AN181" s="13">
        <f>IF(AND(D181&gt;=AN$2,E181&gt;=AO$2,D181&lt;AO$2),AO$2-D181,IF(AND(D181&lt;=AN$2,E181&lt;=AO$2,E181&gt;=AN$2),E181-AN$2,IF(AND(D181&gt;=AN$2,E181&lt;=AO$2),E181-D181,IF(AND(D181=AN$2,D181&gt;=AO$2),D181+AO$2,0))))*24</f>
        <v>0</v>
      </c>
      <c r="AO181" s="13"/>
      <c r="AP181" s="13"/>
      <c r="AQ181" s="13">
        <f>IF(AND(G181&gt;=AQ$2,H181&gt;=AR$2,G181&lt;AR$2),AR$2-G181,IF(AND(G181&lt;=AQ$2,H181&lt;=AR$2,H181&gt;=AQ$2),H181-AQ$2,IF(AND(G181&gt;=AQ$2,H181&lt;=AR$2),H181-G181,IF(AND(G181=AQ$2,G181&gt;=AR$2),G181+AR$2,0))))*24</f>
        <v>0</v>
      </c>
      <c r="AR181" s="13"/>
      <c r="AS181" s="13"/>
      <c r="AT181" s="13">
        <f>IF(AND(J181&gt;=AT$2,K181&gt;=AU$2,J181&lt;AU$2),AU$2-J181,IF(AND(J181&lt;=AT$2,K181&lt;=AU$2,K181&gt;=AT$2),K181-AT$2,IF(AND(J181&gt;=AT$2,K181&lt;=AU$2),K181-J181,IF(AND(J181=AT$2,J181&gt;=AU$2),J181+AU$2,0))))*24</f>
        <v>0</v>
      </c>
      <c r="AU181" s="13"/>
      <c r="AV181" s="13"/>
      <c r="AW181" s="13">
        <f>IF(AND(M181&gt;=AW$2,N181&gt;=AX$2,M181&lt;AX$2),AX$2-M181,IF(AND(M181&lt;=AW$2,N181&lt;=AX$2,N181&gt;=AW$2),N181-AW$2,IF(AND(M181&gt;=AW$2,N181&lt;=AX$2),N181-M181,IF(AND(M181=AW$2,M181&gt;=AX$2),M181+AX$2,0))))*24</f>
        <v>0.99999999999999911</v>
      </c>
      <c r="AX181" s="9"/>
      <c r="AY181" s="9"/>
      <c r="AZ181" s="13">
        <f>IF(AND(D181&gt;=AZ$2,E181&gt;=BA$2,D181&lt;BA$2),BA$2-D181,IF(AND(D181&lt;=AZ$2,E181&lt;=BA$2,E181&gt;=AZ$2),E181-AZ$2,IF(AND(D181&gt;=AZ$2,E181&lt;=BA$2),E181-D181,IF(AND(D181=AZ$2,D181&gt;=BA$2),D181+BA$2,0))))*24</f>
        <v>0</v>
      </c>
      <c r="BA181" s="13"/>
      <c r="BB181" s="13"/>
      <c r="BC181" s="13">
        <f>IF(AND(G181&gt;=BC$2,H181&gt;=BD$2,G181&lt;BD$2),BD$2-G181,IF(AND(G181&lt;=BC$2,H181&lt;=BD$2,H181&gt;=BC$2),H181-BC$2,IF(AND(G181&gt;=BC$2,H181&lt;=BD$2),H181-G181,IF(AND(G181=BC$2,G181&gt;=BD$2),G181+BD$2,0))))*24</f>
        <v>7.9936057773011271E-15</v>
      </c>
      <c r="BD181" s="13"/>
      <c r="BE181" s="13"/>
      <c r="BF181" s="13">
        <f>IF(AND(J181&gt;=BF$2,K181&gt;=BG$2,J181&lt;BG$2),BG$2-J181,IF(AND(J181&lt;=BF$2,K181&lt;=BG$2,K181&gt;=BF$2),K181-BF$2,IF(AND(J181&gt;=BF$2,K181&lt;=BG$2),K181-J181,IF(AND(J181=BF$2,J181&gt;=BG$2),J181+BG$2,0))))*24</f>
        <v>0</v>
      </c>
      <c r="BG181" s="13"/>
      <c r="BH181" s="13"/>
      <c r="BI181" s="13">
        <f>IF(AND(M181&gt;=BI$2,N181&gt;=BJ$2,M181&lt;BJ$2),BJ$2-M181,IF(AND(M181&lt;=BI$2,N181&lt;=BJ$2,N181&gt;=BI$2),N181-BI$2,IF(AND(M181&gt;=BI$2,N181&lt;=BJ$2),N181-M181,IF(AND(M181=BI$2,M181&gt;=BJ$2),M181+BJ$2,0))))*24</f>
        <v>0</v>
      </c>
      <c r="BJ181" s="9"/>
      <c r="BK181" s="9"/>
      <c r="BL181" s="9">
        <f>IF(AND(D181&gt;=BL$2,E181&gt;=BM$2,D181&lt;BM$2),BM$2-D181,IF(AND(D181&lt;=BL$2,E181&lt;=BM$2,E181&gt;=BL$2),E181-BL$2,IF(AND(D181&gt;=BL$2,E181&lt;=BM179),E181-D181,IF(AND(D181=BL$2,D181&gt;=BM$2),D181+BM$2,0))))*24</f>
        <v>0</v>
      </c>
      <c r="BM181" s="9"/>
      <c r="BN181" s="9"/>
      <c r="BO181" s="9">
        <f>IF(AND(G181&gt;=BO$2,H181&gt;=BP$2,G181&lt;BP$2),BP$2-G181,IF(AND(G181&lt;=BO$2,H181&lt;=BP$2,H181&gt;=BO$2),H181-BO$2,IF(AND(G181&gt;=BO$2,H181&lt;=BP179),H181-G181,IF(AND(G181=BO$2,G181&gt;=BP$2),G181+BP$2,0))))*24</f>
        <v>0</v>
      </c>
      <c r="BP181" s="9"/>
      <c r="BQ181" s="9"/>
      <c r="BR181" s="9">
        <f>IF(AND(J181&gt;=BR$2,K181&gt;=BS$2,J181&lt;BS$2),BS$2-J181,IF(AND(J181&lt;=BR$2,K181&lt;=BS$2,K181&gt;=BR$2),K181-BR$2,IF(AND(J181&gt;=BR$2,K181&lt;=BS179),K181-J181,IF(AND(J181=BR$2,J181&gt;=BS$2),J181+BS$2,0))))*24</f>
        <v>0</v>
      </c>
      <c r="BS181" s="9"/>
      <c r="BT181" s="9"/>
      <c r="BU181" s="9">
        <f>IF(AND(M181&gt;=BU$2,N181&gt;=BV$2,M181&lt;BV$2),BV$2-M181,IF(AND(M181&lt;=BU$2,N181&lt;=BV$2,N181&gt;=BU$2),N181-BU$2,IF(AND(M181&gt;=BU$2,N181&lt;=BV179),N181-M181,IF(AND(M181=BU$2,M181&gt;=BV$2),M181+BV$2,0))))*24</f>
        <v>0.99999999999999911</v>
      </c>
      <c r="BV181" s="9"/>
      <c r="BW181" s="9"/>
      <c r="BX181" s="13">
        <f>IF(AND(D181&gt;=BX$2,E181&gt;=BY$2,D181&lt;BY$2),BY$2-D181,IF(AND(D181&lt;=BX$2,E181&lt;=BY$2,E181&gt;=BX$2),E181-BX$2,IF(AND(D181&gt;=BX$2,E181&lt;=BY$2),E181-D181,IF(AND(D181=BX$2,D181&gt;=BY$2),D181+BY$2,0))))*24</f>
        <v>0</v>
      </c>
      <c r="BY181" s="13"/>
      <c r="BZ181" s="13"/>
      <c r="CA181" s="13">
        <f>IF(AND(G181&gt;=CA$2,H181&gt;=CB$2,G181&lt;CB$2),CB$2-G181,IF(AND(G181&lt;=CA$2,H181&lt;=CB$2,H181&gt;=CA$2),H181-CA$2,IF(AND(G181&gt;=CA$2,H181&lt;=CB$2),H181-G181,IF(AND(G181=CA$2,G181&gt;=CB$2),G181+CB$2,0))))*24</f>
        <v>7.9936057773011271E-15</v>
      </c>
      <c r="CB181" s="13"/>
      <c r="CC181" s="13"/>
      <c r="CD181" s="13">
        <f>IF(AND(J181&gt;=CD$2,K181&gt;=CE$2,J181&lt;CE$2),CE$2-J181,IF(AND(J181&lt;=CD$2,K181&lt;=CE$2,K181&gt;=CD$2),K181-CD$2,IF(AND(J181&gt;=CD$2,K181&lt;=CE$2),K181-J181,IF(AND(J181=CD$2,J181&gt;=CE$2),J181+CE$2,0))))*24</f>
        <v>0</v>
      </c>
      <c r="CE181" s="13"/>
      <c r="CF181" s="13"/>
      <c r="CG181" s="13">
        <f>IF(AND(M181&gt;=CG$2,N181&gt;=CH$2,M181&lt;CH$2),CH$2-M181,IF(AND(M181&lt;=CG$2,N181&lt;=CH$2,N181&gt;=CG$2),N181-CG$2,IF(AND(M181&gt;=CG$2,N181&lt;=CH$2),N181-M181,IF(AND(M181=CG$2,M181&gt;=CH$2),M181+CH$2,0))))*24</f>
        <v>0</v>
      </c>
      <c r="CH181" s="9"/>
      <c r="CJ181" s="13"/>
    </row>
    <row r="182" spans="1:88" x14ac:dyDescent="0.25">
      <c r="A182" s="18" t="s">
        <v>2</v>
      </c>
      <c r="B182" s="37">
        <v>43523</v>
      </c>
      <c r="C182" s="38" t="s">
        <v>28</v>
      </c>
      <c r="D182" s="24">
        <v>0</v>
      </c>
      <c r="E182" s="39">
        <v>2.0833333333333301E-2</v>
      </c>
      <c r="F182" s="39"/>
      <c r="G182" s="22">
        <v>3.8194444444444399E-2</v>
      </c>
      <c r="H182" s="22">
        <v>0.16666666666666699</v>
      </c>
      <c r="I182" s="39"/>
      <c r="J182" s="39">
        <v>0.8125</v>
      </c>
      <c r="K182" s="39">
        <v>0.90277777777777801</v>
      </c>
      <c r="L182" s="39"/>
      <c r="M182" s="39">
        <v>0.91666666666666696</v>
      </c>
      <c r="N182" s="40">
        <v>1</v>
      </c>
      <c r="O182" s="5">
        <f>(Formeln!E182-Formeln!D182)*24</f>
        <v>0.49999999999999922</v>
      </c>
      <c r="Q182" s="5">
        <f>(Formeln!H182-Formeln!G182)*24</f>
        <v>3.0833333333333424</v>
      </c>
      <c r="S182" s="5">
        <f>(Formeln!K182-Formeln!J182)*24</f>
        <v>2.1666666666666723</v>
      </c>
      <c r="U182" s="5">
        <f>(Formeln!N182-Formeln!M182)*24</f>
        <v>1.9999999999999929</v>
      </c>
      <c r="W182" s="41">
        <f t="shared" si="12"/>
        <v>7.7500000000000071</v>
      </c>
      <c r="X182" s="42">
        <f t="shared" si="13"/>
        <v>3.5833333333333335</v>
      </c>
      <c r="Y182" s="13">
        <f t="shared" si="14"/>
        <v>1.0000000000000071</v>
      </c>
      <c r="Z182" s="14">
        <f t="shared" si="15"/>
        <v>1.0000000000000071</v>
      </c>
      <c r="AA182" s="9"/>
      <c r="AB182" s="13">
        <f>IF(AND(D182&gt;=$AB$2,E182&gt;=$AC$2,D182&lt;$AC$2),$AC$2-D182,IF(AND(D182&lt;=$AB$2,E182&lt;=$AC$2,E182&gt;$AB$2),$AB$2+E182,IF(AND(D182&gt;=$AB$2,E182&lt;=$AC$2),E182-D182,IF(AND(D182=$AB$2,E182&gt;=$AC$2),D182+$AC$2,0))))*24</f>
        <v>0.49999999999999922</v>
      </c>
      <c r="AC182" s="13"/>
      <c r="AD182" s="13"/>
      <c r="AE182" s="13">
        <f>IF(AND(G182&gt;=$AB$2,H182&gt;=$AC$2,G182&lt;$AC$2),$AC$2-G182,IF(AND(G182&lt;=$AB$2,H182&lt;=$AC$2,H182&gt;$AB$2),$AB$2+H182,IF(AND(G182&gt;=$AB$2,H182&lt;=$AC$2),H182-G182,IF(AND(G182=$AB$2,H182&gt;=$AC$2),G182+$AC$2,0))))*24</f>
        <v>3.0833333333333344</v>
      </c>
      <c r="AF182" s="13"/>
      <c r="AG182" s="13"/>
      <c r="AH182" s="13">
        <f>IF(AND(J182&gt;=$AB$2,K182&gt;=$AC$2,J182&lt;$AC$2),$AC$2-J182,IF(AND(J182&lt;=$AB$2,K182&lt;=$AC$2,K182&gt;$AB$2),$AB$2+K182,IF(AND(J182&gt;=$AB$2,K182&lt;=$AC$2),K182-J182,IF(AND(J182=$AB$2,K182&gt;=$AC$2),J182+$AC$2,0))))*24</f>
        <v>0</v>
      </c>
      <c r="AI182" s="13"/>
      <c r="AJ182" s="13"/>
      <c r="AK182" s="13">
        <f>IF(AND(M182&gt;=$AB$2,N182&gt;=$AC$2,M182&lt;$AC$2),$AC$2-M182,IF(AND(M182&lt;=$AB$2,N182&lt;=$AC$2,N182&gt;$AB$2),$AB$2+N182,IF(AND(M182&gt;=$AB$2,N182&lt;=$AC$2),N182-M182,IF(AND(M182=$AB$2,N182&gt;=$AC$2),M182+$AC$2,0))))*24</f>
        <v>0</v>
      </c>
      <c r="AL182" s="13"/>
      <c r="AM182" s="9"/>
      <c r="AN182" s="13">
        <f>IF(AND(D182&gt;=AN$2,E182&gt;=AO$2,D182&lt;AO$2),AO$2-D182,IF(AND(D182&lt;=AN$2,E182&lt;=AO$2,E182&gt;=AN$2),E182-AN$2,IF(AND(D182&gt;=AN$2,E182&lt;=AO$2),E182-D182,IF(AND(D182=AN$2,D182&gt;=AO$2),D182+AO$2,0))))*24</f>
        <v>0</v>
      </c>
      <c r="AO182" s="13"/>
      <c r="AP182" s="13"/>
      <c r="AQ182" s="13">
        <f>IF(AND(G182&gt;=AQ$2,H182&gt;=AR$2,G182&lt;AR$2),AR$2-G182,IF(AND(G182&lt;=AQ$2,H182&lt;=AR$2,H182&gt;=AQ$2),H182-AQ$2,IF(AND(G182&gt;=AQ$2,H182&lt;=AR$2),H182-G182,IF(AND(G182=AQ$2,G182&gt;=AR$2),G182+AR$2,0))))*24</f>
        <v>0</v>
      </c>
      <c r="AR182" s="13"/>
      <c r="AS182" s="13"/>
      <c r="AT182" s="13">
        <f>IF(AND(J182&gt;=AT$2,K182&gt;=AU$2,J182&lt;AU$2),AU$2-J182,IF(AND(J182&lt;=AT$2,K182&lt;=AU$2,K182&gt;=AT$2),K182-AT$2,IF(AND(J182&gt;=AT$2,K182&lt;=AU$2),K182-J182,IF(AND(J182=AT$2,J182&gt;=AU$2),J182+AU$2,0))))*24</f>
        <v>0</v>
      </c>
      <c r="AU182" s="13"/>
      <c r="AV182" s="13"/>
      <c r="AW182" s="13">
        <f>IF(AND(M182&gt;=AW$2,N182&gt;=AX$2,M182&lt;AX$2),AX$2-M182,IF(AND(M182&lt;=AW$2,N182&lt;=AX$2,N182&gt;=AW$2),N182-AW$2,IF(AND(M182&gt;=AW$2,N182&lt;=AX$2),N182-M182,IF(AND(M182=AW$2,M182&gt;=AX$2),M182+AX$2,0))))*24</f>
        <v>0.99999999999999911</v>
      </c>
      <c r="AX182" s="9"/>
      <c r="AY182" s="9"/>
      <c r="AZ182" s="13">
        <f>IF(AND(D182&gt;=AZ$2,E182&gt;=BA$2,D182&lt;BA$2),BA$2-D182,IF(AND(D182&lt;=AZ$2,E182&lt;=BA$2,E182&gt;=AZ$2),E182-AZ$2,IF(AND(D182&gt;=AZ$2,E182&lt;=BA$2),E182-D182,IF(AND(D182=AZ$2,D182&gt;=BA$2),D182+BA$2,0))))*24</f>
        <v>0</v>
      </c>
      <c r="BA182" s="13"/>
      <c r="BB182" s="13"/>
      <c r="BC182" s="13">
        <f>IF(AND(G182&gt;=BC$2,H182&gt;=BD$2,G182&lt;BD$2),BD$2-G182,IF(AND(G182&lt;=BC$2,H182&lt;=BD$2,H182&gt;=BC$2),H182-BC$2,IF(AND(G182&gt;=BC$2,H182&lt;=BD$2),H182-G182,IF(AND(G182=BC$2,G182&gt;=BD$2),G182+BD$2,0))))*24</f>
        <v>7.9936057773011271E-15</v>
      </c>
      <c r="BD182" s="13"/>
      <c r="BE182" s="13"/>
      <c r="BF182" s="13">
        <f>IF(AND(J182&gt;=BF$2,K182&gt;=BG$2,J182&lt;BG$2),BG$2-J182,IF(AND(J182&lt;=BF$2,K182&lt;=BG$2,K182&gt;=BF$2),K182-BF$2,IF(AND(J182&gt;=BF$2,K182&lt;=BG$2),K182-J182,IF(AND(J182=BF$2,J182&gt;=BG$2),J182+BG$2,0))))*24</f>
        <v>0</v>
      </c>
      <c r="BG182" s="13"/>
      <c r="BH182" s="13"/>
      <c r="BI182" s="13">
        <f>IF(AND(M182&gt;=BI$2,N182&gt;=BJ$2,M182&lt;BJ$2),BJ$2-M182,IF(AND(M182&lt;=BI$2,N182&lt;=BJ$2,N182&gt;=BI$2),N182-BI$2,IF(AND(M182&gt;=BI$2,N182&lt;=BJ$2),N182-M182,IF(AND(M182=BI$2,M182&gt;=BJ$2),M182+BJ$2,0))))*24</f>
        <v>0</v>
      </c>
      <c r="BJ182" s="9"/>
      <c r="BK182" s="9"/>
      <c r="BL182" s="9">
        <f>IF(AND(D182&gt;=BL$2,E182&gt;=BM$2,D182&lt;BM$2),BM$2-D182,IF(AND(D182&lt;=BL$2,E182&lt;=BM$2,E182&gt;=BL$2),E182-BL$2,IF(AND(D182&gt;=BL$2,E182&lt;=BM180),E182-D182,IF(AND(D182=BL$2,D182&gt;=BM$2),D182+BM$2,0))))*24</f>
        <v>0</v>
      </c>
      <c r="BM182" s="9"/>
      <c r="BN182" s="9"/>
      <c r="BO182" s="9">
        <f>IF(AND(G182&gt;=BO$2,H182&gt;=BP$2,G182&lt;BP$2),BP$2-G182,IF(AND(G182&lt;=BO$2,H182&lt;=BP$2,H182&gt;=BO$2),H182-BO$2,IF(AND(G182&gt;=BO$2,H182&lt;=BP180),H182-G182,IF(AND(G182=BO$2,G182&gt;=BP$2),G182+BP$2,0))))*24</f>
        <v>0</v>
      </c>
      <c r="BP182" s="9"/>
      <c r="BQ182" s="9"/>
      <c r="BR182" s="9">
        <f>IF(AND(J182&gt;=BR$2,K182&gt;=BS$2,J182&lt;BS$2),BS$2-J182,IF(AND(J182&lt;=BR$2,K182&lt;=BS$2,K182&gt;=BR$2),K182-BR$2,IF(AND(J182&gt;=BR$2,K182&lt;=BS180),K182-J182,IF(AND(J182=BR$2,J182&gt;=BS$2),J182+BS$2,0))))*24</f>
        <v>0</v>
      </c>
      <c r="BS182" s="9"/>
      <c r="BT182" s="9"/>
      <c r="BU182" s="9">
        <f>IF(AND(M182&gt;=BU$2,N182&gt;=BV$2,M182&lt;BV$2),BV$2-M182,IF(AND(M182&lt;=BU$2,N182&lt;=BV$2,N182&gt;=BU$2),N182-BU$2,IF(AND(M182&gt;=BU$2,N182&lt;=BV180),N182-M182,IF(AND(M182=BU$2,M182&gt;=BV$2),M182+BV$2,0))))*24</f>
        <v>0.99999999999999911</v>
      </c>
      <c r="BV182" s="9"/>
      <c r="BW182" s="9"/>
      <c r="BX182" s="13">
        <f>IF(AND(D182&gt;=BX$2,E182&gt;=BY$2,D182&lt;BY$2),BY$2-D182,IF(AND(D182&lt;=BX$2,E182&lt;=BY$2,E182&gt;=BX$2),E182-BX$2,IF(AND(D182&gt;=BX$2,E182&lt;=BY$2),E182-D182,IF(AND(D182=BX$2,D182&gt;=BY$2),D182+BY$2,0))))*24</f>
        <v>0</v>
      </c>
      <c r="BY182" s="13"/>
      <c r="BZ182" s="13"/>
      <c r="CA182" s="13">
        <f>IF(AND(G182&gt;=CA$2,H182&gt;=CB$2,G182&lt;CB$2),CB$2-G182,IF(AND(G182&lt;=CA$2,H182&lt;=CB$2,H182&gt;=CA$2),H182-CA$2,IF(AND(G182&gt;=CA$2,H182&lt;=CB$2),H182-G182,IF(AND(G182=CA$2,G182&gt;=CB$2),G182+CB$2,0))))*24</f>
        <v>7.9936057773011271E-15</v>
      </c>
      <c r="CB182" s="13"/>
      <c r="CC182" s="13"/>
      <c r="CD182" s="13">
        <f>IF(AND(J182&gt;=CD$2,K182&gt;=CE$2,J182&lt;CE$2),CE$2-J182,IF(AND(J182&lt;=CD$2,K182&lt;=CE$2,K182&gt;=CD$2),K182-CD$2,IF(AND(J182&gt;=CD$2,K182&lt;=CE$2),K182-J182,IF(AND(J182=CD$2,J182&gt;=CE$2),J182+CE$2,0))))*24</f>
        <v>0</v>
      </c>
      <c r="CE182" s="13"/>
      <c r="CF182" s="13"/>
      <c r="CG182" s="13">
        <f>IF(AND(M182&gt;=CG$2,N182&gt;=CH$2,M182&lt;CH$2),CH$2-M182,IF(AND(M182&lt;=CG$2,N182&lt;=CH$2,N182&gt;=CG$2),N182-CG$2,IF(AND(M182&gt;=CG$2,N182&lt;=CH$2),N182-M182,IF(AND(M182=CG$2,M182&gt;=CH$2),M182+CH$2,0))))*24</f>
        <v>0</v>
      </c>
      <c r="CH182" s="9"/>
      <c r="CJ182" s="13"/>
    </row>
    <row r="183" spans="1:88" x14ac:dyDescent="0.25">
      <c r="A183" s="18" t="s">
        <v>3</v>
      </c>
      <c r="B183" s="37">
        <v>43524</v>
      </c>
      <c r="C183" s="38" t="s">
        <v>28</v>
      </c>
      <c r="D183" s="24">
        <v>0</v>
      </c>
      <c r="E183" s="39">
        <v>2.0833333333333301E-2</v>
      </c>
      <c r="F183" s="39"/>
      <c r="G183" s="22">
        <v>3.8194444444444399E-2</v>
      </c>
      <c r="H183" s="22">
        <v>0.16666666666666699</v>
      </c>
      <c r="I183" s="39"/>
      <c r="J183" s="39">
        <v>0.8125</v>
      </c>
      <c r="K183" s="39">
        <v>0.90277777777777801</v>
      </c>
      <c r="L183" s="39"/>
      <c r="M183" s="39">
        <v>0.91666666666666696</v>
      </c>
      <c r="N183" s="40">
        <v>1</v>
      </c>
      <c r="O183" s="5">
        <f>(Formeln!E183-Formeln!D183)*24</f>
        <v>0.49999999999999922</v>
      </c>
      <c r="Q183" s="5">
        <f>(Formeln!H183-Formeln!G183)*24</f>
        <v>3.0833333333333424</v>
      </c>
      <c r="S183" s="5">
        <f>(Formeln!K183-Formeln!J183)*24</f>
        <v>2.1666666666666723</v>
      </c>
      <c r="U183" s="5">
        <f>(Formeln!N183-Formeln!M183)*24</f>
        <v>1.9999999999999929</v>
      </c>
      <c r="W183" s="41">
        <f>SUM(O183:U183)</f>
        <v>7.7500000000000071</v>
      </c>
      <c r="X183" s="42">
        <f t="shared" si="13"/>
        <v>3.5833333333333335</v>
      </c>
      <c r="Y183" s="13">
        <f t="shared" si="14"/>
        <v>1.0000000000000071</v>
      </c>
      <c r="Z183" s="14">
        <f t="shared" si="15"/>
        <v>1.0000000000000071</v>
      </c>
      <c r="AA183" s="9"/>
      <c r="AB183" s="13">
        <f>IF(AND(D183&gt;=$AB$2,E183&gt;=$AC$2,D183&lt;$AC$2),$AC$2-D183,IF(AND(D183&lt;=$AB$2,E183&lt;=$AC$2,E183&gt;$AB$2),$AB$2+E183,IF(AND(D183&gt;=$AB$2,E183&lt;=$AC$2),E183-D183,IF(AND(D183=$AB$2,E183&gt;=$AC$2),D183+$AC$2,0))))*24</f>
        <v>0.49999999999999922</v>
      </c>
      <c r="AC183" s="13"/>
      <c r="AD183" s="13"/>
      <c r="AE183" s="13">
        <f>IF(AND(G183&gt;=$AB$2,H183&gt;=$AC$2,G183&lt;$AC$2),$AC$2-G183,IF(AND(G183&lt;=$AB$2,H183&lt;=$AC$2,H183&gt;$AB$2),$AB$2+H183,IF(AND(G183&gt;=$AB$2,H183&lt;=$AC$2),H183-G183,IF(AND(G183=$AB$2,H183&gt;=$AC$2),G183+$AC$2,0))))*24</f>
        <v>3.0833333333333344</v>
      </c>
      <c r="AF183" s="13"/>
      <c r="AG183" s="13"/>
      <c r="AH183" s="13">
        <f>IF(AND(J183&gt;=$AB$2,K183&gt;=$AC$2,J183&lt;$AC$2),$AC$2-J183,IF(AND(J183&lt;=$AB$2,K183&lt;=$AC$2,K183&gt;$AB$2),$AB$2+K183,IF(AND(J183&gt;=$AB$2,K183&lt;=$AC$2),K183-J183,IF(AND(J183=$AB$2,K183&gt;=$AC$2),J183+$AC$2,0))))*24</f>
        <v>0</v>
      </c>
      <c r="AI183" s="13"/>
      <c r="AJ183" s="13"/>
      <c r="AK183" s="13">
        <f>IF(AND(M183&gt;=$AB$2,N183&gt;=$AC$2,M183&lt;$AC$2),$AC$2-M183,IF(AND(M183&lt;=$AB$2,N183&lt;=$AC$2,N183&gt;$AB$2),$AB$2+N183,IF(AND(M183&gt;=$AB$2,N183&lt;=$AC$2),N183-M183,IF(AND(M183=$AB$2,N183&gt;=$AC$2),M183+$AC$2,0))))*24</f>
        <v>0</v>
      </c>
      <c r="AL183" s="13"/>
      <c r="AM183" s="9"/>
      <c r="AN183" s="13">
        <f>IF(AND(D183&gt;=AN$2,E183&gt;=AO$2,D183&lt;AO$2),AO$2-D183,IF(AND(D183&lt;=AN$2,E183&lt;=AO$2,E183&gt;=AN$2),E183-AN$2,IF(AND(D183&gt;=AN$2,E183&lt;=AO$2),E183-D183,IF(AND(D183=AN$2,D183&gt;=AO$2),D183+AO$2,0))))*24</f>
        <v>0</v>
      </c>
      <c r="AO183" s="13"/>
      <c r="AP183" s="13"/>
      <c r="AQ183" s="13">
        <f>IF(AND(G183&gt;=AQ$2,H183&gt;=AR$2,G183&lt;AR$2),AR$2-G183,IF(AND(G183&lt;=AQ$2,H183&lt;=AR$2,H183&gt;=AQ$2),H183-AQ$2,IF(AND(G183&gt;=AQ$2,H183&lt;=AR$2),H183-G183,IF(AND(G183=AQ$2,G183&gt;=AR$2),G183+AR$2,0))))*24</f>
        <v>0</v>
      </c>
      <c r="AR183" s="13"/>
      <c r="AS183" s="13"/>
      <c r="AT183" s="13">
        <f>IF(AND(J183&gt;=AT$2,K183&gt;=AU$2,J183&lt;AU$2),AU$2-J183,IF(AND(J183&lt;=AT$2,K183&lt;=AU$2,K183&gt;=AT$2),K183-AT$2,IF(AND(J183&gt;=AT$2,K183&lt;=AU$2),K183-J183,IF(AND(J183=AT$2,J183&gt;=AU$2),J183+AU$2,0))))*24</f>
        <v>0</v>
      </c>
      <c r="AU183" s="13"/>
      <c r="AV183" s="13"/>
      <c r="AW183" s="13">
        <f>IF(AND(M183&gt;=AW$2,N183&gt;=AX$2,M183&lt;AX$2),AX$2-M183,IF(AND(M183&lt;=AW$2,N183&lt;=AX$2,N183&gt;=AW$2),N183-AW$2,IF(AND(M183&gt;=AW$2,N183&lt;=AX$2),N183-M183,IF(AND(M183=AW$2,M183&gt;=AX$2),M183+AX$2,0))))*24</f>
        <v>0.99999999999999911</v>
      </c>
      <c r="AX183" s="9"/>
      <c r="AY183" s="9"/>
      <c r="AZ183" s="13">
        <f>IF(AND(D183&gt;=AZ$2,E183&gt;=BA$2,D183&lt;BA$2),BA$2-D183,IF(AND(D183&lt;=AZ$2,E183&lt;=BA$2,E183&gt;=AZ$2),E183-AZ$2,IF(AND(D183&gt;=AZ$2,E183&lt;=BA$2),E183-D183,IF(AND(D183=AZ$2,D183&gt;=BA$2),D183+BA$2,0))))*24</f>
        <v>0</v>
      </c>
      <c r="BA183" s="13"/>
      <c r="BB183" s="13"/>
      <c r="BC183" s="13">
        <f>IF(AND(G183&gt;=BC$2,H183&gt;=BD$2,G183&lt;BD$2),BD$2-G183,IF(AND(G183&lt;=BC$2,H183&lt;=BD$2,H183&gt;=BC$2),H183-BC$2,IF(AND(G183&gt;=BC$2,H183&lt;=BD$2),H183-G183,IF(AND(G183=BC$2,G183&gt;=BD$2),G183+BD$2,0))))*24</f>
        <v>7.9936057773011271E-15</v>
      </c>
      <c r="BD183" s="13"/>
      <c r="BE183" s="13"/>
      <c r="BF183" s="13">
        <f>IF(AND(J183&gt;=BF$2,K183&gt;=BG$2,J183&lt;BG$2),BG$2-J183,IF(AND(J183&lt;=BF$2,K183&lt;=BG$2,K183&gt;=BF$2),K183-BF$2,IF(AND(J183&gt;=BF$2,K183&lt;=BG$2),K183-J183,IF(AND(J183=BF$2,J183&gt;=BG$2),J183+BG$2,0))))*24</f>
        <v>0</v>
      </c>
      <c r="BG183" s="13"/>
      <c r="BH183" s="13"/>
      <c r="BI183" s="13">
        <f>IF(AND(M183&gt;=BI$2,N183&gt;=BJ$2,M183&lt;BJ$2),BJ$2-M183,IF(AND(M183&lt;=BI$2,N183&lt;=BJ$2,N183&gt;=BI$2),N183-BI$2,IF(AND(M183&gt;=BI$2,N183&lt;=BJ$2),N183-M183,IF(AND(M183=BI$2,M183&gt;=BJ$2),M183+BJ$2,0))))*24</f>
        <v>0</v>
      </c>
      <c r="BJ183" s="9"/>
      <c r="BK183" s="9"/>
      <c r="BL183" s="9">
        <f>IF(AND(D183&gt;=BL$2,E183&gt;=BM$2,D183&lt;BM$2),BM$2-D183,IF(AND(D183&lt;=BL$2,E183&lt;=BM$2,E183&gt;=BL$2),E183-BL$2,IF(AND(D183&gt;=BL$2,E183&lt;=BM181),E183-D183,IF(AND(D183=BL$2,D183&gt;=BM$2),D183+BM$2,0))))*24</f>
        <v>0</v>
      </c>
      <c r="BM183" s="9"/>
      <c r="BN183" s="9"/>
      <c r="BO183" s="9">
        <f>IF(AND(G183&gt;=BO$2,H183&gt;=BP$2,G183&lt;BP$2),BP$2-G183,IF(AND(G183&lt;=BO$2,H183&lt;=BP$2,H183&gt;=BO$2),H183-BO$2,IF(AND(G183&gt;=BO$2,H183&lt;=BP181),H183-G183,IF(AND(G183=BO$2,G183&gt;=BP$2),G183+BP$2,0))))*24</f>
        <v>0</v>
      </c>
      <c r="BP183" s="9"/>
      <c r="BQ183" s="9"/>
      <c r="BR183" s="9">
        <f>IF(AND(J183&gt;=BR$2,K183&gt;=BS$2,J183&lt;BS$2),BS$2-J183,IF(AND(J183&lt;=BR$2,K183&lt;=BS$2,K183&gt;=BR$2),K183-BR$2,IF(AND(J183&gt;=BR$2,K183&lt;=BS181),K183-J183,IF(AND(J183=BR$2,J183&gt;=BS$2),J183+BS$2,0))))*24</f>
        <v>0</v>
      </c>
      <c r="BS183" s="9"/>
      <c r="BT183" s="9"/>
      <c r="BU183" s="9">
        <f>IF(AND(M183&gt;=BU$2,N183&gt;=BV$2,M183&lt;BV$2),BV$2-M183,IF(AND(M183&lt;=BU$2,N183&lt;=BV$2,N183&gt;=BU$2),N183-BU$2,IF(AND(M183&gt;=BU$2,N183&lt;=BV181),N183-M183,IF(AND(M183=BU$2,M183&gt;=BV$2),M183+BV$2,0))))*24</f>
        <v>0.99999999999999911</v>
      </c>
      <c r="BV183" s="9"/>
      <c r="BW183" s="9"/>
      <c r="BX183" s="13">
        <f>IF(AND(D183&gt;=BX$2,E183&gt;=BY$2,D183&lt;BY$2),BY$2-D183,IF(AND(D183&lt;=BX$2,E183&lt;=BY$2,E183&gt;=BX$2),E183-BX$2,IF(AND(D183&gt;=BX$2,E183&lt;=BY$2),E183-D183,IF(AND(D183=BX$2,D183&gt;=BY$2),D183+BY$2,0))))*24</f>
        <v>0</v>
      </c>
      <c r="BY183" s="13"/>
      <c r="BZ183" s="13"/>
      <c r="CA183" s="13">
        <f>IF(AND(G183&gt;=CA$2,H183&gt;=CB$2,G183&lt;CB$2),CB$2-G183,IF(AND(G183&lt;=CA$2,H183&lt;=CB$2,H183&gt;=CA$2),H183-CA$2,IF(AND(G183&gt;=CA$2,H183&lt;=CB$2),H183-G183,IF(AND(G183=CA$2,G183&gt;=CB$2),G183+CB$2,0))))*24</f>
        <v>7.9936057773011271E-15</v>
      </c>
      <c r="CB183" s="13"/>
      <c r="CC183" s="13"/>
      <c r="CD183" s="13">
        <f>IF(AND(J183&gt;=CD$2,K183&gt;=CE$2,J183&lt;CE$2),CE$2-J183,IF(AND(J183&lt;=CD$2,K183&lt;=CE$2,K183&gt;=CD$2),K183-CD$2,IF(AND(J183&gt;=CD$2,K183&lt;=CE$2),K183-J183,IF(AND(J183=CD$2,J183&gt;=CE$2),J183+CE$2,0))))*24</f>
        <v>0</v>
      </c>
      <c r="CE183" s="13"/>
      <c r="CF183" s="13"/>
      <c r="CG183" s="13">
        <f>IF(AND(M183&gt;=CG$2,N183&gt;=CH$2,M183&lt;CH$2),CH$2-M183,IF(AND(M183&lt;=CG$2,N183&lt;=CH$2,N183&gt;=CG$2),N183-CG$2,IF(AND(M183&gt;=CG$2,N183&lt;=CH$2),N183-M183,IF(AND(M183=CG$2,M183&gt;=CH$2),M183+CH$2,0))))*24</f>
        <v>0</v>
      </c>
      <c r="CH183" s="9"/>
      <c r="CJ183" s="13"/>
    </row>
    <row r="184" spans="1:88" x14ac:dyDescent="0.25">
      <c r="A184" s="18" t="s">
        <v>4</v>
      </c>
      <c r="B184" s="37">
        <v>43525</v>
      </c>
      <c r="C184" s="38" t="s">
        <v>28</v>
      </c>
      <c r="D184" s="24">
        <v>0</v>
      </c>
      <c r="E184" s="39">
        <v>2.0833333333333301E-2</v>
      </c>
      <c r="F184" s="39"/>
      <c r="G184" s="22">
        <v>3.8194444444444399E-2</v>
      </c>
      <c r="H184" s="22">
        <v>0.16666666666666699</v>
      </c>
      <c r="I184" s="39"/>
      <c r="J184" s="39">
        <v>0.8125</v>
      </c>
      <c r="K184" s="39">
        <v>0.90277777777777801</v>
      </c>
      <c r="L184" s="39"/>
      <c r="M184" s="39">
        <v>0.91666666666666696</v>
      </c>
      <c r="N184" s="40">
        <v>1</v>
      </c>
      <c r="O184" s="5">
        <f>(Formeln!E184-Formeln!D184)*24</f>
        <v>0.49999999999999922</v>
      </c>
      <c r="Q184" s="5">
        <f>(Formeln!H184-Formeln!G184)*24</f>
        <v>3.0833333333333424</v>
      </c>
      <c r="S184" s="5">
        <f>(Formeln!K184-Formeln!J184)*24</f>
        <v>2.1666666666666723</v>
      </c>
      <c r="U184" s="5">
        <f>(Formeln!N184-Formeln!M184)*24</f>
        <v>1.9999999999999929</v>
      </c>
      <c r="W184" s="41">
        <f t="shared" ref="W184:W247" si="16">SUM(O184:U184)</f>
        <v>7.7500000000000071</v>
      </c>
      <c r="X184" s="42">
        <f t="shared" ref="X184:X247" si="17">SUM(AB184:AK184)</f>
        <v>3.5833333333333335</v>
      </c>
      <c r="Y184" s="13">
        <f t="shared" ref="Y184:Y247" si="18">SUM(AN184:BI184)</f>
        <v>1.0000000000000071</v>
      </c>
      <c r="Z184" s="14">
        <f t="shared" ref="Z184:Z247" si="19">SUM(BL184:CG184)</f>
        <v>1.0000000000000071</v>
      </c>
      <c r="AA184" s="9"/>
      <c r="AB184" s="13">
        <f>IF(AND(D184&gt;=$AB$2,E184&gt;=$AC$2,D184&lt;$AC$2),$AC$2-D184,IF(AND(D184&lt;=$AB$2,E184&lt;=$AC$2,E184&gt;$AB$2),$AB$2+E184,IF(AND(D184&gt;=$AB$2,E184&lt;=$AC$2),E184-D184,IF(AND(D184=$AB$2,E184&gt;=$AC$2),D184+$AC$2,0))))*24</f>
        <v>0.49999999999999922</v>
      </c>
      <c r="AC184" s="13"/>
      <c r="AD184" s="13"/>
      <c r="AE184" s="13">
        <f>IF(AND(G184&gt;=$AB$2,H184&gt;=$AC$2,G184&lt;$AC$2),$AC$2-G184,IF(AND(G184&lt;=$AB$2,H184&lt;=$AC$2,H184&gt;$AB$2),$AB$2+H184,IF(AND(G184&gt;=$AB$2,H184&lt;=$AC$2),H184-G184,IF(AND(G184=$AB$2,H184&gt;=$AC$2),G184+$AC$2,0))))*24</f>
        <v>3.0833333333333344</v>
      </c>
      <c r="AF184" s="13"/>
      <c r="AG184" s="13"/>
      <c r="AH184" s="13">
        <f>IF(AND(J184&gt;=$AB$2,K184&gt;=$AC$2,J184&lt;$AC$2),$AC$2-J184,IF(AND(J184&lt;=$AB$2,K184&lt;=$AC$2,K184&gt;$AB$2),$AB$2+K184,IF(AND(J184&gt;=$AB$2,K184&lt;=$AC$2),K184-J184,IF(AND(J184=$AB$2,K184&gt;=$AC$2),J184+$AC$2,0))))*24</f>
        <v>0</v>
      </c>
      <c r="AI184" s="13"/>
      <c r="AJ184" s="13"/>
      <c r="AK184" s="13">
        <f>IF(AND(M184&gt;=$AB$2,N184&gt;=$AC$2,M184&lt;$AC$2),$AC$2-M184,IF(AND(M184&lt;=$AB$2,N184&lt;=$AC$2,N184&gt;$AB$2),$AB$2+N184,IF(AND(M184&gt;=$AB$2,N184&lt;=$AC$2),N184-M184,IF(AND(M184=$AB$2,N184&gt;=$AC$2),M184+$AC$2,0))))*24</f>
        <v>0</v>
      </c>
      <c r="AL184" s="13"/>
      <c r="AM184" s="9"/>
      <c r="AN184" s="13">
        <f>IF(AND(D184&gt;=AN$2,E184&gt;=AO$2,D184&lt;AO$2),AO$2-D184,IF(AND(D184&lt;=AN$2,E184&lt;=AO$2,E184&gt;=AN$2),E184-AN$2,IF(AND(D184&gt;=AN$2,E184&lt;=AO$2),E184-D184,IF(AND(D184=AN$2,D184&gt;=AO$2),D184+AO$2,0))))*24</f>
        <v>0</v>
      </c>
      <c r="AO184" s="13"/>
      <c r="AP184" s="13"/>
      <c r="AQ184" s="13">
        <f>IF(AND(G184&gt;=AQ$2,H184&gt;=AR$2,G184&lt;AR$2),AR$2-G184,IF(AND(G184&lt;=AQ$2,H184&lt;=AR$2,H184&gt;=AQ$2),H184-AQ$2,IF(AND(G184&gt;=AQ$2,H184&lt;=AR$2),H184-G184,IF(AND(G184=AQ$2,G184&gt;=AR$2),G184+AR$2,0))))*24</f>
        <v>0</v>
      </c>
      <c r="AR184" s="13"/>
      <c r="AS184" s="13"/>
      <c r="AT184" s="13">
        <f>IF(AND(J184&gt;=AT$2,K184&gt;=AU$2,J184&lt;AU$2),AU$2-J184,IF(AND(J184&lt;=AT$2,K184&lt;=AU$2,K184&gt;=AT$2),K184-AT$2,IF(AND(J184&gt;=AT$2,K184&lt;=AU$2),K184-J184,IF(AND(J184=AT$2,J184&gt;=AU$2),J184+AU$2,0))))*24</f>
        <v>0</v>
      </c>
      <c r="AU184" s="13"/>
      <c r="AV184" s="13"/>
      <c r="AW184" s="13">
        <f>IF(AND(M184&gt;=AW$2,N184&gt;=AX$2,M184&lt;AX$2),AX$2-M184,IF(AND(M184&lt;=AW$2,N184&lt;=AX$2,N184&gt;=AW$2),N184-AW$2,IF(AND(M184&gt;=AW$2,N184&lt;=AX$2),N184-M184,IF(AND(M184=AW$2,M184&gt;=AX$2),M184+AX$2,0))))*24</f>
        <v>0.99999999999999911</v>
      </c>
      <c r="AX184" s="9"/>
      <c r="AY184" s="9"/>
      <c r="AZ184" s="13">
        <f>IF(AND(D184&gt;=AZ$2,E184&gt;=BA$2,D184&lt;BA$2),BA$2-D184,IF(AND(D184&lt;=AZ$2,E184&lt;=BA$2,E184&gt;=AZ$2),E184-AZ$2,IF(AND(D184&gt;=AZ$2,E184&lt;=BA$2),E184-D184,IF(AND(D184=AZ$2,D184&gt;=BA$2),D184+BA$2,0))))*24</f>
        <v>0</v>
      </c>
      <c r="BA184" s="13"/>
      <c r="BB184" s="13"/>
      <c r="BC184" s="13">
        <f>IF(AND(G184&gt;=BC$2,H184&gt;=BD$2,G184&lt;BD$2),BD$2-G184,IF(AND(G184&lt;=BC$2,H184&lt;=BD$2,H184&gt;=BC$2),H184-BC$2,IF(AND(G184&gt;=BC$2,H184&lt;=BD$2),H184-G184,IF(AND(G184=BC$2,G184&gt;=BD$2),G184+BD$2,0))))*24</f>
        <v>7.9936057773011271E-15</v>
      </c>
      <c r="BD184" s="13"/>
      <c r="BE184" s="13"/>
      <c r="BF184" s="13">
        <f>IF(AND(J184&gt;=BF$2,K184&gt;=BG$2,J184&lt;BG$2),BG$2-J184,IF(AND(J184&lt;=BF$2,K184&lt;=BG$2,K184&gt;=BF$2),K184-BF$2,IF(AND(J184&gt;=BF$2,K184&lt;=BG$2),K184-J184,IF(AND(J184=BF$2,J184&gt;=BG$2),J184+BG$2,0))))*24</f>
        <v>0</v>
      </c>
      <c r="BG184" s="13"/>
      <c r="BH184" s="13"/>
      <c r="BI184" s="13">
        <f>IF(AND(M184&gt;=BI$2,N184&gt;=BJ$2,M184&lt;BJ$2),BJ$2-M184,IF(AND(M184&lt;=BI$2,N184&lt;=BJ$2,N184&gt;=BI$2),N184-BI$2,IF(AND(M184&gt;=BI$2,N184&lt;=BJ$2),N184-M184,IF(AND(M184=BI$2,M184&gt;=BJ$2),M184+BJ$2,0))))*24</f>
        <v>0</v>
      </c>
      <c r="BJ184" s="9"/>
      <c r="BK184" s="9"/>
      <c r="BL184" s="9">
        <f>IF(AND(D184&gt;=BL$2,E184&gt;=BM$2,D184&lt;BM$2),BM$2-D184,IF(AND(D184&lt;=BL$2,E184&lt;=BM$2,E184&gt;=BL$2),E184-BL$2,IF(AND(D184&gt;=BL$2,E184&lt;=BM182),E184-D184,IF(AND(D184=BL$2,D184&gt;=BM$2),D184+BM$2,0))))*24</f>
        <v>0</v>
      </c>
      <c r="BM184" s="9"/>
      <c r="BN184" s="9"/>
      <c r="BO184" s="9">
        <f>IF(AND(G184&gt;=BO$2,H184&gt;=BP$2,G184&lt;BP$2),BP$2-G184,IF(AND(G184&lt;=BO$2,H184&lt;=BP$2,H184&gt;=BO$2),H184-BO$2,IF(AND(G184&gt;=BO$2,H184&lt;=BP182),H184-G184,IF(AND(G184=BO$2,G184&gt;=BP$2),G184+BP$2,0))))*24</f>
        <v>0</v>
      </c>
      <c r="BP184" s="9"/>
      <c r="BQ184" s="9"/>
      <c r="BR184" s="9">
        <f>IF(AND(J184&gt;=BR$2,K184&gt;=BS$2,J184&lt;BS$2),BS$2-J184,IF(AND(J184&lt;=BR$2,K184&lt;=BS$2,K184&gt;=BR$2),K184-BR$2,IF(AND(J184&gt;=BR$2,K184&lt;=BS182),K184-J184,IF(AND(J184=BR$2,J184&gt;=BS$2),J184+BS$2,0))))*24</f>
        <v>0</v>
      </c>
      <c r="BS184" s="9"/>
      <c r="BT184" s="9"/>
      <c r="BU184" s="9">
        <f>IF(AND(M184&gt;=BU$2,N184&gt;=BV$2,M184&lt;BV$2),BV$2-M184,IF(AND(M184&lt;=BU$2,N184&lt;=BV$2,N184&gt;=BU$2),N184-BU$2,IF(AND(M184&gt;=BU$2,N184&lt;=BV182),N184-M184,IF(AND(M184=BU$2,M184&gt;=BV$2),M184+BV$2,0))))*24</f>
        <v>0.99999999999999911</v>
      </c>
      <c r="BV184" s="9"/>
      <c r="BW184" s="9"/>
      <c r="BX184" s="13">
        <f>IF(AND(D184&gt;=BX$2,E184&gt;=BY$2,D184&lt;BY$2),BY$2-D184,IF(AND(D184&lt;=BX$2,E184&lt;=BY$2,E184&gt;=BX$2),E184-BX$2,IF(AND(D184&gt;=BX$2,E184&lt;=BY$2),E184-D184,IF(AND(D184=BX$2,D184&gt;=BY$2),D184+BY$2,0))))*24</f>
        <v>0</v>
      </c>
      <c r="BY184" s="13"/>
      <c r="BZ184" s="13"/>
      <c r="CA184" s="13">
        <f>IF(AND(G184&gt;=CA$2,H184&gt;=CB$2,G184&lt;CB$2),CB$2-G184,IF(AND(G184&lt;=CA$2,H184&lt;=CB$2,H184&gt;=CA$2),H184-CA$2,IF(AND(G184&gt;=CA$2,H184&lt;=CB$2),H184-G184,IF(AND(G184=CA$2,G184&gt;=CB$2),G184+CB$2,0))))*24</f>
        <v>7.9936057773011271E-15</v>
      </c>
      <c r="CB184" s="13"/>
      <c r="CC184" s="13"/>
      <c r="CD184" s="13">
        <f>IF(AND(J184&gt;=CD$2,K184&gt;=CE$2,J184&lt;CE$2),CE$2-J184,IF(AND(J184&lt;=CD$2,K184&lt;=CE$2,K184&gt;=CD$2),K184-CD$2,IF(AND(J184&gt;=CD$2,K184&lt;=CE$2),K184-J184,IF(AND(J184=CD$2,J184&gt;=CE$2),J184+CE$2,0))))*24</f>
        <v>0</v>
      </c>
      <c r="CE184" s="13"/>
      <c r="CF184" s="13"/>
      <c r="CG184" s="13">
        <f>IF(AND(M184&gt;=CG$2,N184&gt;=CH$2,M184&lt;CH$2),CH$2-M184,IF(AND(M184&lt;=CG$2,N184&lt;=CH$2,N184&gt;=CG$2),N184-CG$2,IF(AND(M184&gt;=CG$2,N184&lt;=CH$2),N184-M184,IF(AND(M184=CG$2,M184&gt;=CH$2),M184+CH$2,0))))*24</f>
        <v>0</v>
      </c>
      <c r="CH184" s="9"/>
    </row>
    <row r="185" spans="1:88" x14ac:dyDescent="0.25">
      <c r="A185" s="18" t="s">
        <v>5</v>
      </c>
      <c r="B185" s="37">
        <v>43526</v>
      </c>
      <c r="C185" s="38" t="s">
        <v>28</v>
      </c>
      <c r="D185" s="24">
        <v>0</v>
      </c>
      <c r="E185" s="39">
        <v>2.0833333333333301E-2</v>
      </c>
      <c r="F185" s="39"/>
      <c r="G185" s="22">
        <v>3.8194444444444399E-2</v>
      </c>
      <c r="H185" s="22">
        <v>0.16666666666666699</v>
      </c>
      <c r="I185" s="39"/>
      <c r="J185" s="39"/>
      <c r="K185" s="39"/>
      <c r="L185" s="39"/>
      <c r="M185" s="39"/>
      <c r="N185" s="40"/>
      <c r="O185" s="5">
        <f>(Formeln!E185-Formeln!D185)*24</f>
        <v>0.49999999999999922</v>
      </c>
      <c r="Q185" s="5">
        <f>(Formeln!H185-Formeln!G185)*24</f>
        <v>3.0833333333333424</v>
      </c>
      <c r="S185" s="5">
        <f>(Formeln!K185-Formeln!J185)*24</f>
        <v>0</v>
      </c>
      <c r="U185" s="5">
        <f>(Formeln!N185-Formeln!M185)*24</f>
        <v>0</v>
      </c>
      <c r="W185" s="41">
        <f t="shared" si="16"/>
        <v>3.5833333333333415</v>
      </c>
      <c r="X185" s="42">
        <f t="shared" si="17"/>
        <v>3.5833333333333335</v>
      </c>
      <c r="Y185" s="13">
        <f t="shared" si="18"/>
        <v>7.9936057773011271E-15</v>
      </c>
      <c r="Z185" s="14">
        <f t="shared" si="19"/>
        <v>7.9936057773011271E-15</v>
      </c>
      <c r="AA185" s="9"/>
      <c r="AB185" s="13">
        <f>IF(AND(D185&gt;=$AB$2,E185&gt;=$AC$2,D185&lt;$AC$2),$AC$2-D185,IF(AND(D185&lt;=$AB$2,E185&lt;=$AC$2,E185&gt;$AB$2),$AB$2+E185,IF(AND(D185&gt;=$AB$2,E185&lt;=$AC$2),E185-D185,IF(AND(D185=$AB$2,E185&gt;=$AC$2),D185+$AC$2,0))))*24</f>
        <v>0.49999999999999922</v>
      </c>
      <c r="AC185" s="13"/>
      <c r="AD185" s="13"/>
      <c r="AE185" s="13">
        <f>IF(AND(G185&gt;=$AB$2,H185&gt;=$AC$2,G185&lt;$AC$2),$AC$2-G185,IF(AND(G185&lt;=$AB$2,H185&lt;=$AC$2,H185&gt;$AB$2),$AB$2+H185,IF(AND(G185&gt;=$AB$2,H185&lt;=$AC$2),H185-G185,IF(AND(G185=$AB$2,H185&gt;=$AC$2),G185+$AC$2,0))))*24</f>
        <v>3.0833333333333344</v>
      </c>
      <c r="AF185" s="13"/>
      <c r="AG185" s="13"/>
      <c r="AH185" s="13">
        <f>IF(AND(J185&gt;=$AB$2,K185&gt;=$AC$2,J185&lt;$AC$2),$AC$2-J185,IF(AND(J185&lt;=$AB$2,K185&lt;=$AC$2,K185&gt;$AB$2),$AB$2+K185,IF(AND(J185&gt;=$AB$2,K185&lt;=$AC$2),K185-J185,IF(AND(J185=$AB$2,K185&gt;=$AC$2),J185+$AC$2,0))))*24</f>
        <v>0</v>
      </c>
      <c r="AI185" s="13"/>
      <c r="AJ185" s="13"/>
      <c r="AK185" s="13">
        <f>IF(AND(M185&gt;=$AB$2,N185&gt;=$AC$2,M185&lt;$AC$2),$AC$2-M185,IF(AND(M185&lt;=$AB$2,N185&lt;=$AC$2,N185&gt;$AB$2),$AB$2+N185,IF(AND(M185&gt;=$AB$2,N185&lt;=$AC$2),N185-M185,IF(AND(M185=$AB$2,N185&gt;=$AC$2),M185+$AC$2,0))))*24</f>
        <v>0</v>
      </c>
      <c r="AL185" s="13"/>
      <c r="AM185" s="9"/>
      <c r="AN185" s="13">
        <f>IF(AND(D185&gt;=AN$2,E185&gt;=AO$2,D185&lt;AO$2),AO$2-D185,IF(AND(D185&lt;=AN$2,E185&lt;=AO$2,E185&gt;=AN$2),E185-AN$2,IF(AND(D185&gt;=AN$2,E185&lt;=AO$2),E185-D185,IF(AND(D185=AN$2,D185&gt;=AO$2),D185+AO$2,0))))*24</f>
        <v>0</v>
      </c>
      <c r="AO185" s="13"/>
      <c r="AP185" s="13"/>
      <c r="AQ185" s="13">
        <f>IF(AND(G185&gt;=AQ$2,H185&gt;=AR$2,G185&lt;AR$2),AR$2-G185,IF(AND(G185&lt;=AQ$2,H185&lt;=AR$2,H185&gt;=AQ$2),H185-AQ$2,IF(AND(G185&gt;=AQ$2,H185&lt;=AR$2),H185-G185,IF(AND(G185=AQ$2,G185&gt;=AR$2),G185+AR$2,0))))*24</f>
        <v>0</v>
      </c>
      <c r="AR185" s="13"/>
      <c r="AS185" s="13"/>
      <c r="AT185" s="13">
        <f>IF(AND(J185&gt;=AT$2,K185&gt;=AU$2,J185&lt;AU$2),AU$2-J185,IF(AND(J185&lt;=AT$2,K185&lt;=AU$2,K185&gt;=AT$2),K185-AT$2,IF(AND(J185&gt;=AT$2,K185&lt;=AU$2),K185-J185,IF(AND(J185=AT$2,J185&gt;=AU$2),J185+AU$2,0))))*24</f>
        <v>0</v>
      </c>
      <c r="AU185" s="13"/>
      <c r="AV185" s="13"/>
      <c r="AW185" s="13">
        <f>IF(AND(M185&gt;=AW$2,N185&gt;=AX$2,M185&lt;AX$2),AX$2-M185,IF(AND(M185&lt;=AW$2,N185&lt;=AX$2,N185&gt;=AW$2),N185-AW$2,IF(AND(M185&gt;=AW$2,N185&lt;=AX$2),N185-M185,IF(AND(M185=AW$2,M185&gt;=AX$2),M185+AX$2,0))))*24</f>
        <v>0</v>
      </c>
      <c r="AX185" s="9"/>
      <c r="AY185" s="9"/>
      <c r="AZ185" s="13">
        <f>IF(AND(D185&gt;=AZ$2,E185&gt;=BA$2,D185&lt;BA$2),BA$2-D185,IF(AND(D185&lt;=AZ$2,E185&lt;=BA$2,E185&gt;=AZ$2),E185-AZ$2,IF(AND(D185&gt;=AZ$2,E185&lt;=BA$2),E185-D185,IF(AND(D185=AZ$2,D185&gt;=BA$2),D185+BA$2,0))))*24</f>
        <v>0</v>
      </c>
      <c r="BA185" s="13"/>
      <c r="BB185" s="13"/>
      <c r="BC185" s="13">
        <f>IF(AND(G185&gt;=BC$2,H185&gt;=BD$2,G185&lt;BD$2),BD$2-G185,IF(AND(G185&lt;=BC$2,H185&lt;=BD$2,H185&gt;=BC$2),H185-BC$2,IF(AND(G185&gt;=BC$2,H185&lt;=BD$2),H185-G185,IF(AND(G185=BC$2,G185&gt;=BD$2),G185+BD$2,0))))*24</f>
        <v>7.9936057773011271E-15</v>
      </c>
      <c r="BD185" s="13"/>
      <c r="BE185" s="13"/>
      <c r="BF185" s="13">
        <f>IF(AND(J185&gt;=BF$2,K185&gt;=BG$2,J185&lt;BG$2),BG$2-J185,IF(AND(J185&lt;=BF$2,K185&lt;=BG$2,K185&gt;=BF$2),K185-BF$2,IF(AND(J185&gt;=BF$2,K185&lt;=BG$2),K185-J185,IF(AND(J185=BF$2,J185&gt;=BG$2),J185+BG$2,0))))*24</f>
        <v>0</v>
      </c>
      <c r="BG185" s="13"/>
      <c r="BH185" s="13"/>
      <c r="BI185" s="13">
        <f>IF(AND(M185&gt;=BI$2,N185&gt;=BJ$2,M185&lt;BJ$2),BJ$2-M185,IF(AND(M185&lt;=BI$2,N185&lt;=BJ$2,N185&gt;=BI$2),N185-BI$2,IF(AND(M185&gt;=BI$2,N185&lt;=BJ$2),N185-M185,IF(AND(M185=BI$2,M185&gt;=BJ$2),M185+BJ$2,0))))*24</f>
        <v>0</v>
      </c>
      <c r="BJ185" s="9"/>
      <c r="BK185" s="9"/>
      <c r="BL185" s="9">
        <f>IF(AND(D185&gt;=BL$2,E185&gt;=BM$2,D185&lt;BM$2),BM$2-D185,IF(AND(D185&lt;=BL$2,E185&lt;=BM$2,E185&gt;=BL$2),E185-BL$2,IF(AND(D185&gt;=BL$2,E185&lt;=BM183),E185-D185,IF(AND(D185=BL$2,D185&gt;=BM$2),D185+BM$2,0))))*24</f>
        <v>0</v>
      </c>
      <c r="BM185" s="9"/>
      <c r="BN185" s="9"/>
      <c r="BO185" s="9">
        <f>IF(AND(G185&gt;=BO$2,H185&gt;=BP$2,G185&lt;BP$2),BP$2-G185,IF(AND(G185&lt;=BO$2,H185&lt;=BP$2,H185&gt;=BO$2),H185-BO$2,IF(AND(G185&gt;=BO$2,H185&lt;=BP183),H185-G185,IF(AND(G185=BO$2,G185&gt;=BP$2),G185+BP$2,0))))*24</f>
        <v>0</v>
      </c>
      <c r="BP185" s="9"/>
      <c r="BQ185" s="9"/>
      <c r="BR185" s="9">
        <f>IF(AND(J185&gt;=BR$2,K185&gt;=BS$2,J185&lt;BS$2),BS$2-J185,IF(AND(J185&lt;=BR$2,K185&lt;=BS$2,K185&gt;=BR$2),K185-BR$2,IF(AND(J185&gt;=BR$2,K185&lt;=BS183),K185-J185,IF(AND(J185=BR$2,J185&gt;=BS$2),J185+BS$2,0))))*24</f>
        <v>0</v>
      </c>
      <c r="BS185" s="9"/>
      <c r="BT185" s="9"/>
      <c r="BU185" s="9">
        <f>IF(AND(M185&gt;=BU$2,N185&gt;=BV$2,M185&lt;BV$2),BV$2-M185,IF(AND(M185&lt;=BU$2,N185&lt;=BV$2,N185&gt;=BU$2),N185-BU$2,IF(AND(M185&gt;=BU$2,N185&lt;=BV183),N185-M185,IF(AND(M185=BU$2,M185&gt;=BV$2),M185+BV$2,0))))*24</f>
        <v>0</v>
      </c>
      <c r="BV185" s="9"/>
      <c r="BW185" s="9"/>
      <c r="BX185" s="13">
        <f>IF(AND(D185&gt;=BX$2,E185&gt;=BY$2,D185&lt;BY$2),BY$2-D185,IF(AND(D185&lt;=BX$2,E185&lt;=BY$2,E185&gt;=BX$2),E185-BX$2,IF(AND(D185&gt;=BX$2,E185&lt;=BY$2),E185-D185,IF(AND(D185=BX$2,D185&gt;=BY$2),D185+BY$2,0))))*24</f>
        <v>0</v>
      </c>
      <c r="BY185" s="13"/>
      <c r="BZ185" s="13"/>
      <c r="CA185" s="13">
        <f>IF(AND(G185&gt;=CA$2,H185&gt;=CB$2,G185&lt;CB$2),CB$2-G185,IF(AND(G185&lt;=CA$2,H185&lt;=CB$2,H185&gt;=CA$2),H185-CA$2,IF(AND(G185&gt;=CA$2,H185&lt;=CB$2),H185-G185,IF(AND(G185=CA$2,G185&gt;=CB$2),G185+CB$2,0))))*24</f>
        <v>7.9936057773011271E-15</v>
      </c>
      <c r="CB185" s="13"/>
      <c r="CC185" s="13"/>
      <c r="CD185" s="13">
        <f>IF(AND(J185&gt;=CD$2,K185&gt;=CE$2,J185&lt;CE$2),CE$2-J185,IF(AND(J185&lt;=CD$2,K185&lt;=CE$2,K185&gt;=CD$2),K185-CD$2,IF(AND(J185&gt;=CD$2,K185&lt;=CE$2),K185-J185,IF(AND(J185=CD$2,J185&gt;=CE$2),J185+CE$2,0))))*24</f>
        <v>0</v>
      </c>
      <c r="CE185" s="13"/>
      <c r="CF185" s="13"/>
      <c r="CG185" s="13">
        <f>IF(AND(M185&gt;=CG$2,N185&gt;=CH$2,M185&lt;CH$2),CH$2-M185,IF(AND(M185&lt;=CG$2,N185&lt;=CH$2,N185&gt;=CG$2),N185-CG$2,IF(AND(M185&gt;=CG$2,N185&lt;=CH$2),N185-M185,IF(AND(M185=CG$2,M185&gt;=CH$2),M185+CH$2,0))))*24</f>
        <v>0</v>
      </c>
      <c r="CH185" s="9"/>
    </row>
    <row r="186" spans="1:88" x14ac:dyDescent="0.25">
      <c r="A186" s="18" t="s">
        <v>6</v>
      </c>
      <c r="B186" s="37">
        <v>43527</v>
      </c>
      <c r="C186" s="38"/>
      <c r="D186" s="24"/>
      <c r="E186" s="39"/>
      <c r="F186" s="39"/>
      <c r="G186" s="22"/>
      <c r="H186" s="22"/>
      <c r="I186" s="39"/>
      <c r="J186" s="39"/>
      <c r="K186" s="39"/>
      <c r="L186" s="39"/>
      <c r="M186" s="39"/>
      <c r="N186" s="40"/>
      <c r="O186" s="5">
        <f>(Formeln!E186-Formeln!D186)*24</f>
        <v>0</v>
      </c>
      <c r="Q186" s="5">
        <f>(Formeln!H186-Formeln!G186)*24</f>
        <v>0</v>
      </c>
      <c r="S186" s="5">
        <f>(Formeln!K186-Formeln!J186)*24</f>
        <v>0</v>
      </c>
      <c r="U186" s="5">
        <f>(Formeln!N186-Formeln!M186)*24</f>
        <v>0</v>
      </c>
      <c r="W186" s="41">
        <f t="shared" si="16"/>
        <v>0</v>
      </c>
      <c r="X186" s="42">
        <f t="shared" si="17"/>
        <v>0</v>
      </c>
      <c r="Y186" s="13">
        <f t="shared" si="18"/>
        <v>0</v>
      </c>
      <c r="Z186" s="14">
        <f t="shared" si="19"/>
        <v>0</v>
      </c>
      <c r="AB186" s="13">
        <f>IF(AND(D186&gt;=$AB$2,E186&gt;=$AC$2,D186&lt;$AC$2),$AC$2-D186,IF(AND(D186&lt;=$AB$2,E186&lt;=$AC$2,E186&gt;$AB$2),$AB$2+E186,IF(AND(D186&gt;=$AB$2,E186&lt;=$AC$2),E186-D186,IF(AND(D186=$AB$2,E186&gt;=$AC$2),D186+$AC$2,0))))*24</f>
        <v>0</v>
      </c>
      <c r="AC186" s="13"/>
      <c r="AD186" s="13"/>
      <c r="AE186" s="13">
        <f>IF(AND(G186&gt;=$AB$2,H186&gt;=$AC$2,G186&lt;$AC$2),$AC$2-G186,IF(AND(G186&lt;=$AB$2,H186&lt;=$AC$2,H186&gt;$AB$2),$AB$2+H186,IF(AND(G186&gt;=$AB$2,H186&lt;=$AC$2),H186-G186,IF(AND(G186=$AB$2,H186&gt;=$AC$2),G186+$AC$2,0))))*24</f>
        <v>0</v>
      </c>
      <c r="AF186" s="13"/>
      <c r="AG186" s="13"/>
      <c r="AH186" s="13">
        <f>IF(AND(J186&gt;=$AB$2,K186&gt;=$AC$2,J186&lt;$AC$2),$AC$2-J186,IF(AND(J186&lt;=$AB$2,K186&lt;=$AC$2,K186&gt;$AB$2),$AB$2+K186,IF(AND(J186&gt;=$AB$2,K186&lt;=$AC$2),K186-J186,IF(AND(J186=$AB$2,K186&gt;=$AC$2),J186+$AC$2,0))))*24</f>
        <v>0</v>
      </c>
      <c r="AI186" s="13"/>
      <c r="AJ186" s="13"/>
      <c r="AK186" s="13">
        <f>IF(AND(M186&gt;=$AB$2,N186&gt;=$AC$2,M186&lt;$AC$2),$AC$2-M186,IF(AND(M186&lt;=$AB$2,N186&lt;=$AC$2,N186&gt;$AB$2),$AB$2+N186,IF(AND(M186&gt;=$AB$2,N186&lt;=$AC$2),N186-M186,IF(AND(M186=$AB$2,N186&gt;=$AC$2),M186+$AC$2,0))))*24</f>
        <v>0</v>
      </c>
      <c r="AL186" s="13"/>
      <c r="AM186" s="9"/>
      <c r="AN186" s="13">
        <f>IF(AND(D186&gt;=AN$2,E186&gt;=AO$2,D186&lt;AO$2),AO$2-D186,IF(AND(D186&lt;=AN$2,E186&lt;=AO$2,E186&gt;=AN$2),E186-AN$2,IF(AND(D186&gt;=AN$2,E186&lt;=AO$2),E186-D186,IF(AND(D186=AN$2,D186&gt;=AO$2),D186+AO$2,0))))*24</f>
        <v>0</v>
      </c>
      <c r="AO186" s="13"/>
      <c r="AP186" s="13"/>
      <c r="AQ186" s="13">
        <f>IF(AND(G186&gt;=AQ$2,H186&gt;=AR$2,G186&lt;AR$2),AR$2-G186,IF(AND(G186&lt;=AQ$2,H186&lt;=AR$2,H186&gt;=AQ$2),H186-AQ$2,IF(AND(G186&gt;=AQ$2,H186&lt;=AR$2),H186-G186,IF(AND(G186=AQ$2,G186&gt;=AR$2),G186+AR$2,0))))*24</f>
        <v>0</v>
      </c>
      <c r="AR186" s="13"/>
      <c r="AS186" s="13"/>
      <c r="AT186" s="13">
        <f>IF(AND(J186&gt;=AT$2,K186&gt;=AU$2,J186&lt;AU$2),AU$2-J186,IF(AND(J186&lt;=AT$2,K186&lt;=AU$2,K186&gt;=AT$2),K186-AT$2,IF(AND(J186&gt;=AT$2,K186&lt;=AU$2),K186-J186,IF(AND(J186=AT$2,J186&gt;=AU$2),J186+AU$2,0))))*24</f>
        <v>0</v>
      </c>
      <c r="AU186" s="13"/>
      <c r="AV186" s="13"/>
      <c r="AW186" s="13">
        <f>IF(AND(M186&gt;=AW$2,N186&gt;=AX$2,M186&lt;AX$2),AX$2-M186,IF(AND(M186&lt;=AW$2,N186&lt;=AX$2,N186&gt;=AW$2),N186-AW$2,IF(AND(M186&gt;=AW$2,N186&lt;=AX$2),N186-M186,IF(AND(M186=AW$2,M186&gt;=AX$2),M186+AX$2,0))))*24</f>
        <v>0</v>
      </c>
      <c r="AX186" s="9"/>
      <c r="AY186" s="9"/>
      <c r="AZ186" s="13">
        <f>IF(AND(D186&gt;=AZ$2,E186&gt;=BA$2,D186&lt;BA$2),BA$2-D186,IF(AND(D186&lt;=AZ$2,E186&lt;=BA$2,E186&gt;=AZ$2),E186-AZ$2,IF(AND(D186&gt;=AZ$2,E186&lt;=BA$2),E186-D186,IF(AND(D186=AZ$2,D186&gt;=BA$2),D186+BA$2,0))))*24</f>
        <v>0</v>
      </c>
      <c r="BA186" s="13"/>
      <c r="BB186" s="13"/>
      <c r="BC186" s="13">
        <f>IF(AND(G186&gt;=BC$2,H186&gt;=BD$2,G186&lt;BD$2),BD$2-G186,IF(AND(G186&lt;=BC$2,H186&lt;=BD$2,H186&gt;=BC$2),H186-BC$2,IF(AND(G186&gt;=BC$2,H186&lt;=BD$2),H186-G186,IF(AND(G186=BC$2,G186&gt;=BD$2),G186+BD$2,0))))*24</f>
        <v>0</v>
      </c>
      <c r="BD186" s="13"/>
      <c r="BE186" s="13"/>
      <c r="BF186" s="13">
        <f>IF(AND(J186&gt;=BF$2,K186&gt;=BG$2,J186&lt;BG$2),BG$2-J186,IF(AND(J186&lt;=BF$2,K186&lt;=BG$2,K186&gt;=BF$2),K186-BF$2,IF(AND(J186&gt;=BF$2,K186&lt;=BG$2),K186-J186,IF(AND(J186=BF$2,J186&gt;=BG$2),J186+BG$2,0))))*24</f>
        <v>0</v>
      </c>
      <c r="BG186" s="13"/>
      <c r="BH186" s="13"/>
      <c r="BI186" s="13">
        <f>IF(AND(M186&gt;=BI$2,N186&gt;=BJ$2,M186&lt;BJ$2),BJ$2-M186,IF(AND(M186&lt;=BI$2,N186&lt;=BJ$2,N186&gt;=BI$2),N186-BI$2,IF(AND(M186&gt;=BI$2,N186&lt;=BJ$2),N186-M186,IF(AND(M186=BI$2,M186&gt;=BJ$2),M186+BJ$2,0))))*24</f>
        <v>0</v>
      </c>
      <c r="BJ186" s="9"/>
      <c r="BK186" s="9"/>
      <c r="BL186" s="9">
        <f>IF(AND(D186&gt;=BL$2,E186&gt;=BM$2,D186&lt;BM$2),BM$2-D186,IF(AND(D186&lt;=BL$2,E186&lt;=BM$2,E186&gt;=BL$2),E186-BL$2,IF(AND(D186&gt;=BL$2,E186&lt;=BM184),E186-D186,IF(AND(D186=BL$2,D186&gt;=BM$2),D186+BM$2,0))))*24</f>
        <v>0</v>
      </c>
      <c r="BM186" s="9"/>
      <c r="BN186" s="9"/>
      <c r="BO186" s="9">
        <f>IF(AND(G186&gt;=BO$2,H186&gt;=BP$2,G186&lt;BP$2),BP$2-G186,IF(AND(G186&lt;=BO$2,H186&lt;=BP$2,H186&gt;=BO$2),H186-BO$2,IF(AND(G186&gt;=BO$2,H186&lt;=BP184),H186-G186,IF(AND(G186=BO$2,G186&gt;=BP$2),G186+BP$2,0))))*24</f>
        <v>0</v>
      </c>
      <c r="BP186" s="9"/>
      <c r="BQ186" s="9"/>
      <c r="BR186" s="9">
        <f>IF(AND(J186&gt;=BR$2,K186&gt;=BS$2,J186&lt;BS$2),BS$2-J186,IF(AND(J186&lt;=BR$2,K186&lt;=BS$2,K186&gt;=BR$2),K186-BR$2,IF(AND(J186&gt;=BR$2,K186&lt;=BS184),K186-J186,IF(AND(J186=BR$2,J186&gt;=BS$2),J186+BS$2,0))))*24</f>
        <v>0</v>
      </c>
      <c r="BS186" s="9"/>
      <c r="BT186" s="9"/>
      <c r="BU186" s="9">
        <f>IF(AND(M186&gt;=BU$2,N186&gt;=BV$2,M186&lt;BV$2),BV$2-M186,IF(AND(M186&lt;=BU$2,N186&lt;=BV$2,N186&gt;=BU$2),N186-BU$2,IF(AND(M186&gt;=BU$2,N186&lt;=BV184),N186-M186,IF(AND(M186=BU$2,M186&gt;=BV$2),M186+BV$2,0))))*24</f>
        <v>0</v>
      </c>
      <c r="BV186" s="9"/>
      <c r="BW186" s="9"/>
      <c r="BX186" s="13">
        <f>IF(AND(D186&gt;=BX$2,E186&gt;=BY$2,D186&lt;BY$2),BY$2-D186,IF(AND(D186&lt;=BX$2,E186&lt;=BY$2,E186&gt;=BX$2),E186-BX$2,IF(AND(D186&gt;=BX$2,E186&lt;=BY$2),E186-D186,IF(AND(D186=BX$2,D186&gt;=BY$2),D186+BY$2,0))))*24</f>
        <v>0</v>
      </c>
      <c r="BY186" s="13"/>
      <c r="BZ186" s="13"/>
      <c r="CA186" s="13">
        <f>IF(AND(G186&gt;=CA$2,H186&gt;=CB$2,G186&lt;CB$2),CB$2-G186,IF(AND(G186&lt;=CA$2,H186&lt;=CB$2,H186&gt;=CA$2),H186-CA$2,IF(AND(G186&gt;=CA$2,H186&lt;=CB$2),H186-G186,IF(AND(G186=CA$2,G186&gt;=CB$2),G186+CB$2,0))))*24</f>
        <v>0</v>
      </c>
      <c r="CB186" s="13"/>
      <c r="CC186" s="13"/>
      <c r="CD186" s="13">
        <f>IF(AND(J186&gt;=CD$2,K186&gt;=CE$2,J186&lt;CE$2),CE$2-J186,IF(AND(J186&lt;=CD$2,K186&lt;=CE$2,K186&gt;=CD$2),K186-CD$2,IF(AND(J186&gt;=CD$2,K186&lt;=CE$2),K186-J186,IF(AND(J186=CD$2,J186&gt;=CE$2),J186+CE$2,0))))*24</f>
        <v>0</v>
      </c>
      <c r="CE186" s="13"/>
      <c r="CF186" s="13"/>
      <c r="CG186" s="13">
        <f>IF(AND(M186&gt;=CG$2,N186&gt;=CH$2,M186&lt;CH$2),CH$2-M186,IF(AND(M186&lt;=CG$2,N186&lt;=CH$2,N186&gt;=CG$2),N186-CG$2,IF(AND(M186&gt;=CG$2,N186&lt;=CH$2),N186-M186,IF(AND(M186=CG$2,M186&gt;=CH$2),M186+CH$2,0))))*24</f>
        <v>0</v>
      </c>
    </row>
    <row r="187" spans="1:88" x14ac:dyDescent="0.25">
      <c r="A187" s="18" t="s">
        <v>0</v>
      </c>
      <c r="B187" s="37">
        <v>43528</v>
      </c>
      <c r="C187" s="38"/>
      <c r="D187" s="24"/>
      <c r="E187" s="39"/>
      <c r="F187" s="39"/>
      <c r="G187" s="22"/>
      <c r="H187" s="22"/>
      <c r="I187" s="39"/>
      <c r="J187" s="39">
        <v>0.8125</v>
      </c>
      <c r="K187" s="39">
        <v>0.90277777777777801</v>
      </c>
      <c r="L187" s="39"/>
      <c r="M187" s="39">
        <v>0.91666666666666696</v>
      </c>
      <c r="N187" s="40">
        <v>1</v>
      </c>
      <c r="O187" s="5">
        <f>(Formeln!E187-Formeln!D187)*24</f>
        <v>0</v>
      </c>
      <c r="Q187" s="5">
        <f>(Formeln!H187-Formeln!G187)*24</f>
        <v>0</v>
      </c>
      <c r="S187" s="5">
        <f>(Formeln!K187-Formeln!J187)*24</f>
        <v>2.1666666666666723</v>
      </c>
      <c r="U187" s="5">
        <f>(Formeln!N187-Formeln!M187)*24</f>
        <v>1.9999999999999929</v>
      </c>
      <c r="W187" s="41">
        <f t="shared" si="16"/>
        <v>4.1666666666666652</v>
      </c>
      <c r="X187" s="42">
        <f t="shared" si="17"/>
        <v>0</v>
      </c>
      <c r="Y187" s="13">
        <f t="shared" si="18"/>
        <v>0.99999999999999911</v>
      </c>
      <c r="Z187" s="14">
        <f t="shared" si="19"/>
        <v>0.99999999999999911</v>
      </c>
      <c r="AB187" s="13">
        <f>IF(AND(D187&gt;=$AB$2,E187&gt;=$AC$2,D187&lt;$AC$2),$AC$2-D187,IF(AND(D187&lt;=$AB$2,E187&lt;=$AC$2,E187&gt;$AB$2),$AB$2+E187,IF(AND(D187&gt;=$AB$2,E187&lt;=$AC$2),E187-D187,IF(AND(D187=$AB$2,E187&gt;=$AC$2),D187+$AC$2,0))))*24</f>
        <v>0</v>
      </c>
      <c r="AC187" s="13"/>
      <c r="AD187" s="13"/>
      <c r="AE187" s="13">
        <f>IF(AND(G187&gt;=$AB$2,H187&gt;=$AC$2,G187&lt;$AC$2),$AC$2-G187,IF(AND(G187&lt;=$AB$2,H187&lt;=$AC$2,H187&gt;$AB$2),$AB$2+H187,IF(AND(G187&gt;=$AB$2,H187&lt;=$AC$2),H187-G187,IF(AND(G187=$AB$2,H187&gt;=$AC$2),G187+$AC$2,0))))*24</f>
        <v>0</v>
      </c>
      <c r="AF187" s="13"/>
      <c r="AG187" s="13"/>
      <c r="AH187" s="13">
        <f>IF(AND(J187&gt;=$AB$2,K187&gt;=$AC$2,J187&lt;$AC$2),$AC$2-J187,IF(AND(J187&lt;=$AB$2,K187&lt;=$AC$2,K187&gt;$AB$2),$AB$2+K187,IF(AND(J187&gt;=$AB$2,K187&lt;=$AC$2),K187-J187,IF(AND(J187=$AB$2,K187&gt;=$AC$2),J187+$AC$2,0))))*24</f>
        <v>0</v>
      </c>
      <c r="AI187" s="13"/>
      <c r="AJ187" s="13"/>
      <c r="AK187" s="13">
        <f>IF(AND(M187&gt;=$AB$2,N187&gt;=$AC$2,M187&lt;$AC$2),$AC$2-M187,IF(AND(M187&lt;=$AB$2,N187&lt;=$AC$2,N187&gt;$AB$2),$AB$2+N187,IF(AND(M187&gt;=$AB$2,N187&lt;=$AC$2),N187-M187,IF(AND(M187=$AB$2,N187&gt;=$AC$2),M187+$AC$2,0))))*24</f>
        <v>0</v>
      </c>
      <c r="AL187" s="13"/>
      <c r="AM187" s="9"/>
      <c r="AN187" s="13">
        <f>IF(AND(D187&gt;=AN$2,E187&gt;=AO$2,D187&lt;AO$2),AO$2-D187,IF(AND(D187&lt;=AN$2,E187&lt;=AO$2,E187&gt;=AN$2),E187-AN$2,IF(AND(D187&gt;=AN$2,E187&lt;=AO$2),E187-D187,IF(AND(D187=AN$2,D187&gt;=AO$2),D187+AO$2,0))))*24</f>
        <v>0</v>
      </c>
      <c r="AO187" s="13"/>
      <c r="AP187" s="13"/>
      <c r="AQ187" s="13">
        <f>IF(AND(G187&gt;=AQ$2,H187&gt;=AR$2,G187&lt;AR$2),AR$2-G187,IF(AND(G187&lt;=AQ$2,H187&lt;=AR$2,H187&gt;=AQ$2),H187-AQ$2,IF(AND(G187&gt;=AQ$2,H187&lt;=AR$2),H187-G187,IF(AND(G187=AQ$2,G187&gt;=AR$2),G187+AR$2,0))))*24</f>
        <v>0</v>
      </c>
      <c r="AR187" s="13"/>
      <c r="AS187" s="13"/>
      <c r="AT187" s="13">
        <f>IF(AND(J187&gt;=AT$2,K187&gt;=AU$2,J187&lt;AU$2),AU$2-J187,IF(AND(J187&lt;=AT$2,K187&lt;=AU$2,K187&gt;=AT$2),K187-AT$2,IF(AND(J187&gt;=AT$2,K187&lt;=AU$2),K187-J187,IF(AND(J187=AT$2,J187&gt;=AU$2),J187+AU$2,0))))*24</f>
        <v>0</v>
      </c>
      <c r="AU187" s="13"/>
      <c r="AV187" s="13"/>
      <c r="AW187" s="13">
        <f>IF(AND(M187&gt;=AW$2,N187&gt;=AX$2,M187&lt;AX$2),AX$2-M187,IF(AND(M187&lt;=AW$2,N187&lt;=AX$2,N187&gt;=AW$2),N187-AW$2,IF(AND(M187&gt;=AW$2,N187&lt;=AX$2),N187-M187,IF(AND(M187=AW$2,M187&gt;=AX$2),M187+AX$2,0))))*24</f>
        <v>0.99999999999999911</v>
      </c>
      <c r="AX187" s="9"/>
      <c r="AY187" s="9"/>
      <c r="AZ187" s="13">
        <f>IF(AND(D187&gt;=AZ$2,E187&gt;=BA$2,D187&lt;BA$2),BA$2-D187,IF(AND(D187&lt;=AZ$2,E187&lt;=BA$2,E187&gt;=AZ$2),E187-AZ$2,IF(AND(D187&gt;=AZ$2,E187&lt;=BA$2),E187-D187,IF(AND(D187=AZ$2,D187&gt;=BA$2),D187+BA$2,0))))*24</f>
        <v>0</v>
      </c>
      <c r="BA187" s="13"/>
      <c r="BB187" s="13"/>
      <c r="BC187" s="13">
        <f>IF(AND(G187&gt;=BC$2,H187&gt;=BD$2,G187&lt;BD$2),BD$2-G187,IF(AND(G187&lt;=BC$2,H187&lt;=BD$2,H187&gt;=BC$2),H187-BC$2,IF(AND(G187&gt;=BC$2,H187&lt;=BD$2),H187-G187,IF(AND(G187=BC$2,G187&gt;=BD$2),G187+BD$2,0))))*24</f>
        <v>0</v>
      </c>
      <c r="BD187" s="13"/>
      <c r="BE187" s="13"/>
      <c r="BF187" s="13">
        <f>IF(AND(J187&gt;=BF$2,K187&gt;=BG$2,J187&lt;BG$2),BG$2-J187,IF(AND(J187&lt;=BF$2,K187&lt;=BG$2,K187&gt;=BF$2),K187-BF$2,IF(AND(J187&gt;=BF$2,K187&lt;=BG$2),K187-J187,IF(AND(J187=BF$2,J187&gt;=BG$2),J187+BG$2,0))))*24</f>
        <v>0</v>
      </c>
      <c r="BG187" s="13"/>
      <c r="BH187" s="13"/>
      <c r="BI187" s="13">
        <f>IF(AND(M187&gt;=BI$2,N187&gt;=BJ$2,M187&lt;BJ$2),BJ$2-M187,IF(AND(M187&lt;=BI$2,N187&lt;=BJ$2,N187&gt;=BI$2),N187-BI$2,IF(AND(M187&gt;=BI$2,N187&lt;=BJ$2),N187-M187,IF(AND(M187=BI$2,M187&gt;=BJ$2),M187+BJ$2,0))))*24</f>
        <v>0</v>
      </c>
      <c r="BJ187" s="9"/>
      <c r="BK187" s="9"/>
      <c r="BL187" s="9">
        <f>IF(AND(D187&gt;=BL$2,E187&gt;=BM$2,D187&lt;BM$2),BM$2-D187,IF(AND(D187&lt;=BL$2,E187&lt;=BM$2,E187&gt;=BL$2),E187-BL$2,IF(AND(D187&gt;=BL$2,E187&lt;=BM185),E187-D187,IF(AND(D187=BL$2,D187&gt;=BM$2),D187+BM$2,0))))*24</f>
        <v>0</v>
      </c>
      <c r="BM187" s="9"/>
      <c r="BN187" s="9"/>
      <c r="BO187" s="9">
        <f>IF(AND(G187&gt;=BO$2,H187&gt;=BP$2,G187&lt;BP$2),BP$2-G187,IF(AND(G187&lt;=BO$2,H187&lt;=BP$2,H187&gt;=BO$2),H187-BO$2,IF(AND(G187&gt;=BO$2,H187&lt;=BP185),H187-G187,IF(AND(G187=BO$2,G187&gt;=BP$2),G187+BP$2,0))))*24</f>
        <v>0</v>
      </c>
      <c r="BP187" s="9"/>
      <c r="BQ187" s="9"/>
      <c r="BR187" s="9">
        <f>IF(AND(J187&gt;=BR$2,K187&gt;=BS$2,J187&lt;BS$2),BS$2-J187,IF(AND(J187&lt;=BR$2,K187&lt;=BS$2,K187&gt;=BR$2),K187-BR$2,IF(AND(J187&gt;=BR$2,K187&lt;=BS185),K187-J187,IF(AND(J187=BR$2,J187&gt;=BS$2),J187+BS$2,0))))*24</f>
        <v>0</v>
      </c>
      <c r="BS187" s="9"/>
      <c r="BT187" s="9"/>
      <c r="BU187" s="9">
        <f>IF(AND(M187&gt;=BU$2,N187&gt;=BV$2,M187&lt;BV$2),BV$2-M187,IF(AND(M187&lt;=BU$2,N187&lt;=BV$2,N187&gt;=BU$2),N187-BU$2,IF(AND(M187&gt;=BU$2,N187&lt;=BV185),N187-M187,IF(AND(M187=BU$2,M187&gt;=BV$2),M187+BV$2,0))))*24</f>
        <v>0.99999999999999911</v>
      </c>
      <c r="BV187" s="9"/>
      <c r="BW187" s="9"/>
      <c r="BX187" s="13">
        <f>IF(AND(D187&gt;=BX$2,E187&gt;=BY$2,D187&lt;BY$2),BY$2-D187,IF(AND(D187&lt;=BX$2,E187&lt;=BY$2,E187&gt;=BX$2),E187-BX$2,IF(AND(D187&gt;=BX$2,E187&lt;=BY$2),E187-D187,IF(AND(D187=BX$2,D187&gt;=BY$2),D187+BY$2,0))))*24</f>
        <v>0</v>
      </c>
      <c r="BY187" s="13"/>
      <c r="BZ187" s="13"/>
      <c r="CA187" s="13">
        <f>IF(AND(G187&gt;=CA$2,H187&gt;=CB$2,G187&lt;CB$2),CB$2-G187,IF(AND(G187&lt;=CA$2,H187&lt;=CB$2,H187&gt;=CA$2),H187-CA$2,IF(AND(G187&gt;=CA$2,H187&lt;=CB$2),H187-G187,IF(AND(G187=CA$2,G187&gt;=CB$2),G187+CB$2,0))))*24</f>
        <v>0</v>
      </c>
      <c r="CB187" s="13"/>
      <c r="CC187" s="13"/>
      <c r="CD187" s="13">
        <f>IF(AND(J187&gt;=CD$2,K187&gt;=CE$2,J187&lt;CE$2),CE$2-J187,IF(AND(J187&lt;=CD$2,K187&lt;=CE$2,K187&gt;=CD$2),K187-CD$2,IF(AND(J187&gt;=CD$2,K187&lt;=CE$2),K187-J187,IF(AND(J187=CD$2,J187&gt;=CE$2),J187+CE$2,0))))*24</f>
        <v>0</v>
      </c>
      <c r="CE187" s="13"/>
      <c r="CF187" s="13"/>
      <c r="CG187" s="13">
        <f>IF(AND(M187&gt;=CG$2,N187&gt;=CH$2,M187&lt;CH$2),CH$2-M187,IF(AND(M187&lt;=CG$2,N187&lt;=CH$2,N187&gt;=CG$2),N187-CG$2,IF(AND(M187&gt;=CG$2,N187&lt;=CH$2),N187-M187,IF(AND(M187=CG$2,M187&gt;=CH$2),M187+CH$2,0))))*24</f>
        <v>0</v>
      </c>
    </row>
    <row r="188" spans="1:88" x14ac:dyDescent="0.25">
      <c r="A188" s="18" t="s">
        <v>1</v>
      </c>
      <c r="B188" s="37">
        <v>43529</v>
      </c>
      <c r="C188" s="38" t="s">
        <v>28</v>
      </c>
      <c r="D188" s="24">
        <v>0</v>
      </c>
      <c r="E188" s="39">
        <v>2.0833333333333301E-2</v>
      </c>
      <c r="F188" s="39"/>
      <c r="G188" s="22">
        <v>3.8194444444444399E-2</v>
      </c>
      <c r="H188" s="22">
        <v>0.16666666666666699</v>
      </c>
      <c r="I188" s="39"/>
      <c r="J188" s="39">
        <v>0.8125</v>
      </c>
      <c r="K188" s="39">
        <v>0.90277777777777801</v>
      </c>
      <c r="L188" s="39"/>
      <c r="M188" s="39">
        <v>0.91666666666666696</v>
      </c>
      <c r="N188" s="40">
        <v>1</v>
      </c>
      <c r="O188" s="5">
        <f>(Formeln!E188-Formeln!D188)*24</f>
        <v>0.49999999999999922</v>
      </c>
      <c r="Q188" s="5">
        <f>(Formeln!H188-Formeln!G188)*24</f>
        <v>3.0833333333333424</v>
      </c>
      <c r="S188" s="5">
        <f>(Formeln!K188-Formeln!J188)*24</f>
        <v>2.1666666666666723</v>
      </c>
      <c r="U188" s="5">
        <f>(Formeln!N188-Formeln!M188)*24</f>
        <v>1.9999999999999929</v>
      </c>
      <c r="W188" s="41">
        <f t="shared" si="16"/>
        <v>7.7500000000000071</v>
      </c>
      <c r="X188" s="42">
        <f t="shared" si="17"/>
        <v>3.5833333333333335</v>
      </c>
      <c r="Y188" s="13">
        <f t="shared" si="18"/>
        <v>1.0000000000000071</v>
      </c>
      <c r="Z188" s="14">
        <f t="shared" si="19"/>
        <v>1.0000000000000071</v>
      </c>
      <c r="AB188" s="13">
        <f>IF(AND(D188&gt;=$AB$2,E188&gt;=$AC$2,D188&lt;$AC$2),$AC$2-D188,IF(AND(D188&lt;=$AB$2,E188&lt;=$AC$2,E188&gt;$AB$2),$AB$2+E188,IF(AND(D188&gt;=$AB$2,E188&lt;=$AC$2),E188-D188,IF(AND(D188=$AB$2,E188&gt;=$AC$2),D188+$AC$2,0))))*24</f>
        <v>0.49999999999999922</v>
      </c>
      <c r="AC188" s="13"/>
      <c r="AD188" s="13"/>
      <c r="AE188" s="13">
        <f>IF(AND(G188&gt;=$AB$2,H188&gt;=$AC$2,G188&lt;$AC$2),$AC$2-G188,IF(AND(G188&lt;=$AB$2,H188&lt;=$AC$2,H188&gt;$AB$2),$AB$2+H188,IF(AND(G188&gt;=$AB$2,H188&lt;=$AC$2),H188-G188,IF(AND(G188=$AB$2,H188&gt;=$AC$2),G188+$AC$2,0))))*24</f>
        <v>3.0833333333333344</v>
      </c>
      <c r="AF188" s="13"/>
      <c r="AG188" s="13"/>
      <c r="AH188" s="13">
        <f>IF(AND(J188&gt;=$AB$2,K188&gt;=$AC$2,J188&lt;$AC$2),$AC$2-J188,IF(AND(J188&lt;=$AB$2,K188&lt;=$AC$2,K188&gt;$AB$2),$AB$2+K188,IF(AND(J188&gt;=$AB$2,K188&lt;=$AC$2),K188-J188,IF(AND(J188=$AB$2,K188&gt;=$AC$2),J188+$AC$2,0))))*24</f>
        <v>0</v>
      </c>
      <c r="AI188" s="13"/>
      <c r="AJ188" s="13"/>
      <c r="AK188" s="13">
        <f>IF(AND(M188&gt;=$AB$2,N188&gt;=$AC$2,M188&lt;$AC$2),$AC$2-M188,IF(AND(M188&lt;=$AB$2,N188&lt;=$AC$2,N188&gt;$AB$2),$AB$2+N188,IF(AND(M188&gt;=$AB$2,N188&lt;=$AC$2),N188-M188,IF(AND(M188=$AB$2,N188&gt;=$AC$2),M188+$AC$2,0))))*24</f>
        <v>0</v>
      </c>
      <c r="AL188" s="13"/>
      <c r="AM188" s="9"/>
      <c r="AN188" s="13">
        <f>IF(AND(D188&gt;=AN$2,E188&gt;=AO$2,D188&lt;AO$2),AO$2-D188,IF(AND(D188&lt;=AN$2,E188&lt;=AO$2,E188&gt;=AN$2),E188-AN$2,IF(AND(D188&gt;=AN$2,E188&lt;=AO$2),E188-D188,IF(AND(D188=AN$2,D188&gt;=AO$2),D188+AO$2,0))))*24</f>
        <v>0</v>
      </c>
      <c r="AO188" s="13"/>
      <c r="AP188" s="13"/>
      <c r="AQ188" s="13">
        <f>IF(AND(G188&gt;=AQ$2,H188&gt;=AR$2,G188&lt;AR$2),AR$2-G188,IF(AND(G188&lt;=AQ$2,H188&lt;=AR$2,H188&gt;=AQ$2),H188-AQ$2,IF(AND(G188&gt;=AQ$2,H188&lt;=AR$2),H188-G188,IF(AND(G188=AQ$2,G188&gt;=AR$2),G188+AR$2,0))))*24</f>
        <v>0</v>
      </c>
      <c r="AR188" s="13"/>
      <c r="AS188" s="13"/>
      <c r="AT188" s="13">
        <f>IF(AND(J188&gt;=AT$2,K188&gt;=AU$2,J188&lt;AU$2),AU$2-J188,IF(AND(J188&lt;=AT$2,K188&lt;=AU$2,K188&gt;=AT$2),K188-AT$2,IF(AND(J188&gt;=AT$2,K188&lt;=AU$2),K188-J188,IF(AND(J188=AT$2,J188&gt;=AU$2),J188+AU$2,0))))*24</f>
        <v>0</v>
      </c>
      <c r="AU188" s="13"/>
      <c r="AV188" s="13"/>
      <c r="AW188" s="13">
        <f>IF(AND(M188&gt;=AW$2,N188&gt;=AX$2,M188&lt;AX$2),AX$2-M188,IF(AND(M188&lt;=AW$2,N188&lt;=AX$2,N188&gt;=AW$2),N188-AW$2,IF(AND(M188&gt;=AW$2,N188&lt;=AX$2),N188-M188,IF(AND(M188=AW$2,M188&gt;=AX$2),M188+AX$2,0))))*24</f>
        <v>0.99999999999999911</v>
      </c>
      <c r="AX188" s="9"/>
      <c r="AY188" s="9"/>
      <c r="AZ188" s="13">
        <f>IF(AND(D188&gt;=AZ$2,E188&gt;=BA$2,D188&lt;BA$2),BA$2-D188,IF(AND(D188&lt;=AZ$2,E188&lt;=BA$2,E188&gt;=AZ$2),E188-AZ$2,IF(AND(D188&gt;=AZ$2,E188&lt;=BA$2),E188-D188,IF(AND(D188=AZ$2,D188&gt;=BA$2),D188+BA$2,0))))*24</f>
        <v>0</v>
      </c>
      <c r="BA188" s="13"/>
      <c r="BB188" s="13"/>
      <c r="BC188" s="13">
        <f>IF(AND(G188&gt;=BC$2,H188&gt;=BD$2,G188&lt;BD$2),BD$2-G188,IF(AND(G188&lt;=BC$2,H188&lt;=BD$2,H188&gt;=BC$2),H188-BC$2,IF(AND(G188&gt;=BC$2,H188&lt;=BD$2),H188-G188,IF(AND(G188=BC$2,G188&gt;=BD$2),G188+BD$2,0))))*24</f>
        <v>7.9936057773011271E-15</v>
      </c>
      <c r="BD188" s="13"/>
      <c r="BE188" s="13"/>
      <c r="BF188" s="13">
        <f>IF(AND(J188&gt;=BF$2,K188&gt;=BG$2,J188&lt;BG$2),BG$2-J188,IF(AND(J188&lt;=BF$2,K188&lt;=BG$2,K188&gt;=BF$2),K188-BF$2,IF(AND(J188&gt;=BF$2,K188&lt;=BG$2),K188-J188,IF(AND(J188=BF$2,J188&gt;=BG$2),J188+BG$2,0))))*24</f>
        <v>0</v>
      </c>
      <c r="BG188" s="13"/>
      <c r="BH188" s="13"/>
      <c r="BI188" s="13">
        <f>IF(AND(M188&gt;=BI$2,N188&gt;=BJ$2,M188&lt;BJ$2),BJ$2-M188,IF(AND(M188&lt;=BI$2,N188&lt;=BJ$2,N188&gt;=BI$2),N188-BI$2,IF(AND(M188&gt;=BI$2,N188&lt;=BJ$2),N188-M188,IF(AND(M188=BI$2,M188&gt;=BJ$2),M188+BJ$2,0))))*24</f>
        <v>0</v>
      </c>
      <c r="BJ188" s="9"/>
      <c r="BK188" s="9"/>
      <c r="BL188" s="9">
        <f>IF(AND(D188&gt;=BL$2,E188&gt;=BM$2,D188&lt;BM$2),BM$2-D188,IF(AND(D188&lt;=BL$2,E188&lt;=BM$2,E188&gt;=BL$2),E188-BL$2,IF(AND(D188&gt;=BL$2,E188&lt;=BM186),E188-D188,IF(AND(D188=BL$2,D188&gt;=BM$2),D188+BM$2,0))))*24</f>
        <v>0</v>
      </c>
      <c r="BM188" s="9"/>
      <c r="BN188" s="9"/>
      <c r="BO188" s="9">
        <f>IF(AND(G188&gt;=BO$2,H188&gt;=BP$2,G188&lt;BP$2),BP$2-G188,IF(AND(G188&lt;=BO$2,H188&lt;=BP$2,H188&gt;=BO$2),H188-BO$2,IF(AND(G188&gt;=BO$2,H188&lt;=BP186),H188-G188,IF(AND(G188=BO$2,G188&gt;=BP$2),G188+BP$2,0))))*24</f>
        <v>0</v>
      </c>
      <c r="BP188" s="9"/>
      <c r="BQ188" s="9"/>
      <c r="BR188" s="9">
        <f>IF(AND(J188&gt;=BR$2,K188&gt;=BS$2,J188&lt;BS$2),BS$2-J188,IF(AND(J188&lt;=BR$2,K188&lt;=BS$2,K188&gt;=BR$2),K188-BR$2,IF(AND(J188&gt;=BR$2,K188&lt;=BS186),K188-J188,IF(AND(J188=BR$2,J188&gt;=BS$2),J188+BS$2,0))))*24</f>
        <v>0</v>
      </c>
      <c r="BS188" s="9"/>
      <c r="BT188" s="9"/>
      <c r="BU188" s="9">
        <f>IF(AND(M188&gt;=BU$2,N188&gt;=BV$2,M188&lt;BV$2),BV$2-M188,IF(AND(M188&lt;=BU$2,N188&lt;=BV$2,N188&gt;=BU$2),N188-BU$2,IF(AND(M188&gt;=BU$2,N188&lt;=BV186),N188-M188,IF(AND(M188=BU$2,M188&gt;=BV$2),M188+BV$2,0))))*24</f>
        <v>0.99999999999999911</v>
      </c>
      <c r="BV188" s="9"/>
      <c r="BW188" s="9"/>
      <c r="BX188" s="13">
        <f>IF(AND(D188&gt;=BX$2,E188&gt;=BY$2,D188&lt;BY$2),BY$2-D188,IF(AND(D188&lt;=BX$2,E188&lt;=BY$2,E188&gt;=BX$2),E188-BX$2,IF(AND(D188&gt;=BX$2,E188&lt;=BY$2),E188-D188,IF(AND(D188=BX$2,D188&gt;=BY$2),D188+BY$2,0))))*24</f>
        <v>0</v>
      </c>
      <c r="BY188" s="13"/>
      <c r="BZ188" s="13"/>
      <c r="CA188" s="13">
        <f>IF(AND(G188&gt;=CA$2,H188&gt;=CB$2,G188&lt;CB$2),CB$2-G188,IF(AND(G188&lt;=CA$2,H188&lt;=CB$2,H188&gt;=CA$2),H188-CA$2,IF(AND(G188&gt;=CA$2,H188&lt;=CB$2),H188-G188,IF(AND(G188=CA$2,G188&gt;=CB$2),G188+CB$2,0))))*24</f>
        <v>7.9936057773011271E-15</v>
      </c>
      <c r="CB188" s="13"/>
      <c r="CC188" s="13"/>
      <c r="CD188" s="13">
        <f>IF(AND(J188&gt;=CD$2,K188&gt;=CE$2,J188&lt;CE$2),CE$2-J188,IF(AND(J188&lt;=CD$2,K188&lt;=CE$2,K188&gt;=CD$2),K188-CD$2,IF(AND(J188&gt;=CD$2,K188&lt;=CE$2),K188-J188,IF(AND(J188=CD$2,J188&gt;=CE$2),J188+CE$2,0))))*24</f>
        <v>0</v>
      </c>
      <c r="CE188" s="13"/>
      <c r="CF188" s="13"/>
      <c r="CG188" s="13">
        <f>IF(AND(M188&gt;=CG$2,N188&gt;=CH$2,M188&lt;CH$2),CH$2-M188,IF(AND(M188&lt;=CG$2,N188&lt;=CH$2,N188&gt;=CG$2),N188-CG$2,IF(AND(M188&gt;=CG$2,N188&lt;=CH$2),N188-M188,IF(AND(M188=CG$2,M188&gt;=CH$2),M188+CH$2,0))))*24</f>
        <v>0</v>
      </c>
    </row>
    <row r="189" spans="1:88" x14ac:dyDescent="0.25">
      <c r="A189" s="18" t="s">
        <v>2</v>
      </c>
      <c r="B189" s="37">
        <v>43530</v>
      </c>
      <c r="C189" s="38" t="s">
        <v>28</v>
      </c>
      <c r="D189" s="24">
        <v>0</v>
      </c>
      <c r="E189" s="39">
        <v>2.0833333333333301E-2</v>
      </c>
      <c r="F189" s="39"/>
      <c r="G189" s="22">
        <v>3.8194444444444399E-2</v>
      </c>
      <c r="H189" s="22">
        <v>0.16666666666666699</v>
      </c>
      <c r="I189" s="39"/>
      <c r="J189" s="39"/>
      <c r="K189" s="39"/>
      <c r="L189" s="39"/>
      <c r="M189" s="39"/>
      <c r="N189" s="40"/>
      <c r="O189" s="5">
        <f>(Formeln!E189-Formeln!D189)*24</f>
        <v>0.49999999999999922</v>
      </c>
      <c r="Q189" s="5">
        <f>(Formeln!H189-Formeln!G189)*24</f>
        <v>3.0833333333333424</v>
      </c>
      <c r="S189" s="5">
        <f>(Formeln!K189-Formeln!J189)*24</f>
        <v>0</v>
      </c>
      <c r="U189" s="5">
        <f>(Formeln!N189-Formeln!M189)*24</f>
        <v>0</v>
      </c>
      <c r="W189" s="41">
        <f t="shared" si="16"/>
        <v>3.5833333333333415</v>
      </c>
      <c r="X189" s="42">
        <f t="shared" si="17"/>
        <v>3.5833333333333335</v>
      </c>
      <c r="Y189" s="13">
        <f t="shared" si="18"/>
        <v>7.9936057773011271E-15</v>
      </c>
      <c r="Z189" s="14">
        <f t="shared" si="19"/>
        <v>7.9936057773011271E-15</v>
      </c>
      <c r="AB189" s="13">
        <f>IF(AND(D189&gt;=$AB$2,E189&gt;=$AC$2,D189&lt;$AC$2),$AC$2-D189,IF(AND(D189&lt;=$AB$2,E189&lt;=$AC$2,E189&gt;$AB$2),$AB$2+E189,IF(AND(D189&gt;=$AB$2,E189&lt;=$AC$2),E189-D189,IF(AND(D189=$AB$2,E189&gt;=$AC$2),D189+$AC$2,0))))*24</f>
        <v>0.49999999999999922</v>
      </c>
      <c r="AC189" s="13"/>
      <c r="AD189" s="13"/>
      <c r="AE189" s="13">
        <f>IF(AND(G189&gt;=$AB$2,H189&gt;=$AC$2,G189&lt;$AC$2),$AC$2-G189,IF(AND(G189&lt;=$AB$2,H189&lt;=$AC$2,H189&gt;$AB$2),$AB$2+H189,IF(AND(G189&gt;=$AB$2,H189&lt;=$AC$2),H189-G189,IF(AND(G189=$AB$2,H189&gt;=$AC$2),G189+$AC$2,0))))*24</f>
        <v>3.0833333333333344</v>
      </c>
      <c r="AF189" s="13"/>
      <c r="AG189" s="13"/>
      <c r="AH189" s="13">
        <f>IF(AND(J189&gt;=$AB$2,K189&gt;=$AC$2,J189&lt;$AC$2),$AC$2-J189,IF(AND(J189&lt;=$AB$2,K189&lt;=$AC$2,K189&gt;$AB$2),$AB$2+K189,IF(AND(J189&gt;=$AB$2,K189&lt;=$AC$2),K189-J189,IF(AND(J189=$AB$2,K189&gt;=$AC$2),J189+$AC$2,0))))*24</f>
        <v>0</v>
      </c>
      <c r="AI189" s="13"/>
      <c r="AJ189" s="13"/>
      <c r="AK189" s="13">
        <f>IF(AND(M189&gt;=$AB$2,N189&gt;=$AC$2,M189&lt;$AC$2),$AC$2-M189,IF(AND(M189&lt;=$AB$2,N189&lt;=$AC$2,N189&gt;$AB$2),$AB$2+N189,IF(AND(M189&gt;=$AB$2,N189&lt;=$AC$2),N189-M189,IF(AND(M189=$AB$2,N189&gt;=$AC$2),M189+$AC$2,0))))*24</f>
        <v>0</v>
      </c>
      <c r="AL189" s="13"/>
      <c r="AM189" s="9"/>
      <c r="AN189" s="13">
        <f>IF(AND(D189&gt;=AN$2,E189&gt;=AO$2,D189&lt;AO$2),AO$2-D189,IF(AND(D189&lt;=AN$2,E189&lt;=AO$2,E189&gt;=AN$2),E189-AN$2,IF(AND(D189&gt;=AN$2,E189&lt;=AO$2),E189-D189,IF(AND(D189=AN$2,D189&gt;=AO$2),D189+AO$2,0))))*24</f>
        <v>0</v>
      </c>
      <c r="AO189" s="13"/>
      <c r="AP189" s="13"/>
      <c r="AQ189" s="13">
        <f>IF(AND(G189&gt;=AQ$2,H189&gt;=AR$2,G189&lt;AR$2),AR$2-G189,IF(AND(G189&lt;=AQ$2,H189&lt;=AR$2,H189&gt;=AQ$2),H189-AQ$2,IF(AND(G189&gt;=AQ$2,H189&lt;=AR$2),H189-G189,IF(AND(G189=AQ$2,G189&gt;=AR$2),G189+AR$2,0))))*24</f>
        <v>0</v>
      </c>
      <c r="AR189" s="13"/>
      <c r="AS189" s="13"/>
      <c r="AT189" s="13">
        <f>IF(AND(J189&gt;=AT$2,K189&gt;=AU$2,J189&lt;AU$2),AU$2-J189,IF(AND(J189&lt;=AT$2,K189&lt;=AU$2,K189&gt;=AT$2),K189-AT$2,IF(AND(J189&gt;=AT$2,K189&lt;=AU$2),K189-J189,IF(AND(J189=AT$2,J189&gt;=AU$2),J189+AU$2,0))))*24</f>
        <v>0</v>
      </c>
      <c r="AU189" s="13"/>
      <c r="AV189" s="13"/>
      <c r="AW189" s="13">
        <f>IF(AND(M189&gt;=AW$2,N189&gt;=AX$2,M189&lt;AX$2),AX$2-M189,IF(AND(M189&lt;=AW$2,N189&lt;=AX$2,N189&gt;=AW$2),N189-AW$2,IF(AND(M189&gt;=AW$2,N189&lt;=AX$2),N189-M189,IF(AND(M189=AW$2,M189&gt;=AX$2),M189+AX$2,0))))*24</f>
        <v>0</v>
      </c>
      <c r="AX189" s="9"/>
      <c r="AY189" s="9"/>
      <c r="AZ189" s="13">
        <f>IF(AND(D189&gt;=AZ$2,E189&gt;=BA$2,D189&lt;BA$2),BA$2-D189,IF(AND(D189&lt;=AZ$2,E189&lt;=BA$2,E189&gt;=AZ$2),E189-AZ$2,IF(AND(D189&gt;=AZ$2,E189&lt;=BA$2),E189-D189,IF(AND(D189=AZ$2,D189&gt;=BA$2),D189+BA$2,0))))*24</f>
        <v>0</v>
      </c>
      <c r="BA189" s="13"/>
      <c r="BB189" s="13"/>
      <c r="BC189" s="13">
        <f>IF(AND(G189&gt;=BC$2,H189&gt;=BD$2,G189&lt;BD$2),BD$2-G189,IF(AND(G189&lt;=BC$2,H189&lt;=BD$2,H189&gt;=BC$2),H189-BC$2,IF(AND(G189&gt;=BC$2,H189&lt;=BD$2),H189-G189,IF(AND(G189=BC$2,G189&gt;=BD$2),G189+BD$2,0))))*24</f>
        <v>7.9936057773011271E-15</v>
      </c>
      <c r="BD189" s="13"/>
      <c r="BE189" s="13"/>
      <c r="BF189" s="13">
        <f>IF(AND(J189&gt;=BF$2,K189&gt;=BG$2,J189&lt;BG$2),BG$2-J189,IF(AND(J189&lt;=BF$2,K189&lt;=BG$2,K189&gt;=BF$2),K189-BF$2,IF(AND(J189&gt;=BF$2,K189&lt;=BG$2),K189-J189,IF(AND(J189=BF$2,J189&gt;=BG$2),J189+BG$2,0))))*24</f>
        <v>0</v>
      </c>
      <c r="BG189" s="13"/>
      <c r="BH189" s="13"/>
      <c r="BI189" s="13">
        <f>IF(AND(M189&gt;=BI$2,N189&gt;=BJ$2,M189&lt;BJ$2),BJ$2-M189,IF(AND(M189&lt;=BI$2,N189&lt;=BJ$2,N189&gt;=BI$2),N189-BI$2,IF(AND(M189&gt;=BI$2,N189&lt;=BJ$2),N189-M189,IF(AND(M189=BI$2,M189&gt;=BJ$2),M189+BJ$2,0))))*24</f>
        <v>0</v>
      </c>
      <c r="BJ189" s="9"/>
      <c r="BK189" s="9"/>
      <c r="BL189" s="9">
        <f>IF(AND(D189&gt;=BL$2,E189&gt;=BM$2,D189&lt;BM$2),BM$2-D189,IF(AND(D189&lt;=BL$2,E189&lt;=BM$2,E189&gt;=BL$2),E189-BL$2,IF(AND(D189&gt;=BL$2,E189&lt;=BM187),E189-D189,IF(AND(D189=BL$2,D189&gt;=BM$2),D189+BM$2,0))))*24</f>
        <v>0</v>
      </c>
      <c r="BM189" s="9"/>
      <c r="BN189" s="9"/>
      <c r="BO189" s="9">
        <f>IF(AND(G189&gt;=BO$2,H189&gt;=BP$2,G189&lt;BP$2),BP$2-G189,IF(AND(G189&lt;=BO$2,H189&lt;=BP$2,H189&gt;=BO$2),H189-BO$2,IF(AND(G189&gt;=BO$2,H189&lt;=BP187),H189-G189,IF(AND(G189=BO$2,G189&gt;=BP$2),G189+BP$2,0))))*24</f>
        <v>0</v>
      </c>
      <c r="BP189" s="9"/>
      <c r="BQ189" s="9"/>
      <c r="BR189" s="9">
        <f>IF(AND(J189&gt;=BR$2,K189&gt;=BS$2,J189&lt;BS$2),BS$2-J189,IF(AND(J189&lt;=BR$2,K189&lt;=BS$2,K189&gt;=BR$2),K189-BR$2,IF(AND(J189&gt;=BR$2,K189&lt;=BS187),K189-J189,IF(AND(J189=BR$2,J189&gt;=BS$2),J189+BS$2,0))))*24</f>
        <v>0</v>
      </c>
      <c r="BS189" s="9"/>
      <c r="BT189" s="9"/>
      <c r="BU189" s="9">
        <f>IF(AND(M189&gt;=BU$2,N189&gt;=BV$2,M189&lt;BV$2),BV$2-M189,IF(AND(M189&lt;=BU$2,N189&lt;=BV$2,N189&gt;=BU$2),N189-BU$2,IF(AND(M189&gt;=BU$2,N189&lt;=BV187),N189-M189,IF(AND(M189=BU$2,M189&gt;=BV$2),M189+BV$2,0))))*24</f>
        <v>0</v>
      </c>
      <c r="BV189" s="9"/>
      <c r="BW189" s="9"/>
      <c r="BX189" s="13">
        <f>IF(AND(D189&gt;=BX$2,E189&gt;=BY$2,D189&lt;BY$2),BY$2-D189,IF(AND(D189&lt;=BX$2,E189&lt;=BY$2,E189&gt;=BX$2),E189-BX$2,IF(AND(D189&gt;=BX$2,E189&lt;=BY$2),E189-D189,IF(AND(D189=BX$2,D189&gt;=BY$2),D189+BY$2,0))))*24</f>
        <v>0</v>
      </c>
      <c r="BY189" s="13"/>
      <c r="BZ189" s="13"/>
      <c r="CA189" s="13">
        <f>IF(AND(G189&gt;=CA$2,H189&gt;=CB$2,G189&lt;CB$2),CB$2-G189,IF(AND(G189&lt;=CA$2,H189&lt;=CB$2,H189&gt;=CA$2),H189-CA$2,IF(AND(G189&gt;=CA$2,H189&lt;=CB$2),H189-G189,IF(AND(G189=CA$2,G189&gt;=CB$2),G189+CB$2,0))))*24</f>
        <v>7.9936057773011271E-15</v>
      </c>
      <c r="CB189" s="13"/>
      <c r="CC189" s="13"/>
      <c r="CD189" s="13">
        <f>IF(AND(J189&gt;=CD$2,K189&gt;=CE$2,J189&lt;CE$2),CE$2-J189,IF(AND(J189&lt;=CD$2,K189&lt;=CE$2,K189&gt;=CD$2),K189-CD$2,IF(AND(J189&gt;=CD$2,K189&lt;=CE$2),K189-J189,IF(AND(J189=CD$2,J189&gt;=CE$2),J189+CE$2,0))))*24</f>
        <v>0</v>
      </c>
      <c r="CE189" s="13"/>
      <c r="CF189" s="13"/>
      <c r="CG189" s="13">
        <f>IF(AND(M189&gt;=CG$2,N189&gt;=CH$2,M189&lt;CH$2),CH$2-M189,IF(AND(M189&lt;=CG$2,N189&lt;=CH$2,N189&gt;=CG$2),N189-CG$2,IF(AND(M189&gt;=CG$2,N189&lt;=CH$2),N189-M189,IF(AND(M189=CG$2,M189&gt;=CH$2),M189+CH$2,0))))*24</f>
        <v>0</v>
      </c>
    </row>
    <row r="190" spans="1:88" x14ac:dyDescent="0.25">
      <c r="A190" s="18" t="s">
        <v>3</v>
      </c>
      <c r="B190" s="37">
        <v>43531</v>
      </c>
      <c r="C190" s="38"/>
      <c r="D190" s="24"/>
      <c r="E190" s="39"/>
      <c r="F190" s="39"/>
      <c r="G190" s="22"/>
      <c r="H190" s="22"/>
      <c r="I190" s="39"/>
      <c r="J190" s="39"/>
      <c r="K190" s="39"/>
      <c r="L190" s="39"/>
      <c r="M190" s="39"/>
      <c r="N190" s="40"/>
      <c r="O190" s="5">
        <f>(Formeln!E190-Formeln!D190)*24</f>
        <v>0</v>
      </c>
      <c r="Q190" s="5">
        <f>(Formeln!H190-Formeln!G190)*24</f>
        <v>0</v>
      </c>
      <c r="S190" s="5">
        <f>(Formeln!K190-Formeln!J190)*24</f>
        <v>0</v>
      </c>
      <c r="U190" s="5">
        <f>(Formeln!N190-Formeln!M190)*24</f>
        <v>0</v>
      </c>
      <c r="W190" s="41">
        <f t="shared" si="16"/>
        <v>0</v>
      </c>
      <c r="X190" s="42">
        <f t="shared" si="17"/>
        <v>0</v>
      </c>
      <c r="Y190" s="13">
        <f t="shared" si="18"/>
        <v>0</v>
      </c>
      <c r="Z190" s="14">
        <f t="shared" si="19"/>
        <v>0</v>
      </c>
      <c r="AB190" s="13">
        <f>IF(AND(D190&gt;=$AB$2,E190&gt;=$AC$2,D190&lt;$AC$2),$AC$2-D190,IF(AND(D190&lt;=$AB$2,E190&lt;=$AC$2,E190&gt;$AB$2),$AB$2+E190,IF(AND(D190&gt;=$AB$2,E190&lt;=$AC$2),E190-D190,IF(AND(D190=$AB$2,E190&gt;=$AC$2),D190+$AC$2,0))))*24</f>
        <v>0</v>
      </c>
      <c r="AC190" s="13"/>
      <c r="AD190" s="13"/>
      <c r="AE190" s="13">
        <f>IF(AND(G190&gt;=$AB$2,H190&gt;=$AC$2,G190&lt;$AC$2),$AC$2-G190,IF(AND(G190&lt;=$AB$2,H190&lt;=$AC$2,H190&gt;$AB$2),$AB$2+H190,IF(AND(G190&gt;=$AB$2,H190&lt;=$AC$2),H190-G190,IF(AND(G190=$AB$2,H190&gt;=$AC$2),G190+$AC$2,0))))*24</f>
        <v>0</v>
      </c>
      <c r="AF190" s="13"/>
      <c r="AG190" s="13"/>
      <c r="AH190" s="13">
        <f>IF(AND(J190&gt;=$AB$2,K190&gt;=$AC$2,J190&lt;$AC$2),$AC$2-J190,IF(AND(J190&lt;=$AB$2,K190&lt;=$AC$2,K190&gt;$AB$2),$AB$2+K190,IF(AND(J190&gt;=$AB$2,K190&lt;=$AC$2),K190-J190,IF(AND(J190=$AB$2,K190&gt;=$AC$2),J190+$AC$2,0))))*24</f>
        <v>0</v>
      </c>
      <c r="AI190" s="13"/>
      <c r="AJ190" s="13"/>
      <c r="AK190" s="13">
        <f>IF(AND(M190&gt;=$AB$2,N190&gt;=$AC$2,M190&lt;$AC$2),$AC$2-M190,IF(AND(M190&lt;=$AB$2,N190&lt;=$AC$2,N190&gt;$AB$2),$AB$2+N190,IF(AND(M190&gt;=$AB$2,N190&lt;=$AC$2),N190-M190,IF(AND(M190=$AB$2,N190&gt;=$AC$2),M190+$AC$2,0))))*24</f>
        <v>0</v>
      </c>
      <c r="AL190" s="13"/>
      <c r="AM190" s="9"/>
      <c r="AN190" s="13">
        <f>IF(AND(D190&gt;=AN$2,E190&gt;=AO$2,D190&lt;AO$2),AO$2-D190,IF(AND(D190&lt;=AN$2,E190&lt;=AO$2,E190&gt;=AN$2),E190-AN$2,IF(AND(D190&gt;=AN$2,E190&lt;=AO$2),E190-D190,IF(AND(D190=AN$2,D190&gt;=AO$2),D190+AO$2,0))))*24</f>
        <v>0</v>
      </c>
      <c r="AO190" s="13"/>
      <c r="AP190" s="13"/>
      <c r="AQ190" s="13">
        <f>IF(AND(G190&gt;=AQ$2,H190&gt;=AR$2,G190&lt;AR$2),AR$2-G190,IF(AND(G190&lt;=AQ$2,H190&lt;=AR$2,H190&gt;=AQ$2),H190-AQ$2,IF(AND(G190&gt;=AQ$2,H190&lt;=AR$2),H190-G190,IF(AND(G190=AQ$2,G190&gt;=AR$2),G190+AR$2,0))))*24</f>
        <v>0</v>
      </c>
      <c r="AR190" s="13"/>
      <c r="AS190" s="13"/>
      <c r="AT190" s="13">
        <f>IF(AND(J190&gt;=AT$2,K190&gt;=AU$2,J190&lt;AU$2),AU$2-J190,IF(AND(J190&lt;=AT$2,K190&lt;=AU$2,K190&gt;=AT$2),K190-AT$2,IF(AND(J190&gt;=AT$2,K190&lt;=AU$2),K190-J190,IF(AND(J190=AT$2,J190&gt;=AU$2),J190+AU$2,0))))*24</f>
        <v>0</v>
      </c>
      <c r="AU190" s="13"/>
      <c r="AV190" s="13"/>
      <c r="AW190" s="13">
        <f>IF(AND(M190&gt;=AW$2,N190&gt;=AX$2,M190&lt;AX$2),AX$2-M190,IF(AND(M190&lt;=AW$2,N190&lt;=AX$2,N190&gt;=AW$2),N190-AW$2,IF(AND(M190&gt;=AW$2,N190&lt;=AX$2),N190-M190,IF(AND(M190=AW$2,M190&gt;=AX$2),M190+AX$2,0))))*24</f>
        <v>0</v>
      </c>
      <c r="AX190" s="9"/>
      <c r="AY190" s="9"/>
      <c r="AZ190" s="13">
        <f>IF(AND(D190&gt;=AZ$2,E190&gt;=BA$2,D190&lt;BA$2),BA$2-D190,IF(AND(D190&lt;=AZ$2,E190&lt;=BA$2,E190&gt;=AZ$2),E190-AZ$2,IF(AND(D190&gt;=AZ$2,E190&lt;=BA$2),E190-D190,IF(AND(D190=AZ$2,D190&gt;=BA$2),D190+BA$2,0))))*24</f>
        <v>0</v>
      </c>
      <c r="BA190" s="13"/>
      <c r="BB190" s="13"/>
      <c r="BC190" s="13">
        <f>IF(AND(G190&gt;=BC$2,H190&gt;=BD$2,G190&lt;BD$2),BD$2-G190,IF(AND(G190&lt;=BC$2,H190&lt;=BD$2,H190&gt;=BC$2),H190-BC$2,IF(AND(G190&gt;=BC$2,H190&lt;=BD$2),H190-G190,IF(AND(G190=BC$2,G190&gt;=BD$2),G190+BD$2,0))))*24</f>
        <v>0</v>
      </c>
      <c r="BD190" s="13"/>
      <c r="BE190" s="13"/>
      <c r="BF190" s="13">
        <f>IF(AND(J190&gt;=BF$2,K190&gt;=BG$2,J190&lt;BG$2),BG$2-J190,IF(AND(J190&lt;=BF$2,K190&lt;=BG$2,K190&gt;=BF$2),K190-BF$2,IF(AND(J190&gt;=BF$2,K190&lt;=BG$2),K190-J190,IF(AND(J190=BF$2,J190&gt;=BG$2),J190+BG$2,0))))*24</f>
        <v>0</v>
      </c>
      <c r="BG190" s="13"/>
      <c r="BH190" s="13"/>
      <c r="BI190" s="13">
        <f>IF(AND(M190&gt;=BI$2,N190&gt;=BJ$2,M190&lt;BJ$2),BJ$2-M190,IF(AND(M190&lt;=BI$2,N190&lt;=BJ$2,N190&gt;=BI$2),N190-BI$2,IF(AND(M190&gt;=BI$2,N190&lt;=BJ$2),N190-M190,IF(AND(M190=BI$2,M190&gt;=BJ$2),M190+BJ$2,0))))*24</f>
        <v>0</v>
      </c>
      <c r="BJ190" s="9"/>
      <c r="BK190" s="9"/>
      <c r="BL190" s="9">
        <f>IF(AND(D190&gt;=BL$2,E190&gt;=BM$2,D190&lt;BM$2),BM$2-D190,IF(AND(D190&lt;=BL$2,E190&lt;=BM$2,E190&gt;=BL$2),E190-BL$2,IF(AND(D190&gt;=BL$2,E190&lt;=BM188),E190-D190,IF(AND(D190=BL$2,D190&gt;=BM$2),D190+BM$2,0))))*24</f>
        <v>0</v>
      </c>
      <c r="BM190" s="9"/>
      <c r="BN190" s="9"/>
      <c r="BO190" s="9">
        <f>IF(AND(G190&gt;=BO$2,H190&gt;=BP$2,G190&lt;BP$2),BP$2-G190,IF(AND(G190&lt;=BO$2,H190&lt;=BP$2,H190&gt;=BO$2),H190-BO$2,IF(AND(G190&gt;=BO$2,H190&lt;=BP188),H190-G190,IF(AND(G190=BO$2,G190&gt;=BP$2),G190+BP$2,0))))*24</f>
        <v>0</v>
      </c>
      <c r="BP190" s="9"/>
      <c r="BQ190" s="9"/>
      <c r="BR190" s="9">
        <f>IF(AND(J190&gt;=BR$2,K190&gt;=BS$2,J190&lt;BS$2),BS$2-J190,IF(AND(J190&lt;=BR$2,K190&lt;=BS$2,K190&gt;=BR$2),K190-BR$2,IF(AND(J190&gt;=BR$2,K190&lt;=BS188),K190-J190,IF(AND(J190=BR$2,J190&gt;=BS$2),J190+BS$2,0))))*24</f>
        <v>0</v>
      </c>
      <c r="BS190" s="9"/>
      <c r="BT190" s="9"/>
      <c r="BU190" s="9">
        <f>IF(AND(M190&gt;=BU$2,N190&gt;=BV$2,M190&lt;BV$2),BV$2-M190,IF(AND(M190&lt;=BU$2,N190&lt;=BV$2,N190&gt;=BU$2),N190-BU$2,IF(AND(M190&gt;=BU$2,N190&lt;=BV188),N190-M190,IF(AND(M190=BU$2,M190&gt;=BV$2),M190+BV$2,0))))*24</f>
        <v>0</v>
      </c>
      <c r="BV190" s="9"/>
      <c r="BW190" s="9"/>
      <c r="BX190" s="13">
        <f>IF(AND(D190&gt;=BX$2,E190&gt;=BY$2,D190&lt;BY$2),BY$2-D190,IF(AND(D190&lt;=BX$2,E190&lt;=BY$2,E190&gt;=BX$2),E190-BX$2,IF(AND(D190&gt;=BX$2,E190&lt;=BY$2),E190-D190,IF(AND(D190=BX$2,D190&gt;=BY$2),D190+BY$2,0))))*24</f>
        <v>0</v>
      </c>
      <c r="BY190" s="13"/>
      <c r="BZ190" s="13"/>
      <c r="CA190" s="13">
        <f>IF(AND(G190&gt;=CA$2,H190&gt;=CB$2,G190&lt;CB$2),CB$2-G190,IF(AND(G190&lt;=CA$2,H190&lt;=CB$2,H190&gt;=CA$2),H190-CA$2,IF(AND(G190&gt;=CA$2,H190&lt;=CB$2),H190-G190,IF(AND(G190=CA$2,G190&gt;=CB$2),G190+CB$2,0))))*24</f>
        <v>0</v>
      </c>
      <c r="CB190" s="13"/>
      <c r="CC190" s="13"/>
      <c r="CD190" s="13">
        <f>IF(AND(J190&gt;=CD$2,K190&gt;=CE$2,J190&lt;CE$2),CE$2-J190,IF(AND(J190&lt;=CD$2,K190&lt;=CE$2,K190&gt;=CD$2),K190-CD$2,IF(AND(J190&gt;=CD$2,K190&lt;=CE$2),K190-J190,IF(AND(J190=CD$2,J190&gt;=CE$2),J190+CE$2,0))))*24</f>
        <v>0</v>
      </c>
      <c r="CE190" s="13"/>
      <c r="CF190" s="13"/>
      <c r="CG190" s="13">
        <f>IF(AND(M190&gt;=CG$2,N190&gt;=CH$2,M190&lt;CH$2),CH$2-M190,IF(AND(M190&lt;=CG$2,N190&lt;=CH$2,N190&gt;=CG$2),N190-CG$2,IF(AND(M190&gt;=CG$2,N190&lt;=CH$2),N190-M190,IF(AND(M190=CG$2,M190&gt;=CH$2),M190+CH$2,0))))*24</f>
        <v>0</v>
      </c>
    </row>
    <row r="191" spans="1:88" x14ac:dyDescent="0.25">
      <c r="A191" s="18" t="s">
        <v>4</v>
      </c>
      <c r="B191" s="37">
        <v>43532</v>
      </c>
      <c r="C191" s="38"/>
      <c r="D191" s="24"/>
      <c r="E191" s="39"/>
      <c r="F191" s="39"/>
      <c r="G191" s="22"/>
      <c r="H191" s="22"/>
      <c r="I191" s="39"/>
      <c r="J191" s="39"/>
      <c r="K191" s="39"/>
      <c r="L191" s="39"/>
      <c r="M191" s="39"/>
      <c r="N191" s="40"/>
      <c r="O191" s="5">
        <f>(Formeln!E191-Formeln!D191)*24</f>
        <v>0</v>
      </c>
      <c r="Q191" s="5">
        <f>(Formeln!H191-Formeln!G191)*24</f>
        <v>0</v>
      </c>
      <c r="S191" s="5">
        <f>(Formeln!K191-Formeln!J191)*24</f>
        <v>0</v>
      </c>
      <c r="U191" s="5">
        <f>(Formeln!N191-Formeln!M191)*24</f>
        <v>0</v>
      </c>
      <c r="W191" s="41">
        <f t="shared" si="16"/>
        <v>0</v>
      </c>
      <c r="X191" s="42">
        <f t="shared" si="17"/>
        <v>0</v>
      </c>
      <c r="Y191" s="13">
        <f t="shared" si="18"/>
        <v>0</v>
      </c>
      <c r="Z191" s="14">
        <f t="shared" si="19"/>
        <v>0</v>
      </c>
      <c r="AB191" s="13">
        <f>IF(AND(D191&gt;=$AB$2,E191&gt;=$AC$2,D191&lt;$AC$2),$AC$2-D191,IF(AND(D191&lt;=$AB$2,E191&lt;=$AC$2,E191&gt;$AB$2),$AB$2+E191,IF(AND(D191&gt;=$AB$2,E191&lt;=$AC$2),E191-D191,IF(AND(D191=$AB$2,E191&gt;=$AC$2),D191+$AC$2,0))))*24</f>
        <v>0</v>
      </c>
      <c r="AC191" s="13"/>
      <c r="AD191" s="13"/>
      <c r="AE191" s="13">
        <f>IF(AND(G191&gt;=$AB$2,H191&gt;=$AC$2,G191&lt;$AC$2),$AC$2-G191,IF(AND(G191&lt;=$AB$2,H191&lt;=$AC$2,H191&gt;$AB$2),$AB$2+H191,IF(AND(G191&gt;=$AB$2,H191&lt;=$AC$2),H191-G191,IF(AND(G191=$AB$2,H191&gt;=$AC$2),G191+$AC$2,0))))*24</f>
        <v>0</v>
      </c>
      <c r="AF191" s="13"/>
      <c r="AG191" s="13"/>
      <c r="AH191" s="13">
        <f>IF(AND(J191&gt;=$AB$2,K191&gt;=$AC$2,J191&lt;$AC$2),$AC$2-J191,IF(AND(J191&lt;=$AB$2,K191&lt;=$AC$2,K191&gt;$AB$2),$AB$2+K191,IF(AND(J191&gt;=$AB$2,K191&lt;=$AC$2),K191-J191,IF(AND(J191=$AB$2,K191&gt;=$AC$2),J191+$AC$2,0))))*24</f>
        <v>0</v>
      </c>
      <c r="AI191" s="13"/>
      <c r="AJ191" s="13"/>
      <c r="AK191" s="13">
        <f>IF(AND(M191&gt;=$AB$2,N191&gt;=$AC$2,M191&lt;$AC$2),$AC$2-M191,IF(AND(M191&lt;=$AB$2,N191&lt;=$AC$2,N191&gt;$AB$2),$AB$2+N191,IF(AND(M191&gt;=$AB$2,N191&lt;=$AC$2),N191-M191,IF(AND(M191=$AB$2,N191&gt;=$AC$2),M191+$AC$2,0))))*24</f>
        <v>0</v>
      </c>
      <c r="AL191" s="13"/>
      <c r="AM191" s="9"/>
      <c r="AN191" s="13">
        <f>IF(AND(D191&gt;=AN$2,E191&gt;=AO$2,D191&lt;AO$2),AO$2-D191,IF(AND(D191&lt;=AN$2,E191&lt;=AO$2,E191&gt;=AN$2),E191-AN$2,IF(AND(D191&gt;=AN$2,E191&lt;=AO$2),E191-D191,IF(AND(D191=AN$2,D191&gt;=AO$2),D191+AO$2,0))))*24</f>
        <v>0</v>
      </c>
      <c r="AO191" s="13"/>
      <c r="AP191" s="13"/>
      <c r="AQ191" s="13">
        <f>IF(AND(G191&gt;=AQ$2,H191&gt;=AR$2,G191&lt;AR$2),AR$2-G191,IF(AND(G191&lt;=AQ$2,H191&lt;=AR$2,H191&gt;=AQ$2),H191-AQ$2,IF(AND(G191&gt;=AQ$2,H191&lt;=AR$2),H191-G191,IF(AND(G191=AQ$2,G191&gt;=AR$2),G191+AR$2,0))))*24</f>
        <v>0</v>
      </c>
      <c r="AR191" s="13"/>
      <c r="AS191" s="13"/>
      <c r="AT191" s="13">
        <f>IF(AND(J191&gt;=AT$2,K191&gt;=AU$2,J191&lt;AU$2),AU$2-J191,IF(AND(J191&lt;=AT$2,K191&lt;=AU$2,K191&gt;=AT$2),K191-AT$2,IF(AND(J191&gt;=AT$2,K191&lt;=AU$2),K191-J191,IF(AND(J191=AT$2,J191&gt;=AU$2),J191+AU$2,0))))*24</f>
        <v>0</v>
      </c>
      <c r="AU191" s="13"/>
      <c r="AV191" s="13"/>
      <c r="AW191" s="13">
        <f>IF(AND(M191&gt;=AW$2,N191&gt;=AX$2,M191&lt;AX$2),AX$2-M191,IF(AND(M191&lt;=AW$2,N191&lt;=AX$2,N191&gt;=AW$2),N191-AW$2,IF(AND(M191&gt;=AW$2,N191&lt;=AX$2),N191-M191,IF(AND(M191=AW$2,M191&gt;=AX$2),M191+AX$2,0))))*24</f>
        <v>0</v>
      </c>
      <c r="AX191" s="9"/>
      <c r="AY191" s="9"/>
      <c r="AZ191" s="13">
        <f>IF(AND(D191&gt;=AZ$2,E191&gt;=BA$2,D191&lt;BA$2),BA$2-D191,IF(AND(D191&lt;=AZ$2,E191&lt;=BA$2,E191&gt;=AZ$2),E191-AZ$2,IF(AND(D191&gt;=AZ$2,E191&lt;=BA$2),E191-D191,IF(AND(D191=AZ$2,D191&gt;=BA$2),D191+BA$2,0))))*24</f>
        <v>0</v>
      </c>
      <c r="BA191" s="13"/>
      <c r="BB191" s="13"/>
      <c r="BC191" s="13">
        <f>IF(AND(G191&gt;=BC$2,H191&gt;=BD$2,G191&lt;BD$2),BD$2-G191,IF(AND(G191&lt;=BC$2,H191&lt;=BD$2,H191&gt;=BC$2),H191-BC$2,IF(AND(G191&gt;=BC$2,H191&lt;=BD$2),H191-G191,IF(AND(G191=BC$2,G191&gt;=BD$2),G191+BD$2,0))))*24</f>
        <v>0</v>
      </c>
      <c r="BD191" s="13"/>
      <c r="BE191" s="13"/>
      <c r="BF191" s="13">
        <f>IF(AND(J191&gt;=BF$2,K191&gt;=BG$2,J191&lt;BG$2),BG$2-J191,IF(AND(J191&lt;=BF$2,K191&lt;=BG$2,K191&gt;=BF$2),K191-BF$2,IF(AND(J191&gt;=BF$2,K191&lt;=BG$2),K191-J191,IF(AND(J191=BF$2,J191&gt;=BG$2),J191+BG$2,0))))*24</f>
        <v>0</v>
      </c>
      <c r="BG191" s="13"/>
      <c r="BH191" s="13"/>
      <c r="BI191" s="13">
        <f>IF(AND(M191&gt;=BI$2,N191&gt;=BJ$2,M191&lt;BJ$2),BJ$2-M191,IF(AND(M191&lt;=BI$2,N191&lt;=BJ$2,N191&gt;=BI$2),N191-BI$2,IF(AND(M191&gt;=BI$2,N191&lt;=BJ$2),N191-M191,IF(AND(M191=BI$2,M191&gt;=BJ$2),M191+BJ$2,0))))*24</f>
        <v>0</v>
      </c>
      <c r="BJ191" s="9"/>
      <c r="BK191" s="9"/>
      <c r="BL191" s="9">
        <f>IF(AND(D191&gt;=BL$2,E191&gt;=BM$2,D191&lt;BM$2),BM$2-D191,IF(AND(D191&lt;=BL$2,E191&lt;=BM$2,E191&gt;=BL$2),E191-BL$2,IF(AND(D191&gt;=BL$2,E191&lt;=BM189),E191-D191,IF(AND(D191=BL$2,D191&gt;=BM$2),D191+BM$2,0))))*24</f>
        <v>0</v>
      </c>
      <c r="BM191" s="9"/>
      <c r="BN191" s="9"/>
      <c r="BO191" s="9">
        <f>IF(AND(G191&gt;=BO$2,H191&gt;=BP$2,G191&lt;BP$2),BP$2-G191,IF(AND(G191&lt;=BO$2,H191&lt;=BP$2,H191&gt;=BO$2),H191-BO$2,IF(AND(G191&gt;=BO$2,H191&lt;=BP189),H191-G191,IF(AND(G191=BO$2,G191&gt;=BP$2),G191+BP$2,0))))*24</f>
        <v>0</v>
      </c>
      <c r="BP191" s="9"/>
      <c r="BQ191" s="9"/>
      <c r="BR191" s="9">
        <f>IF(AND(J191&gt;=BR$2,K191&gt;=BS$2,J191&lt;BS$2),BS$2-J191,IF(AND(J191&lt;=BR$2,K191&lt;=BS$2,K191&gt;=BR$2),K191-BR$2,IF(AND(J191&gt;=BR$2,K191&lt;=BS189),K191-J191,IF(AND(J191=BR$2,J191&gt;=BS$2),J191+BS$2,0))))*24</f>
        <v>0</v>
      </c>
      <c r="BS191" s="9"/>
      <c r="BT191" s="9"/>
      <c r="BU191" s="9">
        <f>IF(AND(M191&gt;=BU$2,N191&gt;=BV$2,M191&lt;BV$2),BV$2-M191,IF(AND(M191&lt;=BU$2,N191&lt;=BV$2,N191&gt;=BU$2),N191-BU$2,IF(AND(M191&gt;=BU$2,N191&lt;=BV189),N191-M191,IF(AND(M191=BU$2,M191&gt;=BV$2),M191+BV$2,0))))*24</f>
        <v>0</v>
      </c>
      <c r="BV191" s="9"/>
      <c r="BW191" s="9"/>
      <c r="BX191" s="13">
        <f>IF(AND(D191&gt;=BX$2,E191&gt;=BY$2,D191&lt;BY$2),BY$2-D191,IF(AND(D191&lt;=BX$2,E191&lt;=BY$2,E191&gt;=BX$2),E191-BX$2,IF(AND(D191&gt;=BX$2,E191&lt;=BY$2),E191-D191,IF(AND(D191=BX$2,D191&gt;=BY$2),D191+BY$2,0))))*24</f>
        <v>0</v>
      </c>
      <c r="BY191" s="13"/>
      <c r="BZ191" s="13"/>
      <c r="CA191" s="13">
        <f>IF(AND(G191&gt;=CA$2,H191&gt;=CB$2,G191&lt;CB$2),CB$2-G191,IF(AND(G191&lt;=CA$2,H191&lt;=CB$2,H191&gt;=CA$2),H191-CA$2,IF(AND(G191&gt;=CA$2,H191&lt;=CB$2),H191-G191,IF(AND(G191=CA$2,G191&gt;=CB$2),G191+CB$2,0))))*24</f>
        <v>0</v>
      </c>
      <c r="CB191" s="13"/>
      <c r="CC191" s="13"/>
      <c r="CD191" s="13">
        <f>IF(AND(J191&gt;=CD$2,K191&gt;=CE$2,J191&lt;CE$2),CE$2-J191,IF(AND(J191&lt;=CD$2,K191&lt;=CE$2,K191&gt;=CD$2),K191-CD$2,IF(AND(J191&gt;=CD$2,K191&lt;=CE$2),K191-J191,IF(AND(J191=CD$2,J191&gt;=CE$2),J191+CE$2,0))))*24</f>
        <v>0</v>
      </c>
      <c r="CE191" s="13"/>
      <c r="CF191" s="13"/>
      <c r="CG191" s="13">
        <f>IF(AND(M191&gt;=CG$2,N191&gt;=CH$2,M191&lt;CH$2),CH$2-M191,IF(AND(M191&lt;=CG$2,N191&lt;=CH$2,N191&gt;=CG$2),N191-CG$2,IF(AND(M191&gt;=CG$2,N191&lt;=CH$2),N191-M191,IF(AND(M191=CG$2,M191&gt;=CH$2),M191+CH$2,0))))*24</f>
        <v>0</v>
      </c>
    </row>
    <row r="192" spans="1:88" x14ac:dyDescent="0.25">
      <c r="A192" s="18" t="s">
        <v>5</v>
      </c>
      <c r="B192" s="37">
        <v>43533</v>
      </c>
      <c r="C192" s="38"/>
      <c r="D192" s="24"/>
      <c r="E192" s="39"/>
      <c r="F192" s="39"/>
      <c r="G192" s="22"/>
      <c r="H192" s="22"/>
      <c r="I192" s="39"/>
      <c r="J192" s="39"/>
      <c r="K192" s="39"/>
      <c r="L192" s="39"/>
      <c r="M192" s="39"/>
      <c r="N192" s="40"/>
      <c r="O192" s="5">
        <f>(Formeln!E192-Formeln!D192)*24</f>
        <v>0</v>
      </c>
      <c r="Q192" s="5">
        <f>(Formeln!H192-Formeln!G192)*24</f>
        <v>0</v>
      </c>
      <c r="S192" s="5">
        <f>(Formeln!K192-Formeln!J192)*24</f>
        <v>0</v>
      </c>
      <c r="U192" s="5">
        <f>(Formeln!N192-Formeln!M192)*24</f>
        <v>0</v>
      </c>
      <c r="W192" s="41">
        <f t="shared" si="16"/>
        <v>0</v>
      </c>
      <c r="X192" s="42">
        <f t="shared" si="17"/>
        <v>0</v>
      </c>
      <c r="Y192" s="13">
        <f t="shared" si="18"/>
        <v>0</v>
      </c>
      <c r="Z192" s="14">
        <f t="shared" si="19"/>
        <v>0</v>
      </c>
      <c r="AB192" s="13">
        <f>IF(AND(D192&gt;=$AB$2,E192&gt;=$AC$2,D192&lt;$AC$2),$AC$2-D192,IF(AND(D192&lt;=$AB$2,E192&lt;=$AC$2,E192&gt;$AB$2),$AB$2+E192,IF(AND(D192&gt;=$AB$2,E192&lt;=$AC$2),E192-D192,IF(AND(D192=$AB$2,E192&gt;=$AC$2),D192+$AC$2,0))))*24</f>
        <v>0</v>
      </c>
      <c r="AC192" s="13"/>
      <c r="AD192" s="13"/>
      <c r="AE192" s="13">
        <f>IF(AND(G192&gt;=$AB$2,H192&gt;=$AC$2,G192&lt;$AC$2),$AC$2-G192,IF(AND(G192&lt;=$AB$2,H192&lt;=$AC$2,H192&gt;$AB$2),$AB$2+H192,IF(AND(G192&gt;=$AB$2,H192&lt;=$AC$2),H192-G192,IF(AND(G192=$AB$2,H192&gt;=$AC$2),G192+$AC$2,0))))*24</f>
        <v>0</v>
      </c>
      <c r="AF192" s="13"/>
      <c r="AG192" s="13"/>
      <c r="AH192" s="13">
        <f>IF(AND(J192&gt;=$AB$2,K192&gt;=$AC$2,J192&lt;$AC$2),$AC$2-J192,IF(AND(J192&lt;=$AB$2,K192&lt;=$AC$2,K192&gt;$AB$2),$AB$2+K192,IF(AND(J192&gt;=$AB$2,K192&lt;=$AC$2),K192-J192,IF(AND(J192=$AB$2,K192&gt;=$AC$2),J192+$AC$2,0))))*24</f>
        <v>0</v>
      </c>
      <c r="AI192" s="13"/>
      <c r="AJ192" s="13"/>
      <c r="AK192" s="13">
        <f>IF(AND(M192&gt;=$AB$2,N192&gt;=$AC$2,M192&lt;$AC$2),$AC$2-M192,IF(AND(M192&lt;=$AB$2,N192&lt;=$AC$2,N192&gt;$AB$2),$AB$2+N192,IF(AND(M192&gt;=$AB$2,N192&lt;=$AC$2),N192-M192,IF(AND(M192=$AB$2,N192&gt;=$AC$2),M192+$AC$2,0))))*24</f>
        <v>0</v>
      </c>
      <c r="AL192" s="13"/>
      <c r="AM192" s="9"/>
      <c r="AN192" s="13">
        <f>IF(AND(D192&gt;=AN$2,E192&gt;=AO$2,D192&lt;AO$2),AO$2-D192,IF(AND(D192&lt;=AN$2,E192&lt;=AO$2,E192&gt;=AN$2),E192-AN$2,IF(AND(D192&gt;=AN$2,E192&lt;=AO$2),E192-D192,IF(AND(D192=AN$2,D192&gt;=AO$2),D192+AO$2,0))))*24</f>
        <v>0</v>
      </c>
      <c r="AO192" s="13"/>
      <c r="AP192" s="13"/>
      <c r="AQ192" s="13">
        <f>IF(AND(G192&gt;=AQ$2,H192&gt;=AR$2,G192&lt;AR$2),AR$2-G192,IF(AND(G192&lt;=AQ$2,H192&lt;=AR$2,H192&gt;=AQ$2),H192-AQ$2,IF(AND(G192&gt;=AQ$2,H192&lt;=AR$2),H192-G192,IF(AND(G192=AQ$2,G192&gt;=AR$2),G192+AR$2,0))))*24</f>
        <v>0</v>
      </c>
      <c r="AR192" s="13"/>
      <c r="AS192" s="13"/>
      <c r="AT192" s="13">
        <f>IF(AND(J192&gt;=AT$2,K192&gt;=AU$2,J192&lt;AU$2),AU$2-J192,IF(AND(J192&lt;=AT$2,K192&lt;=AU$2,K192&gt;=AT$2),K192-AT$2,IF(AND(J192&gt;=AT$2,K192&lt;=AU$2),K192-J192,IF(AND(J192=AT$2,J192&gt;=AU$2),J192+AU$2,0))))*24</f>
        <v>0</v>
      </c>
      <c r="AU192" s="13"/>
      <c r="AV192" s="13"/>
      <c r="AW192" s="13">
        <f>IF(AND(M192&gt;=AW$2,N192&gt;=AX$2,M192&lt;AX$2),AX$2-M192,IF(AND(M192&lt;=AW$2,N192&lt;=AX$2,N192&gt;=AW$2),N192-AW$2,IF(AND(M192&gt;=AW$2,N192&lt;=AX$2),N192-M192,IF(AND(M192=AW$2,M192&gt;=AX$2),M192+AX$2,0))))*24</f>
        <v>0</v>
      </c>
      <c r="AX192" s="9"/>
      <c r="AY192" s="9"/>
      <c r="AZ192" s="13">
        <f>IF(AND(D192&gt;=AZ$2,E192&gt;=BA$2,D192&lt;BA$2),BA$2-D192,IF(AND(D192&lt;=AZ$2,E192&lt;=BA$2,E192&gt;=AZ$2),E192-AZ$2,IF(AND(D192&gt;=AZ$2,E192&lt;=BA$2),E192-D192,IF(AND(D192=AZ$2,D192&gt;=BA$2),D192+BA$2,0))))*24</f>
        <v>0</v>
      </c>
      <c r="BA192" s="13"/>
      <c r="BB192" s="13"/>
      <c r="BC192" s="13">
        <f>IF(AND(G192&gt;=BC$2,H192&gt;=BD$2,G192&lt;BD$2),BD$2-G192,IF(AND(G192&lt;=BC$2,H192&lt;=BD$2,H192&gt;=BC$2),H192-BC$2,IF(AND(G192&gt;=BC$2,H192&lt;=BD$2),H192-G192,IF(AND(G192=BC$2,G192&gt;=BD$2),G192+BD$2,0))))*24</f>
        <v>0</v>
      </c>
      <c r="BD192" s="13"/>
      <c r="BE192" s="13"/>
      <c r="BF192" s="13">
        <f>IF(AND(J192&gt;=BF$2,K192&gt;=BG$2,J192&lt;BG$2),BG$2-J192,IF(AND(J192&lt;=BF$2,K192&lt;=BG$2,K192&gt;=BF$2),K192-BF$2,IF(AND(J192&gt;=BF$2,K192&lt;=BG$2),K192-J192,IF(AND(J192=BF$2,J192&gt;=BG$2),J192+BG$2,0))))*24</f>
        <v>0</v>
      </c>
      <c r="BG192" s="13"/>
      <c r="BH192" s="13"/>
      <c r="BI192" s="13">
        <f>IF(AND(M192&gt;=BI$2,N192&gt;=BJ$2,M192&lt;BJ$2),BJ$2-M192,IF(AND(M192&lt;=BI$2,N192&lt;=BJ$2,N192&gt;=BI$2),N192-BI$2,IF(AND(M192&gt;=BI$2,N192&lt;=BJ$2),N192-M192,IF(AND(M192=BI$2,M192&gt;=BJ$2),M192+BJ$2,0))))*24</f>
        <v>0</v>
      </c>
      <c r="BJ192" s="9"/>
      <c r="BK192" s="9"/>
      <c r="BL192" s="9">
        <f>IF(AND(D192&gt;=BL$2,E192&gt;=BM$2,D192&lt;BM$2),BM$2-D192,IF(AND(D192&lt;=BL$2,E192&lt;=BM$2,E192&gt;=BL$2),E192-BL$2,IF(AND(D192&gt;=BL$2,E192&lt;=BM190),E192-D192,IF(AND(D192=BL$2,D192&gt;=BM$2),D192+BM$2,0))))*24</f>
        <v>0</v>
      </c>
      <c r="BM192" s="9"/>
      <c r="BN192" s="9"/>
      <c r="BO192" s="9">
        <f>IF(AND(G192&gt;=BO$2,H192&gt;=BP$2,G192&lt;BP$2),BP$2-G192,IF(AND(G192&lt;=BO$2,H192&lt;=BP$2,H192&gt;=BO$2),H192-BO$2,IF(AND(G192&gt;=BO$2,H192&lt;=BP190),H192-G192,IF(AND(G192=BO$2,G192&gt;=BP$2),G192+BP$2,0))))*24</f>
        <v>0</v>
      </c>
      <c r="BP192" s="9"/>
      <c r="BQ192" s="9"/>
      <c r="BR192" s="9">
        <f>IF(AND(J192&gt;=BR$2,K192&gt;=BS$2,J192&lt;BS$2),BS$2-J192,IF(AND(J192&lt;=BR$2,K192&lt;=BS$2,K192&gt;=BR$2),K192-BR$2,IF(AND(J192&gt;=BR$2,K192&lt;=BS190),K192-J192,IF(AND(J192=BR$2,J192&gt;=BS$2),J192+BS$2,0))))*24</f>
        <v>0</v>
      </c>
      <c r="BS192" s="9"/>
      <c r="BT192" s="9"/>
      <c r="BU192" s="9">
        <f>IF(AND(M192&gt;=BU$2,N192&gt;=BV$2,M192&lt;BV$2),BV$2-M192,IF(AND(M192&lt;=BU$2,N192&lt;=BV$2,N192&gt;=BU$2),N192-BU$2,IF(AND(M192&gt;=BU$2,N192&lt;=BV190),N192-M192,IF(AND(M192=BU$2,M192&gt;=BV$2),M192+BV$2,0))))*24</f>
        <v>0</v>
      </c>
      <c r="BV192" s="9"/>
      <c r="BW192" s="9"/>
      <c r="BX192" s="13">
        <f>IF(AND(D192&gt;=BX$2,E192&gt;=BY$2,D192&lt;BY$2),BY$2-D192,IF(AND(D192&lt;=BX$2,E192&lt;=BY$2,E192&gt;=BX$2),E192-BX$2,IF(AND(D192&gt;=BX$2,E192&lt;=BY$2),E192-D192,IF(AND(D192=BX$2,D192&gt;=BY$2),D192+BY$2,0))))*24</f>
        <v>0</v>
      </c>
      <c r="BY192" s="13"/>
      <c r="BZ192" s="13"/>
      <c r="CA192" s="13">
        <f>IF(AND(G192&gt;=CA$2,H192&gt;=CB$2,G192&lt;CB$2),CB$2-G192,IF(AND(G192&lt;=CA$2,H192&lt;=CB$2,H192&gt;=CA$2),H192-CA$2,IF(AND(G192&gt;=CA$2,H192&lt;=CB$2),H192-G192,IF(AND(G192=CA$2,G192&gt;=CB$2),G192+CB$2,0))))*24</f>
        <v>0</v>
      </c>
      <c r="CB192" s="13"/>
      <c r="CC192" s="13"/>
      <c r="CD192" s="13">
        <f>IF(AND(J192&gt;=CD$2,K192&gt;=CE$2,J192&lt;CE$2),CE$2-J192,IF(AND(J192&lt;=CD$2,K192&lt;=CE$2,K192&gt;=CD$2),K192-CD$2,IF(AND(J192&gt;=CD$2,K192&lt;=CE$2),K192-J192,IF(AND(J192=CD$2,J192&gt;=CE$2),J192+CE$2,0))))*24</f>
        <v>0</v>
      </c>
      <c r="CE192" s="13"/>
      <c r="CF192" s="13"/>
      <c r="CG192" s="13">
        <f>IF(AND(M192&gt;=CG$2,N192&gt;=CH$2,M192&lt;CH$2),CH$2-M192,IF(AND(M192&lt;=CG$2,N192&lt;=CH$2,N192&gt;=CG$2),N192-CG$2,IF(AND(M192&gt;=CG$2,N192&lt;=CH$2),N192-M192,IF(AND(M192=CG$2,M192&gt;=CH$2),M192+CH$2,0))))*24</f>
        <v>0</v>
      </c>
    </row>
    <row r="193" spans="1:85" x14ac:dyDescent="0.25">
      <c r="A193" s="18" t="s">
        <v>6</v>
      </c>
      <c r="B193" s="37">
        <v>43534</v>
      </c>
      <c r="C193" s="38"/>
      <c r="D193" s="24"/>
      <c r="E193" s="39"/>
      <c r="F193" s="39"/>
      <c r="G193" s="22"/>
      <c r="H193" s="22"/>
      <c r="I193" s="39"/>
      <c r="J193" s="39"/>
      <c r="K193" s="39"/>
      <c r="L193" s="39"/>
      <c r="M193" s="39"/>
      <c r="N193" s="40"/>
      <c r="O193" s="5">
        <f>(Formeln!E193-Formeln!D193)*24</f>
        <v>0</v>
      </c>
      <c r="Q193" s="5">
        <f>(Formeln!H193-Formeln!G193)*24</f>
        <v>0</v>
      </c>
      <c r="S193" s="5">
        <f>(Formeln!K193-Formeln!J193)*24</f>
        <v>0</v>
      </c>
      <c r="U193" s="5">
        <f>(Formeln!N193-Formeln!M193)*24</f>
        <v>0</v>
      </c>
      <c r="W193" s="41">
        <f t="shared" si="16"/>
        <v>0</v>
      </c>
      <c r="X193" s="42">
        <f t="shared" si="17"/>
        <v>0</v>
      </c>
      <c r="Y193" s="13">
        <f t="shared" si="18"/>
        <v>0</v>
      </c>
      <c r="Z193" s="14">
        <f t="shared" si="19"/>
        <v>0</v>
      </c>
      <c r="AB193" s="13">
        <f>IF(AND(D193&gt;=$AB$2,E193&gt;=$AC$2,D193&lt;$AC$2),$AC$2-D193,IF(AND(D193&lt;=$AB$2,E193&lt;=$AC$2,E193&gt;$AB$2),$AB$2+E193,IF(AND(D193&gt;=$AB$2,E193&lt;=$AC$2),E193-D193,IF(AND(D193=$AB$2,E193&gt;=$AC$2),D193+$AC$2,0))))*24</f>
        <v>0</v>
      </c>
      <c r="AC193" s="13"/>
      <c r="AD193" s="13"/>
      <c r="AE193" s="13">
        <f>IF(AND(G193&gt;=$AB$2,H193&gt;=$AC$2,G193&lt;$AC$2),$AC$2-G193,IF(AND(G193&lt;=$AB$2,H193&lt;=$AC$2,H193&gt;$AB$2),$AB$2+H193,IF(AND(G193&gt;=$AB$2,H193&lt;=$AC$2),H193-G193,IF(AND(G193=$AB$2,H193&gt;=$AC$2),G193+$AC$2,0))))*24</f>
        <v>0</v>
      </c>
      <c r="AF193" s="13"/>
      <c r="AG193" s="13"/>
      <c r="AH193" s="13">
        <f>IF(AND(J193&gt;=$AB$2,K193&gt;=$AC$2,J193&lt;$AC$2),$AC$2-J193,IF(AND(J193&lt;=$AB$2,K193&lt;=$AC$2,K193&gt;$AB$2),$AB$2+K193,IF(AND(J193&gt;=$AB$2,K193&lt;=$AC$2),K193-J193,IF(AND(J193=$AB$2,K193&gt;=$AC$2),J193+$AC$2,0))))*24</f>
        <v>0</v>
      </c>
      <c r="AI193" s="13"/>
      <c r="AJ193" s="13"/>
      <c r="AK193" s="13">
        <f>IF(AND(M193&gt;=$AB$2,N193&gt;=$AC$2,M193&lt;$AC$2),$AC$2-M193,IF(AND(M193&lt;=$AB$2,N193&lt;=$AC$2,N193&gt;$AB$2),$AB$2+N193,IF(AND(M193&gt;=$AB$2,N193&lt;=$AC$2),N193-M193,IF(AND(M193=$AB$2,N193&gt;=$AC$2),M193+$AC$2,0))))*24</f>
        <v>0</v>
      </c>
      <c r="AL193" s="13"/>
      <c r="AM193" s="9"/>
      <c r="AN193" s="13">
        <f>IF(AND(D193&gt;=AN$2,E193&gt;=AO$2,D193&lt;AO$2),AO$2-D193,IF(AND(D193&lt;=AN$2,E193&lt;=AO$2,E193&gt;=AN$2),E193-AN$2,IF(AND(D193&gt;=AN$2,E193&lt;=AO$2),E193-D193,IF(AND(D193=AN$2,D193&gt;=AO$2),D193+AO$2,0))))*24</f>
        <v>0</v>
      </c>
      <c r="AO193" s="13"/>
      <c r="AP193" s="13"/>
      <c r="AQ193" s="13">
        <f>IF(AND(G193&gt;=AQ$2,H193&gt;=AR$2,G193&lt;AR$2),AR$2-G193,IF(AND(G193&lt;=AQ$2,H193&lt;=AR$2,H193&gt;=AQ$2),H193-AQ$2,IF(AND(G193&gt;=AQ$2,H193&lt;=AR$2),H193-G193,IF(AND(G193=AQ$2,G193&gt;=AR$2),G193+AR$2,0))))*24</f>
        <v>0</v>
      </c>
      <c r="AR193" s="13"/>
      <c r="AS193" s="13"/>
      <c r="AT193" s="13">
        <f>IF(AND(J193&gt;=AT$2,K193&gt;=AU$2,J193&lt;AU$2),AU$2-J193,IF(AND(J193&lt;=AT$2,K193&lt;=AU$2,K193&gt;=AT$2),K193-AT$2,IF(AND(J193&gt;=AT$2,K193&lt;=AU$2),K193-J193,IF(AND(J193=AT$2,J193&gt;=AU$2),J193+AU$2,0))))*24</f>
        <v>0</v>
      </c>
      <c r="AU193" s="13"/>
      <c r="AV193" s="13"/>
      <c r="AW193" s="13">
        <f>IF(AND(M193&gt;=AW$2,N193&gt;=AX$2,M193&lt;AX$2),AX$2-M193,IF(AND(M193&lt;=AW$2,N193&lt;=AX$2,N193&gt;=AW$2),N193-AW$2,IF(AND(M193&gt;=AW$2,N193&lt;=AX$2),N193-M193,IF(AND(M193=AW$2,M193&gt;=AX$2),M193+AX$2,0))))*24</f>
        <v>0</v>
      </c>
      <c r="AX193" s="9"/>
      <c r="AY193" s="9"/>
      <c r="AZ193" s="13">
        <f>IF(AND(D193&gt;=AZ$2,E193&gt;=BA$2,D193&lt;BA$2),BA$2-D193,IF(AND(D193&lt;=AZ$2,E193&lt;=BA$2,E193&gt;=AZ$2),E193-AZ$2,IF(AND(D193&gt;=AZ$2,E193&lt;=BA$2),E193-D193,IF(AND(D193=AZ$2,D193&gt;=BA$2),D193+BA$2,0))))*24</f>
        <v>0</v>
      </c>
      <c r="BA193" s="13"/>
      <c r="BB193" s="13"/>
      <c r="BC193" s="13">
        <f>IF(AND(G193&gt;=BC$2,H193&gt;=BD$2,G193&lt;BD$2),BD$2-G193,IF(AND(G193&lt;=BC$2,H193&lt;=BD$2,H193&gt;=BC$2),H193-BC$2,IF(AND(G193&gt;=BC$2,H193&lt;=BD$2),H193-G193,IF(AND(G193=BC$2,G193&gt;=BD$2),G193+BD$2,0))))*24</f>
        <v>0</v>
      </c>
      <c r="BD193" s="13"/>
      <c r="BE193" s="13"/>
      <c r="BF193" s="13">
        <f>IF(AND(J193&gt;=BF$2,K193&gt;=BG$2,J193&lt;BG$2),BG$2-J193,IF(AND(J193&lt;=BF$2,K193&lt;=BG$2,K193&gt;=BF$2),K193-BF$2,IF(AND(J193&gt;=BF$2,K193&lt;=BG$2),K193-J193,IF(AND(J193=BF$2,J193&gt;=BG$2),J193+BG$2,0))))*24</f>
        <v>0</v>
      </c>
      <c r="BG193" s="13"/>
      <c r="BH193" s="13"/>
      <c r="BI193" s="13">
        <f>IF(AND(M193&gt;=BI$2,N193&gt;=BJ$2,M193&lt;BJ$2),BJ$2-M193,IF(AND(M193&lt;=BI$2,N193&lt;=BJ$2,N193&gt;=BI$2),N193-BI$2,IF(AND(M193&gt;=BI$2,N193&lt;=BJ$2),N193-M193,IF(AND(M193=BI$2,M193&gt;=BJ$2),M193+BJ$2,0))))*24</f>
        <v>0</v>
      </c>
      <c r="BJ193" s="9"/>
      <c r="BK193" s="9"/>
      <c r="BL193" s="9">
        <f>IF(AND(D193&gt;=BL$2,E193&gt;=BM$2,D193&lt;BM$2),BM$2-D193,IF(AND(D193&lt;=BL$2,E193&lt;=BM$2,E193&gt;=BL$2),E193-BL$2,IF(AND(D193&gt;=BL$2,E193&lt;=BM191),E193-D193,IF(AND(D193=BL$2,D193&gt;=BM$2),D193+BM$2,0))))*24</f>
        <v>0</v>
      </c>
      <c r="BM193" s="9"/>
      <c r="BN193" s="9"/>
      <c r="BO193" s="9">
        <f>IF(AND(G193&gt;=BO$2,H193&gt;=BP$2,G193&lt;BP$2),BP$2-G193,IF(AND(G193&lt;=BO$2,H193&lt;=BP$2,H193&gt;=BO$2),H193-BO$2,IF(AND(G193&gt;=BO$2,H193&lt;=BP191),H193-G193,IF(AND(G193=BO$2,G193&gt;=BP$2),G193+BP$2,0))))*24</f>
        <v>0</v>
      </c>
      <c r="BP193" s="9"/>
      <c r="BQ193" s="9"/>
      <c r="BR193" s="9">
        <f>IF(AND(J193&gt;=BR$2,K193&gt;=BS$2,J193&lt;BS$2),BS$2-J193,IF(AND(J193&lt;=BR$2,K193&lt;=BS$2,K193&gt;=BR$2),K193-BR$2,IF(AND(J193&gt;=BR$2,K193&lt;=BS191),K193-J193,IF(AND(J193=BR$2,J193&gt;=BS$2),J193+BS$2,0))))*24</f>
        <v>0</v>
      </c>
      <c r="BS193" s="9"/>
      <c r="BT193" s="9"/>
      <c r="BU193" s="9">
        <f>IF(AND(M193&gt;=BU$2,N193&gt;=BV$2,M193&lt;BV$2),BV$2-M193,IF(AND(M193&lt;=BU$2,N193&lt;=BV$2,N193&gt;=BU$2),N193-BU$2,IF(AND(M193&gt;=BU$2,N193&lt;=BV191),N193-M193,IF(AND(M193=BU$2,M193&gt;=BV$2),M193+BV$2,0))))*24</f>
        <v>0</v>
      </c>
      <c r="BV193" s="9"/>
      <c r="BW193" s="9"/>
      <c r="BX193" s="13">
        <f>IF(AND(D193&gt;=BX$2,E193&gt;=BY$2,D193&lt;BY$2),BY$2-D193,IF(AND(D193&lt;=BX$2,E193&lt;=BY$2,E193&gt;=BX$2),E193-BX$2,IF(AND(D193&gt;=BX$2,E193&lt;=BY$2),E193-D193,IF(AND(D193=BX$2,D193&gt;=BY$2),D193+BY$2,0))))*24</f>
        <v>0</v>
      </c>
      <c r="BY193" s="13"/>
      <c r="BZ193" s="13"/>
      <c r="CA193" s="13">
        <f>IF(AND(G193&gt;=CA$2,H193&gt;=CB$2,G193&lt;CB$2),CB$2-G193,IF(AND(G193&lt;=CA$2,H193&lt;=CB$2,H193&gt;=CA$2),H193-CA$2,IF(AND(G193&gt;=CA$2,H193&lt;=CB$2),H193-G193,IF(AND(G193=CA$2,G193&gt;=CB$2),G193+CB$2,0))))*24</f>
        <v>0</v>
      </c>
      <c r="CB193" s="13"/>
      <c r="CC193" s="13"/>
      <c r="CD193" s="13">
        <f>IF(AND(J193&gt;=CD$2,K193&gt;=CE$2,J193&lt;CE$2),CE$2-J193,IF(AND(J193&lt;=CD$2,K193&lt;=CE$2,K193&gt;=CD$2),K193-CD$2,IF(AND(J193&gt;=CD$2,K193&lt;=CE$2),K193-J193,IF(AND(J193=CD$2,J193&gt;=CE$2),J193+CE$2,0))))*24</f>
        <v>0</v>
      </c>
      <c r="CE193" s="13"/>
      <c r="CF193" s="13"/>
      <c r="CG193" s="13">
        <f>IF(AND(M193&gt;=CG$2,N193&gt;=CH$2,M193&lt;CH$2),CH$2-M193,IF(AND(M193&lt;=CG$2,N193&lt;=CH$2,N193&gt;=CG$2),N193-CG$2,IF(AND(M193&gt;=CG$2,N193&lt;=CH$2),N193-M193,IF(AND(M193=CG$2,M193&gt;=CH$2),M193+CH$2,0))))*24</f>
        <v>0</v>
      </c>
    </row>
    <row r="194" spans="1:85" x14ac:dyDescent="0.25">
      <c r="A194" s="18" t="s">
        <v>0</v>
      </c>
      <c r="B194" s="37">
        <v>43535</v>
      </c>
      <c r="C194" s="38"/>
      <c r="D194" s="24"/>
      <c r="E194" s="39"/>
      <c r="F194" s="39"/>
      <c r="G194" s="22"/>
      <c r="H194" s="22"/>
      <c r="I194" s="39"/>
      <c r="J194" s="39">
        <v>0.8125</v>
      </c>
      <c r="K194" s="39">
        <v>0.90277777777777801</v>
      </c>
      <c r="L194" s="39"/>
      <c r="M194" s="39">
        <v>0.91666666666666696</v>
      </c>
      <c r="N194" s="40">
        <v>1</v>
      </c>
      <c r="O194" s="5">
        <f>(Formeln!E194-Formeln!D194)*24</f>
        <v>0</v>
      </c>
      <c r="Q194" s="5">
        <f>(Formeln!H194-Formeln!G194)*24</f>
        <v>0</v>
      </c>
      <c r="S194" s="5">
        <f>(Formeln!K194-Formeln!J194)*24</f>
        <v>2.1666666666666723</v>
      </c>
      <c r="U194" s="5">
        <f>(Formeln!N194-Formeln!M194)*24</f>
        <v>1.9999999999999929</v>
      </c>
      <c r="W194" s="41">
        <f t="shared" si="16"/>
        <v>4.1666666666666652</v>
      </c>
      <c r="X194" s="42">
        <f t="shared" si="17"/>
        <v>0</v>
      </c>
      <c r="Y194" s="13">
        <f t="shared" si="18"/>
        <v>0.99999999999999911</v>
      </c>
      <c r="Z194" s="14">
        <f t="shared" si="19"/>
        <v>0.99999999999999911</v>
      </c>
      <c r="AB194" s="13">
        <f>IF(AND(D194&gt;=$AB$2,E194&gt;=$AC$2,D194&lt;$AC$2),$AC$2-D194,IF(AND(D194&lt;=$AB$2,E194&lt;=$AC$2,E194&gt;$AB$2),$AB$2+E194,IF(AND(D194&gt;=$AB$2,E194&lt;=$AC$2),E194-D194,IF(AND(D194=$AB$2,E194&gt;=$AC$2),D194+$AC$2,0))))*24</f>
        <v>0</v>
      </c>
      <c r="AC194" s="13"/>
      <c r="AD194" s="13"/>
      <c r="AE194" s="13">
        <f>IF(AND(G194&gt;=$AB$2,H194&gt;=$AC$2,G194&lt;$AC$2),$AC$2-G194,IF(AND(G194&lt;=$AB$2,H194&lt;=$AC$2,H194&gt;$AB$2),$AB$2+H194,IF(AND(G194&gt;=$AB$2,H194&lt;=$AC$2),H194-G194,IF(AND(G194=$AB$2,H194&gt;=$AC$2),G194+$AC$2,0))))*24</f>
        <v>0</v>
      </c>
      <c r="AF194" s="13"/>
      <c r="AG194" s="13"/>
      <c r="AH194" s="13">
        <f>IF(AND(J194&gt;=$AB$2,K194&gt;=$AC$2,J194&lt;$AC$2),$AC$2-J194,IF(AND(J194&lt;=$AB$2,K194&lt;=$AC$2,K194&gt;$AB$2),$AB$2+K194,IF(AND(J194&gt;=$AB$2,K194&lt;=$AC$2),K194-J194,IF(AND(J194=$AB$2,K194&gt;=$AC$2),J194+$AC$2,0))))*24</f>
        <v>0</v>
      </c>
      <c r="AI194" s="13"/>
      <c r="AJ194" s="13"/>
      <c r="AK194" s="13">
        <f>IF(AND(M194&gt;=$AB$2,N194&gt;=$AC$2,M194&lt;$AC$2),$AC$2-M194,IF(AND(M194&lt;=$AB$2,N194&lt;=$AC$2,N194&gt;$AB$2),$AB$2+N194,IF(AND(M194&gt;=$AB$2,N194&lt;=$AC$2),N194-M194,IF(AND(M194=$AB$2,N194&gt;=$AC$2),M194+$AC$2,0))))*24</f>
        <v>0</v>
      </c>
      <c r="AL194" s="13"/>
      <c r="AM194" s="9"/>
      <c r="AN194" s="13">
        <f>IF(AND(D194&gt;=AN$2,E194&gt;=AO$2,D194&lt;AO$2),AO$2-D194,IF(AND(D194&lt;=AN$2,E194&lt;=AO$2,E194&gt;=AN$2),E194-AN$2,IF(AND(D194&gt;=AN$2,E194&lt;=AO$2),E194-D194,IF(AND(D194=AN$2,D194&gt;=AO$2),D194+AO$2,0))))*24</f>
        <v>0</v>
      </c>
      <c r="AO194" s="13"/>
      <c r="AP194" s="13"/>
      <c r="AQ194" s="13">
        <f>IF(AND(G194&gt;=AQ$2,H194&gt;=AR$2,G194&lt;AR$2),AR$2-G194,IF(AND(G194&lt;=AQ$2,H194&lt;=AR$2,H194&gt;=AQ$2),H194-AQ$2,IF(AND(G194&gt;=AQ$2,H194&lt;=AR$2),H194-G194,IF(AND(G194=AQ$2,G194&gt;=AR$2),G194+AR$2,0))))*24</f>
        <v>0</v>
      </c>
      <c r="AR194" s="13"/>
      <c r="AS194" s="13"/>
      <c r="AT194" s="13">
        <f>IF(AND(J194&gt;=AT$2,K194&gt;=AU$2,J194&lt;AU$2),AU$2-J194,IF(AND(J194&lt;=AT$2,K194&lt;=AU$2,K194&gt;=AT$2),K194-AT$2,IF(AND(J194&gt;=AT$2,K194&lt;=AU$2),K194-J194,IF(AND(J194=AT$2,J194&gt;=AU$2),J194+AU$2,0))))*24</f>
        <v>0</v>
      </c>
      <c r="AU194" s="13"/>
      <c r="AV194" s="13"/>
      <c r="AW194" s="13">
        <f>IF(AND(M194&gt;=AW$2,N194&gt;=AX$2,M194&lt;AX$2),AX$2-M194,IF(AND(M194&lt;=AW$2,N194&lt;=AX$2,N194&gt;=AW$2),N194-AW$2,IF(AND(M194&gt;=AW$2,N194&lt;=AX$2),N194-M194,IF(AND(M194=AW$2,M194&gt;=AX$2),M194+AX$2,0))))*24</f>
        <v>0.99999999999999911</v>
      </c>
      <c r="AX194" s="9"/>
      <c r="AY194" s="9"/>
      <c r="AZ194" s="13">
        <f>IF(AND(D194&gt;=AZ$2,E194&gt;=BA$2,D194&lt;BA$2),BA$2-D194,IF(AND(D194&lt;=AZ$2,E194&lt;=BA$2,E194&gt;=AZ$2),E194-AZ$2,IF(AND(D194&gt;=AZ$2,E194&lt;=BA$2),E194-D194,IF(AND(D194=AZ$2,D194&gt;=BA$2),D194+BA$2,0))))*24</f>
        <v>0</v>
      </c>
      <c r="BA194" s="13"/>
      <c r="BB194" s="13"/>
      <c r="BC194" s="13">
        <f>IF(AND(G194&gt;=BC$2,H194&gt;=BD$2,G194&lt;BD$2),BD$2-G194,IF(AND(G194&lt;=BC$2,H194&lt;=BD$2,H194&gt;=BC$2),H194-BC$2,IF(AND(G194&gt;=BC$2,H194&lt;=BD$2),H194-G194,IF(AND(G194=BC$2,G194&gt;=BD$2),G194+BD$2,0))))*24</f>
        <v>0</v>
      </c>
      <c r="BD194" s="13"/>
      <c r="BE194" s="13"/>
      <c r="BF194" s="13">
        <f>IF(AND(J194&gt;=BF$2,K194&gt;=BG$2,J194&lt;BG$2),BG$2-J194,IF(AND(J194&lt;=BF$2,K194&lt;=BG$2,K194&gt;=BF$2),K194-BF$2,IF(AND(J194&gt;=BF$2,K194&lt;=BG$2),K194-J194,IF(AND(J194=BF$2,J194&gt;=BG$2),J194+BG$2,0))))*24</f>
        <v>0</v>
      </c>
      <c r="BG194" s="13"/>
      <c r="BH194" s="13"/>
      <c r="BI194" s="13">
        <f>IF(AND(M194&gt;=BI$2,N194&gt;=BJ$2,M194&lt;BJ$2),BJ$2-M194,IF(AND(M194&lt;=BI$2,N194&lt;=BJ$2,N194&gt;=BI$2),N194-BI$2,IF(AND(M194&gt;=BI$2,N194&lt;=BJ$2),N194-M194,IF(AND(M194=BI$2,M194&gt;=BJ$2),M194+BJ$2,0))))*24</f>
        <v>0</v>
      </c>
      <c r="BJ194" s="9"/>
      <c r="BK194" s="9"/>
      <c r="BL194" s="9">
        <f>IF(AND(D194&gt;=BL$2,E194&gt;=BM$2,D194&lt;BM$2),BM$2-D194,IF(AND(D194&lt;=BL$2,E194&lt;=BM$2,E194&gt;=BL$2),E194-BL$2,IF(AND(D194&gt;=BL$2,E194&lt;=BM192),E194-D194,IF(AND(D194=BL$2,D194&gt;=BM$2),D194+BM$2,0))))*24</f>
        <v>0</v>
      </c>
      <c r="BM194" s="9"/>
      <c r="BN194" s="9"/>
      <c r="BO194" s="9">
        <f>IF(AND(G194&gt;=BO$2,H194&gt;=BP$2,G194&lt;BP$2),BP$2-G194,IF(AND(G194&lt;=BO$2,H194&lt;=BP$2,H194&gt;=BO$2),H194-BO$2,IF(AND(G194&gt;=BO$2,H194&lt;=BP192),H194-G194,IF(AND(G194=BO$2,G194&gt;=BP$2),G194+BP$2,0))))*24</f>
        <v>0</v>
      </c>
      <c r="BP194" s="9"/>
      <c r="BQ194" s="9"/>
      <c r="BR194" s="9">
        <f>IF(AND(J194&gt;=BR$2,K194&gt;=BS$2,J194&lt;BS$2),BS$2-J194,IF(AND(J194&lt;=BR$2,K194&lt;=BS$2,K194&gt;=BR$2),K194-BR$2,IF(AND(J194&gt;=BR$2,K194&lt;=BS192),K194-J194,IF(AND(J194=BR$2,J194&gt;=BS$2),J194+BS$2,0))))*24</f>
        <v>0</v>
      </c>
      <c r="BS194" s="9"/>
      <c r="BT194" s="9"/>
      <c r="BU194" s="9">
        <f>IF(AND(M194&gt;=BU$2,N194&gt;=BV$2,M194&lt;BV$2),BV$2-M194,IF(AND(M194&lt;=BU$2,N194&lt;=BV$2,N194&gt;=BU$2),N194-BU$2,IF(AND(M194&gt;=BU$2,N194&lt;=BV192),N194-M194,IF(AND(M194=BU$2,M194&gt;=BV$2),M194+BV$2,0))))*24</f>
        <v>0.99999999999999911</v>
      </c>
      <c r="BV194" s="9"/>
      <c r="BW194" s="9"/>
      <c r="BX194" s="13">
        <f>IF(AND(D194&gt;=BX$2,E194&gt;=BY$2,D194&lt;BY$2),BY$2-D194,IF(AND(D194&lt;=BX$2,E194&lt;=BY$2,E194&gt;=BX$2),E194-BX$2,IF(AND(D194&gt;=BX$2,E194&lt;=BY$2),E194-D194,IF(AND(D194=BX$2,D194&gt;=BY$2),D194+BY$2,0))))*24</f>
        <v>0</v>
      </c>
      <c r="BY194" s="13"/>
      <c r="BZ194" s="13"/>
      <c r="CA194" s="13">
        <f>IF(AND(G194&gt;=CA$2,H194&gt;=CB$2,G194&lt;CB$2),CB$2-G194,IF(AND(G194&lt;=CA$2,H194&lt;=CB$2,H194&gt;=CA$2),H194-CA$2,IF(AND(G194&gt;=CA$2,H194&lt;=CB$2),H194-G194,IF(AND(G194=CA$2,G194&gt;=CB$2),G194+CB$2,0))))*24</f>
        <v>0</v>
      </c>
      <c r="CB194" s="13"/>
      <c r="CC194" s="13"/>
      <c r="CD194" s="13">
        <f>IF(AND(J194&gt;=CD$2,K194&gt;=CE$2,J194&lt;CE$2),CE$2-J194,IF(AND(J194&lt;=CD$2,K194&lt;=CE$2,K194&gt;=CD$2),K194-CD$2,IF(AND(J194&gt;=CD$2,K194&lt;=CE$2),K194-J194,IF(AND(J194=CD$2,J194&gt;=CE$2),J194+CE$2,0))))*24</f>
        <v>0</v>
      </c>
      <c r="CE194" s="13"/>
      <c r="CF194" s="13"/>
      <c r="CG194" s="13">
        <f>IF(AND(M194&gt;=CG$2,N194&gt;=CH$2,M194&lt;CH$2),CH$2-M194,IF(AND(M194&lt;=CG$2,N194&lt;=CH$2,N194&gt;=CG$2),N194-CG$2,IF(AND(M194&gt;=CG$2,N194&lt;=CH$2),N194-M194,IF(AND(M194=CG$2,M194&gt;=CH$2),M194+CH$2,0))))*24</f>
        <v>0</v>
      </c>
    </row>
    <row r="195" spans="1:85" x14ac:dyDescent="0.25">
      <c r="A195" s="18" t="s">
        <v>1</v>
      </c>
      <c r="B195" s="37">
        <v>43536</v>
      </c>
      <c r="C195" s="38" t="s">
        <v>28</v>
      </c>
      <c r="D195" s="24">
        <v>0</v>
      </c>
      <c r="E195" s="39">
        <v>2.0833333333333301E-2</v>
      </c>
      <c r="F195" s="39"/>
      <c r="G195" s="22">
        <v>3.8194444444444399E-2</v>
      </c>
      <c r="H195" s="22">
        <v>0.16666666666666699</v>
      </c>
      <c r="I195" s="39"/>
      <c r="J195" s="39">
        <v>0.8125</v>
      </c>
      <c r="K195" s="39">
        <v>0.90277777777777801</v>
      </c>
      <c r="L195" s="39"/>
      <c r="M195" s="39">
        <v>0.91666666666666696</v>
      </c>
      <c r="N195" s="40">
        <v>1</v>
      </c>
      <c r="O195" s="5">
        <f>(Formeln!E195-Formeln!D195)*24</f>
        <v>0.49999999999999922</v>
      </c>
      <c r="Q195" s="5">
        <f>(Formeln!H195-Formeln!G195)*24</f>
        <v>3.0833333333333424</v>
      </c>
      <c r="S195" s="5">
        <f>(Formeln!K195-Formeln!J195)*24</f>
        <v>2.1666666666666723</v>
      </c>
      <c r="U195" s="5">
        <f>(Formeln!N195-Formeln!M195)*24</f>
        <v>1.9999999999999929</v>
      </c>
      <c r="W195" s="41">
        <f t="shared" si="16"/>
        <v>7.7500000000000071</v>
      </c>
      <c r="X195" s="42">
        <f t="shared" si="17"/>
        <v>3.5833333333333335</v>
      </c>
      <c r="Y195" s="13">
        <f t="shared" si="18"/>
        <v>1.0000000000000071</v>
      </c>
      <c r="Z195" s="14">
        <f t="shared" si="19"/>
        <v>1.0000000000000071</v>
      </c>
      <c r="AB195" s="13">
        <f>IF(AND(D195&gt;=$AB$2,E195&gt;=$AC$2,D195&lt;$AC$2),$AC$2-D195,IF(AND(D195&lt;=$AB$2,E195&lt;=$AC$2,E195&gt;$AB$2),$AB$2+E195,IF(AND(D195&gt;=$AB$2,E195&lt;=$AC$2),E195-D195,IF(AND(D195=$AB$2,E195&gt;=$AC$2),D195+$AC$2,0))))*24</f>
        <v>0.49999999999999922</v>
      </c>
      <c r="AC195" s="13"/>
      <c r="AD195" s="13"/>
      <c r="AE195" s="13">
        <f>IF(AND(G195&gt;=$AB$2,H195&gt;=$AC$2,G195&lt;$AC$2),$AC$2-G195,IF(AND(G195&lt;=$AB$2,H195&lt;=$AC$2,H195&gt;$AB$2),$AB$2+H195,IF(AND(G195&gt;=$AB$2,H195&lt;=$AC$2),H195-G195,IF(AND(G195=$AB$2,H195&gt;=$AC$2),G195+$AC$2,0))))*24</f>
        <v>3.0833333333333344</v>
      </c>
      <c r="AF195" s="13"/>
      <c r="AG195" s="13"/>
      <c r="AH195" s="13">
        <f>IF(AND(J195&gt;=$AB$2,K195&gt;=$AC$2,J195&lt;$AC$2),$AC$2-J195,IF(AND(J195&lt;=$AB$2,K195&lt;=$AC$2,K195&gt;$AB$2),$AB$2+K195,IF(AND(J195&gt;=$AB$2,K195&lt;=$AC$2),K195-J195,IF(AND(J195=$AB$2,K195&gt;=$AC$2),J195+$AC$2,0))))*24</f>
        <v>0</v>
      </c>
      <c r="AI195" s="13"/>
      <c r="AJ195" s="13"/>
      <c r="AK195" s="13">
        <f>IF(AND(M195&gt;=$AB$2,N195&gt;=$AC$2,M195&lt;$AC$2),$AC$2-M195,IF(AND(M195&lt;=$AB$2,N195&lt;=$AC$2,N195&gt;$AB$2),$AB$2+N195,IF(AND(M195&gt;=$AB$2,N195&lt;=$AC$2),N195-M195,IF(AND(M195=$AB$2,N195&gt;=$AC$2),M195+$AC$2,0))))*24</f>
        <v>0</v>
      </c>
      <c r="AL195" s="13"/>
      <c r="AM195" s="9"/>
      <c r="AN195" s="13">
        <f>IF(AND(D195&gt;=AN$2,E195&gt;=AO$2,D195&lt;AO$2),AO$2-D195,IF(AND(D195&lt;=AN$2,E195&lt;=AO$2,E195&gt;=AN$2),E195-AN$2,IF(AND(D195&gt;=AN$2,E195&lt;=AO$2),E195-D195,IF(AND(D195=AN$2,D195&gt;=AO$2),D195+AO$2,0))))*24</f>
        <v>0</v>
      </c>
      <c r="AO195" s="13"/>
      <c r="AP195" s="13"/>
      <c r="AQ195" s="13">
        <f>IF(AND(G195&gt;=AQ$2,H195&gt;=AR$2,G195&lt;AR$2),AR$2-G195,IF(AND(G195&lt;=AQ$2,H195&lt;=AR$2,H195&gt;=AQ$2),H195-AQ$2,IF(AND(G195&gt;=AQ$2,H195&lt;=AR$2),H195-G195,IF(AND(G195=AQ$2,G195&gt;=AR$2),G195+AR$2,0))))*24</f>
        <v>0</v>
      </c>
      <c r="AR195" s="13"/>
      <c r="AS195" s="13"/>
      <c r="AT195" s="13">
        <f>IF(AND(J195&gt;=AT$2,K195&gt;=AU$2,J195&lt;AU$2),AU$2-J195,IF(AND(J195&lt;=AT$2,K195&lt;=AU$2,K195&gt;=AT$2),K195-AT$2,IF(AND(J195&gt;=AT$2,K195&lt;=AU$2),K195-J195,IF(AND(J195=AT$2,J195&gt;=AU$2),J195+AU$2,0))))*24</f>
        <v>0</v>
      </c>
      <c r="AU195" s="13"/>
      <c r="AV195" s="13"/>
      <c r="AW195" s="13">
        <f>IF(AND(M195&gt;=AW$2,N195&gt;=AX$2,M195&lt;AX$2),AX$2-M195,IF(AND(M195&lt;=AW$2,N195&lt;=AX$2,N195&gt;=AW$2),N195-AW$2,IF(AND(M195&gt;=AW$2,N195&lt;=AX$2),N195-M195,IF(AND(M195=AW$2,M195&gt;=AX$2),M195+AX$2,0))))*24</f>
        <v>0.99999999999999911</v>
      </c>
      <c r="AX195" s="9"/>
      <c r="AY195" s="9"/>
      <c r="AZ195" s="13">
        <f>IF(AND(D195&gt;=AZ$2,E195&gt;=BA$2,D195&lt;BA$2),BA$2-D195,IF(AND(D195&lt;=AZ$2,E195&lt;=BA$2,E195&gt;=AZ$2),E195-AZ$2,IF(AND(D195&gt;=AZ$2,E195&lt;=BA$2),E195-D195,IF(AND(D195=AZ$2,D195&gt;=BA$2),D195+BA$2,0))))*24</f>
        <v>0</v>
      </c>
      <c r="BA195" s="13"/>
      <c r="BB195" s="13"/>
      <c r="BC195" s="13">
        <f>IF(AND(G195&gt;=BC$2,H195&gt;=BD$2,G195&lt;BD$2),BD$2-G195,IF(AND(G195&lt;=BC$2,H195&lt;=BD$2,H195&gt;=BC$2),H195-BC$2,IF(AND(G195&gt;=BC$2,H195&lt;=BD$2),H195-G195,IF(AND(G195=BC$2,G195&gt;=BD$2),G195+BD$2,0))))*24</f>
        <v>7.9936057773011271E-15</v>
      </c>
      <c r="BD195" s="13"/>
      <c r="BE195" s="13"/>
      <c r="BF195" s="13">
        <f>IF(AND(J195&gt;=BF$2,K195&gt;=BG$2,J195&lt;BG$2),BG$2-J195,IF(AND(J195&lt;=BF$2,K195&lt;=BG$2,K195&gt;=BF$2),K195-BF$2,IF(AND(J195&gt;=BF$2,K195&lt;=BG$2),K195-J195,IF(AND(J195=BF$2,J195&gt;=BG$2),J195+BG$2,0))))*24</f>
        <v>0</v>
      </c>
      <c r="BG195" s="13"/>
      <c r="BH195" s="13"/>
      <c r="BI195" s="13">
        <f>IF(AND(M195&gt;=BI$2,N195&gt;=BJ$2,M195&lt;BJ$2),BJ$2-M195,IF(AND(M195&lt;=BI$2,N195&lt;=BJ$2,N195&gt;=BI$2),N195-BI$2,IF(AND(M195&gt;=BI$2,N195&lt;=BJ$2),N195-M195,IF(AND(M195=BI$2,M195&gt;=BJ$2),M195+BJ$2,0))))*24</f>
        <v>0</v>
      </c>
      <c r="BJ195" s="9"/>
      <c r="BK195" s="9"/>
      <c r="BL195" s="9">
        <f>IF(AND(D195&gt;=BL$2,E195&gt;=BM$2,D195&lt;BM$2),BM$2-D195,IF(AND(D195&lt;=BL$2,E195&lt;=BM$2,E195&gt;=BL$2),E195-BL$2,IF(AND(D195&gt;=BL$2,E195&lt;=BM193),E195-D195,IF(AND(D195=BL$2,D195&gt;=BM$2),D195+BM$2,0))))*24</f>
        <v>0</v>
      </c>
      <c r="BM195" s="9"/>
      <c r="BN195" s="9"/>
      <c r="BO195" s="9">
        <f>IF(AND(G195&gt;=BO$2,H195&gt;=BP$2,G195&lt;BP$2),BP$2-G195,IF(AND(G195&lt;=BO$2,H195&lt;=BP$2,H195&gt;=BO$2),H195-BO$2,IF(AND(G195&gt;=BO$2,H195&lt;=BP193),H195-G195,IF(AND(G195=BO$2,G195&gt;=BP$2),G195+BP$2,0))))*24</f>
        <v>0</v>
      </c>
      <c r="BP195" s="9"/>
      <c r="BQ195" s="9"/>
      <c r="BR195" s="9">
        <f>IF(AND(J195&gt;=BR$2,K195&gt;=BS$2,J195&lt;BS$2),BS$2-J195,IF(AND(J195&lt;=BR$2,K195&lt;=BS$2,K195&gt;=BR$2),K195-BR$2,IF(AND(J195&gt;=BR$2,K195&lt;=BS193),K195-J195,IF(AND(J195=BR$2,J195&gt;=BS$2),J195+BS$2,0))))*24</f>
        <v>0</v>
      </c>
      <c r="BS195" s="9"/>
      <c r="BT195" s="9"/>
      <c r="BU195" s="9">
        <f>IF(AND(M195&gt;=BU$2,N195&gt;=BV$2,M195&lt;BV$2),BV$2-M195,IF(AND(M195&lt;=BU$2,N195&lt;=BV$2,N195&gt;=BU$2),N195-BU$2,IF(AND(M195&gt;=BU$2,N195&lt;=BV193),N195-M195,IF(AND(M195=BU$2,M195&gt;=BV$2),M195+BV$2,0))))*24</f>
        <v>0.99999999999999911</v>
      </c>
      <c r="BV195" s="9"/>
      <c r="BW195" s="9"/>
      <c r="BX195" s="13">
        <f>IF(AND(D195&gt;=BX$2,E195&gt;=BY$2,D195&lt;BY$2),BY$2-D195,IF(AND(D195&lt;=BX$2,E195&lt;=BY$2,E195&gt;=BX$2),E195-BX$2,IF(AND(D195&gt;=BX$2,E195&lt;=BY$2),E195-D195,IF(AND(D195=BX$2,D195&gt;=BY$2),D195+BY$2,0))))*24</f>
        <v>0</v>
      </c>
      <c r="BY195" s="13"/>
      <c r="BZ195" s="13"/>
      <c r="CA195" s="13">
        <f>IF(AND(G195&gt;=CA$2,H195&gt;=CB$2,G195&lt;CB$2),CB$2-G195,IF(AND(G195&lt;=CA$2,H195&lt;=CB$2,H195&gt;=CA$2),H195-CA$2,IF(AND(G195&gt;=CA$2,H195&lt;=CB$2),H195-G195,IF(AND(G195=CA$2,G195&gt;=CB$2),G195+CB$2,0))))*24</f>
        <v>7.9936057773011271E-15</v>
      </c>
      <c r="CB195" s="13"/>
      <c r="CC195" s="13"/>
      <c r="CD195" s="13">
        <f>IF(AND(J195&gt;=CD$2,K195&gt;=CE$2,J195&lt;CE$2),CE$2-J195,IF(AND(J195&lt;=CD$2,K195&lt;=CE$2,K195&gt;=CD$2),K195-CD$2,IF(AND(J195&gt;=CD$2,K195&lt;=CE$2),K195-J195,IF(AND(J195=CD$2,J195&gt;=CE$2),J195+CE$2,0))))*24</f>
        <v>0</v>
      </c>
      <c r="CE195" s="13"/>
      <c r="CF195" s="13"/>
      <c r="CG195" s="13">
        <f>IF(AND(M195&gt;=CG$2,N195&gt;=CH$2,M195&lt;CH$2),CH$2-M195,IF(AND(M195&lt;=CG$2,N195&lt;=CH$2,N195&gt;=CG$2),N195-CG$2,IF(AND(M195&gt;=CG$2,N195&lt;=CH$2),N195-M195,IF(AND(M195=CG$2,M195&gt;=CH$2),M195+CH$2,0))))*24</f>
        <v>0</v>
      </c>
    </row>
    <row r="196" spans="1:85" x14ac:dyDescent="0.25">
      <c r="A196" s="18" t="s">
        <v>2</v>
      </c>
      <c r="B196" s="37">
        <v>43537</v>
      </c>
      <c r="C196" s="38" t="s">
        <v>28</v>
      </c>
      <c r="D196" s="24">
        <v>0</v>
      </c>
      <c r="E196" s="39">
        <v>2.0833333333333301E-2</v>
      </c>
      <c r="F196" s="39"/>
      <c r="G196" s="22">
        <v>3.8194444444444399E-2</v>
      </c>
      <c r="H196" s="22">
        <v>0.16666666666666699</v>
      </c>
      <c r="I196" s="39"/>
      <c r="J196" s="39">
        <v>0.8125</v>
      </c>
      <c r="K196" s="39">
        <v>0.90277777777777801</v>
      </c>
      <c r="L196" s="39"/>
      <c r="M196" s="39">
        <v>0.91666666666666696</v>
      </c>
      <c r="N196" s="40">
        <v>1</v>
      </c>
      <c r="O196" s="5">
        <f>(Formeln!E196-Formeln!D196)*24</f>
        <v>0.49999999999999922</v>
      </c>
      <c r="Q196" s="5">
        <f>(Formeln!H196-Formeln!G196)*24</f>
        <v>3.0833333333333424</v>
      </c>
      <c r="S196" s="5">
        <f>(Formeln!K196-Formeln!J196)*24</f>
        <v>2.1666666666666723</v>
      </c>
      <c r="U196" s="5">
        <f>(Formeln!N196-Formeln!M196)*24</f>
        <v>1.9999999999999929</v>
      </c>
      <c r="W196" s="41">
        <f t="shared" si="16"/>
        <v>7.7500000000000071</v>
      </c>
      <c r="X196" s="42">
        <f t="shared" si="17"/>
        <v>3.5833333333333335</v>
      </c>
      <c r="Y196" s="13">
        <f t="shared" si="18"/>
        <v>1.0000000000000071</v>
      </c>
      <c r="Z196" s="14">
        <f t="shared" si="19"/>
        <v>1.0000000000000071</v>
      </c>
      <c r="AB196" s="13">
        <f>IF(AND(D196&gt;=$AB$2,E196&gt;=$AC$2,D196&lt;$AC$2),$AC$2-D196,IF(AND(D196&lt;=$AB$2,E196&lt;=$AC$2,E196&gt;$AB$2),$AB$2+E196,IF(AND(D196&gt;=$AB$2,E196&lt;=$AC$2),E196-D196,IF(AND(D196=$AB$2,E196&gt;=$AC$2),D196+$AC$2,0))))*24</f>
        <v>0.49999999999999922</v>
      </c>
      <c r="AC196" s="13"/>
      <c r="AD196" s="13"/>
      <c r="AE196" s="13">
        <f>IF(AND(G196&gt;=$AB$2,H196&gt;=$AC$2,G196&lt;$AC$2),$AC$2-G196,IF(AND(G196&lt;=$AB$2,H196&lt;=$AC$2,H196&gt;$AB$2),$AB$2+H196,IF(AND(G196&gt;=$AB$2,H196&lt;=$AC$2),H196-G196,IF(AND(G196=$AB$2,H196&gt;=$AC$2),G196+$AC$2,0))))*24</f>
        <v>3.0833333333333344</v>
      </c>
      <c r="AF196" s="13"/>
      <c r="AG196" s="13"/>
      <c r="AH196" s="13">
        <f>IF(AND(J196&gt;=$AB$2,K196&gt;=$AC$2,J196&lt;$AC$2),$AC$2-J196,IF(AND(J196&lt;=$AB$2,K196&lt;=$AC$2,K196&gt;$AB$2),$AB$2+K196,IF(AND(J196&gt;=$AB$2,K196&lt;=$AC$2),K196-J196,IF(AND(J196=$AB$2,K196&gt;=$AC$2),J196+$AC$2,0))))*24</f>
        <v>0</v>
      </c>
      <c r="AI196" s="13"/>
      <c r="AJ196" s="13"/>
      <c r="AK196" s="13">
        <f>IF(AND(M196&gt;=$AB$2,N196&gt;=$AC$2,M196&lt;$AC$2),$AC$2-M196,IF(AND(M196&lt;=$AB$2,N196&lt;=$AC$2,N196&gt;$AB$2),$AB$2+N196,IF(AND(M196&gt;=$AB$2,N196&lt;=$AC$2),N196-M196,IF(AND(M196=$AB$2,N196&gt;=$AC$2),M196+$AC$2,0))))*24</f>
        <v>0</v>
      </c>
      <c r="AL196" s="13"/>
      <c r="AM196" s="9"/>
      <c r="AN196" s="13">
        <f>IF(AND(D196&gt;=AN$2,E196&gt;=AO$2,D196&lt;AO$2),AO$2-D196,IF(AND(D196&lt;=AN$2,E196&lt;=AO$2,E196&gt;=AN$2),E196-AN$2,IF(AND(D196&gt;=AN$2,E196&lt;=AO$2),E196-D196,IF(AND(D196=AN$2,D196&gt;=AO$2),D196+AO$2,0))))*24</f>
        <v>0</v>
      </c>
      <c r="AO196" s="13"/>
      <c r="AP196" s="13"/>
      <c r="AQ196" s="13">
        <f>IF(AND(G196&gt;=AQ$2,H196&gt;=AR$2,G196&lt;AR$2),AR$2-G196,IF(AND(G196&lt;=AQ$2,H196&lt;=AR$2,H196&gt;=AQ$2),H196-AQ$2,IF(AND(G196&gt;=AQ$2,H196&lt;=AR$2),H196-G196,IF(AND(G196=AQ$2,G196&gt;=AR$2),G196+AR$2,0))))*24</f>
        <v>0</v>
      </c>
      <c r="AR196" s="13"/>
      <c r="AS196" s="13"/>
      <c r="AT196" s="13">
        <f>IF(AND(J196&gt;=AT$2,K196&gt;=AU$2,J196&lt;AU$2),AU$2-J196,IF(AND(J196&lt;=AT$2,K196&lt;=AU$2,K196&gt;=AT$2),K196-AT$2,IF(AND(J196&gt;=AT$2,K196&lt;=AU$2),K196-J196,IF(AND(J196=AT$2,J196&gt;=AU$2),J196+AU$2,0))))*24</f>
        <v>0</v>
      </c>
      <c r="AU196" s="13"/>
      <c r="AV196" s="13"/>
      <c r="AW196" s="13">
        <f>IF(AND(M196&gt;=AW$2,N196&gt;=AX$2,M196&lt;AX$2),AX$2-M196,IF(AND(M196&lt;=AW$2,N196&lt;=AX$2,N196&gt;=AW$2),N196-AW$2,IF(AND(M196&gt;=AW$2,N196&lt;=AX$2),N196-M196,IF(AND(M196=AW$2,M196&gt;=AX$2),M196+AX$2,0))))*24</f>
        <v>0.99999999999999911</v>
      </c>
      <c r="AX196" s="9"/>
      <c r="AY196" s="9"/>
      <c r="AZ196" s="13">
        <f>IF(AND(D196&gt;=AZ$2,E196&gt;=BA$2,D196&lt;BA$2),BA$2-D196,IF(AND(D196&lt;=AZ$2,E196&lt;=BA$2,E196&gt;=AZ$2),E196-AZ$2,IF(AND(D196&gt;=AZ$2,E196&lt;=BA$2),E196-D196,IF(AND(D196=AZ$2,D196&gt;=BA$2),D196+BA$2,0))))*24</f>
        <v>0</v>
      </c>
      <c r="BA196" s="13"/>
      <c r="BB196" s="13"/>
      <c r="BC196" s="13">
        <f>IF(AND(G196&gt;=BC$2,H196&gt;=BD$2,G196&lt;BD$2),BD$2-G196,IF(AND(G196&lt;=BC$2,H196&lt;=BD$2,H196&gt;=BC$2),H196-BC$2,IF(AND(G196&gt;=BC$2,H196&lt;=BD$2),H196-G196,IF(AND(G196=BC$2,G196&gt;=BD$2),G196+BD$2,0))))*24</f>
        <v>7.9936057773011271E-15</v>
      </c>
      <c r="BD196" s="13"/>
      <c r="BE196" s="13"/>
      <c r="BF196" s="13">
        <f>IF(AND(J196&gt;=BF$2,K196&gt;=BG$2,J196&lt;BG$2),BG$2-J196,IF(AND(J196&lt;=BF$2,K196&lt;=BG$2,K196&gt;=BF$2),K196-BF$2,IF(AND(J196&gt;=BF$2,K196&lt;=BG$2),K196-J196,IF(AND(J196=BF$2,J196&gt;=BG$2),J196+BG$2,0))))*24</f>
        <v>0</v>
      </c>
      <c r="BG196" s="13"/>
      <c r="BH196" s="13"/>
      <c r="BI196" s="13">
        <f>IF(AND(M196&gt;=BI$2,N196&gt;=BJ$2,M196&lt;BJ$2),BJ$2-M196,IF(AND(M196&lt;=BI$2,N196&lt;=BJ$2,N196&gt;=BI$2),N196-BI$2,IF(AND(M196&gt;=BI$2,N196&lt;=BJ$2),N196-M196,IF(AND(M196=BI$2,M196&gt;=BJ$2),M196+BJ$2,0))))*24</f>
        <v>0</v>
      </c>
      <c r="BJ196" s="9"/>
      <c r="BK196" s="9"/>
      <c r="BL196" s="9">
        <f>IF(AND(D196&gt;=BL$2,E196&gt;=BM$2,D196&lt;BM$2),BM$2-D196,IF(AND(D196&lt;=BL$2,E196&lt;=BM$2,E196&gt;=BL$2),E196-BL$2,IF(AND(D196&gt;=BL$2,E196&lt;=BM194),E196-D196,IF(AND(D196=BL$2,D196&gt;=BM$2),D196+BM$2,0))))*24</f>
        <v>0</v>
      </c>
      <c r="BM196" s="9"/>
      <c r="BN196" s="9"/>
      <c r="BO196" s="9">
        <f>IF(AND(G196&gt;=BO$2,H196&gt;=BP$2,G196&lt;BP$2),BP$2-G196,IF(AND(G196&lt;=BO$2,H196&lt;=BP$2,H196&gt;=BO$2),H196-BO$2,IF(AND(G196&gt;=BO$2,H196&lt;=BP194),H196-G196,IF(AND(G196=BO$2,G196&gt;=BP$2),G196+BP$2,0))))*24</f>
        <v>0</v>
      </c>
      <c r="BP196" s="9"/>
      <c r="BQ196" s="9"/>
      <c r="BR196" s="9">
        <f>IF(AND(J196&gt;=BR$2,K196&gt;=BS$2,J196&lt;BS$2),BS$2-J196,IF(AND(J196&lt;=BR$2,K196&lt;=BS$2,K196&gt;=BR$2),K196-BR$2,IF(AND(J196&gt;=BR$2,K196&lt;=BS194),K196-J196,IF(AND(J196=BR$2,J196&gt;=BS$2),J196+BS$2,0))))*24</f>
        <v>0</v>
      </c>
      <c r="BS196" s="9"/>
      <c r="BT196" s="9"/>
      <c r="BU196" s="9">
        <f>IF(AND(M196&gt;=BU$2,N196&gt;=BV$2,M196&lt;BV$2),BV$2-M196,IF(AND(M196&lt;=BU$2,N196&lt;=BV$2,N196&gt;=BU$2),N196-BU$2,IF(AND(M196&gt;=BU$2,N196&lt;=BV194),N196-M196,IF(AND(M196=BU$2,M196&gt;=BV$2),M196+BV$2,0))))*24</f>
        <v>0.99999999999999911</v>
      </c>
      <c r="BV196" s="9"/>
      <c r="BW196" s="9"/>
      <c r="BX196" s="13">
        <f>IF(AND(D196&gt;=BX$2,E196&gt;=BY$2,D196&lt;BY$2),BY$2-D196,IF(AND(D196&lt;=BX$2,E196&lt;=BY$2,E196&gt;=BX$2),E196-BX$2,IF(AND(D196&gt;=BX$2,E196&lt;=BY$2),E196-D196,IF(AND(D196=BX$2,D196&gt;=BY$2),D196+BY$2,0))))*24</f>
        <v>0</v>
      </c>
      <c r="BY196" s="13"/>
      <c r="BZ196" s="13"/>
      <c r="CA196" s="13">
        <f>IF(AND(G196&gt;=CA$2,H196&gt;=CB$2,G196&lt;CB$2),CB$2-G196,IF(AND(G196&lt;=CA$2,H196&lt;=CB$2,H196&gt;=CA$2),H196-CA$2,IF(AND(G196&gt;=CA$2,H196&lt;=CB$2),H196-G196,IF(AND(G196=CA$2,G196&gt;=CB$2),G196+CB$2,0))))*24</f>
        <v>7.9936057773011271E-15</v>
      </c>
      <c r="CB196" s="13"/>
      <c r="CC196" s="13"/>
      <c r="CD196" s="13">
        <f>IF(AND(J196&gt;=CD$2,K196&gt;=CE$2,J196&lt;CE$2),CE$2-J196,IF(AND(J196&lt;=CD$2,K196&lt;=CE$2,K196&gt;=CD$2),K196-CD$2,IF(AND(J196&gt;=CD$2,K196&lt;=CE$2),K196-J196,IF(AND(J196=CD$2,J196&gt;=CE$2),J196+CE$2,0))))*24</f>
        <v>0</v>
      </c>
      <c r="CE196" s="13"/>
      <c r="CF196" s="13"/>
      <c r="CG196" s="13">
        <f>IF(AND(M196&gt;=CG$2,N196&gt;=CH$2,M196&lt;CH$2),CH$2-M196,IF(AND(M196&lt;=CG$2,N196&lt;=CH$2,N196&gt;=CG$2),N196-CG$2,IF(AND(M196&gt;=CG$2,N196&lt;=CH$2),N196-M196,IF(AND(M196=CG$2,M196&gt;=CH$2),M196+CH$2,0))))*24</f>
        <v>0</v>
      </c>
    </row>
    <row r="197" spans="1:85" x14ac:dyDescent="0.25">
      <c r="A197" s="18" t="s">
        <v>3</v>
      </c>
      <c r="B197" s="37">
        <v>43538</v>
      </c>
      <c r="C197" s="38" t="s">
        <v>28</v>
      </c>
      <c r="D197" s="24">
        <v>0</v>
      </c>
      <c r="E197" s="39">
        <v>2.0833333333333301E-2</v>
      </c>
      <c r="F197" s="39"/>
      <c r="G197" s="22">
        <v>3.8194444444444399E-2</v>
      </c>
      <c r="H197" s="22">
        <v>0.16666666666666699</v>
      </c>
      <c r="I197" s="39"/>
      <c r="J197" s="39">
        <v>0.8125</v>
      </c>
      <c r="K197" s="39">
        <v>0.90277777777777801</v>
      </c>
      <c r="L197" s="39"/>
      <c r="M197" s="39">
        <v>0.91666666666666696</v>
      </c>
      <c r="N197" s="40">
        <v>1</v>
      </c>
      <c r="O197" s="5">
        <f>(Formeln!E197-Formeln!D197)*24</f>
        <v>0.49999999999999922</v>
      </c>
      <c r="Q197" s="5">
        <f>(Formeln!H197-Formeln!G197)*24</f>
        <v>3.0833333333333424</v>
      </c>
      <c r="S197" s="5">
        <f>(Formeln!K197-Formeln!J197)*24</f>
        <v>2.1666666666666723</v>
      </c>
      <c r="U197" s="5">
        <f>(Formeln!N197-Formeln!M197)*24</f>
        <v>1.9999999999999929</v>
      </c>
      <c r="W197" s="41">
        <f t="shared" si="16"/>
        <v>7.7500000000000071</v>
      </c>
      <c r="X197" s="42">
        <f t="shared" si="17"/>
        <v>3.5833333333333335</v>
      </c>
      <c r="Y197" s="13">
        <f t="shared" si="18"/>
        <v>1.0000000000000071</v>
      </c>
      <c r="Z197" s="14">
        <f t="shared" si="19"/>
        <v>1.0000000000000071</v>
      </c>
      <c r="AB197" s="13">
        <f>IF(AND(D197&gt;=$AB$2,E197&gt;=$AC$2,D197&lt;$AC$2),$AC$2-D197,IF(AND(D197&lt;=$AB$2,E197&lt;=$AC$2,E197&gt;$AB$2),$AB$2+E197,IF(AND(D197&gt;=$AB$2,E197&lt;=$AC$2),E197-D197,IF(AND(D197=$AB$2,E197&gt;=$AC$2),D197+$AC$2,0))))*24</f>
        <v>0.49999999999999922</v>
      </c>
      <c r="AC197" s="13"/>
      <c r="AD197" s="13"/>
      <c r="AE197" s="13">
        <f>IF(AND(G197&gt;=$AB$2,H197&gt;=$AC$2,G197&lt;$AC$2),$AC$2-G197,IF(AND(G197&lt;=$AB$2,H197&lt;=$AC$2,H197&gt;$AB$2),$AB$2+H197,IF(AND(G197&gt;=$AB$2,H197&lt;=$AC$2),H197-G197,IF(AND(G197=$AB$2,H197&gt;=$AC$2),G197+$AC$2,0))))*24</f>
        <v>3.0833333333333344</v>
      </c>
      <c r="AF197" s="13"/>
      <c r="AG197" s="13"/>
      <c r="AH197" s="13">
        <f>IF(AND(J197&gt;=$AB$2,K197&gt;=$AC$2,J197&lt;$AC$2),$AC$2-J197,IF(AND(J197&lt;=$AB$2,K197&lt;=$AC$2,K197&gt;$AB$2),$AB$2+K197,IF(AND(J197&gt;=$AB$2,K197&lt;=$AC$2),K197-J197,IF(AND(J197=$AB$2,K197&gt;=$AC$2),J197+$AC$2,0))))*24</f>
        <v>0</v>
      </c>
      <c r="AI197" s="13"/>
      <c r="AJ197" s="13"/>
      <c r="AK197" s="13">
        <f>IF(AND(M197&gt;=$AB$2,N197&gt;=$AC$2,M197&lt;$AC$2),$AC$2-M197,IF(AND(M197&lt;=$AB$2,N197&lt;=$AC$2,N197&gt;$AB$2),$AB$2+N197,IF(AND(M197&gt;=$AB$2,N197&lt;=$AC$2),N197-M197,IF(AND(M197=$AB$2,N197&gt;=$AC$2),M197+$AC$2,0))))*24</f>
        <v>0</v>
      </c>
      <c r="AL197" s="13"/>
      <c r="AM197" s="9"/>
      <c r="AN197" s="13">
        <f>IF(AND(D197&gt;=AN$2,E197&gt;=AO$2,D197&lt;AO$2),AO$2-D197,IF(AND(D197&lt;=AN$2,E197&lt;=AO$2,E197&gt;=AN$2),E197-AN$2,IF(AND(D197&gt;=AN$2,E197&lt;=AO$2),E197-D197,IF(AND(D197=AN$2,D197&gt;=AO$2),D197+AO$2,0))))*24</f>
        <v>0</v>
      </c>
      <c r="AO197" s="13"/>
      <c r="AP197" s="13"/>
      <c r="AQ197" s="13">
        <f>IF(AND(G197&gt;=AQ$2,H197&gt;=AR$2,G197&lt;AR$2),AR$2-G197,IF(AND(G197&lt;=AQ$2,H197&lt;=AR$2,H197&gt;=AQ$2),H197-AQ$2,IF(AND(G197&gt;=AQ$2,H197&lt;=AR$2),H197-G197,IF(AND(G197=AQ$2,G197&gt;=AR$2),G197+AR$2,0))))*24</f>
        <v>0</v>
      </c>
      <c r="AR197" s="13"/>
      <c r="AS197" s="13"/>
      <c r="AT197" s="13">
        <f>IF(AND(J197&gt;=AT$2,K197&gt;=AU$2,J197&lt;AU$2),AU$2-J197,IF(AND(J197&lt;=AT$2,K197&lt;=AU$2,K197&gt;=AT$2),K197-AT$2,IF(AND(J197&gt;=AT$2,K197&lt;=AU$2),K197-J197,IF(AND(J197=AT$2,J197&gt;=AU$2),J197+AU$2,0))))*24</f>
        <v>0</v>
      </c>
      <c r="AU197" s="13"/>
      <c r="AV197" s="13"/>
      <c r="AW197" s="13">
        <f>IF(AND(M197&gt;=AW$2,N197&gt;=AX$2,M197&lt;AX$2),AX$2-M197,IF(AND(M197&lt;=AW$2,N197&lt;=AX$2,N197&gt;=AW$2),N197-AW$2,IF(AND(M197&gt;=AW$2,N197&lt;=AX$2),N197-M197,IF(AND(M197=AW$2,M197&gt;=AX$2),M197+AX$2,0))))*24</f>
        <v>0.99999999999999911</v>
      </c>
      <c r="AX197" s="9"/>
      <c r="AY197" s="9"/>
      <c r="AZ197" s="13">
        <f>IF(AND(D197&gt;=AZ$2,E197&gt;=BA$2,D197&lt;BA$2),BA$2-D197,IF(AND(D197&lt;=AZ$2,E197&lt;=BA$2,E197&gt;=AZ$2),E197-AZ$2,IF(AND(D197&gt;=AZ$2,E197&lt;=BA$2),E197-D197,IF(AND(D197=AZ$2,D197&gt;=BA$2),D197+BA$2,0))))*24</f>
        <v>0</v>
      </c>
      <c r="BA197" s="13"/>
      <c r="BB197" s="13"/>
      <c r="BC197" s="13">
        <f>IF(AND(G197&gt;=BC$2,H197&gt;=BD$2,G197&lt;BD$2),BD$2-G197,IF(AND(G197&lt;=BC$2,H197&lt;=BD$2,H197&gt;=BC$2),H197-BC$2,IF(AND(G197&gt;=BC$2,H197&lt;=BD$2),H197-G197,IF(AND(G197=BC$2,G197&gt;=BD$2),G197+BD$2,0))))*24</f>
        <v>7.9936057773011271E-15</v>
      </c>
      <c r="BD197" s="13"/>
      <c r="BE197" s="13"/>
      <c r="BF197" s="13">
        <f>IF(AND(J197&gt;=BF$2,K197&gt;=BG$2,J197&lt;BG$2),BG$2-J197,IF(AND(J197&lt;=BF$2,K197&lt;=BG$2,K197&gt;=BF$2),K197-BF$2,IF(AND(J197&gt;=BF$2,K197&lt;=BG$2),K197-J197,IF(AND(J197=BF$2,J197&gt;=BG$2),J197+BG$2,0))))*24</f>
        <v>0</v>
      </c>
      <c r="BG197" s="13"/>
      <c r="BH197" s="13"/>
      <c r="BI197" s="13">
        <f>IF(AND(M197&gt;=BI$2,N197&gt;=BJ$2,M197&lt;BJ$2),BJ$2-M197,IF(AND(M197&lt;=BI$2,N197&lt;=BJ$2,N197&gt;=BI$2),N197-BI$2,IF(AND(M197&gt;=BI$2,N197&lt;=BJ$2),N197-M197,IF(AND(M197=BI$2,M197&gt;=BJ$2),M197+BJ$2,0))))*24</f>
        <v>0</v>
      </c>
      <c r="BJ197" s="9"/>
      <c r="BK197" s="9"/>
      <c r="BL197" s="9">
        <f>IF(AND(D197&gt;=BL$2,E197&gt;=BM$2,D197&lt;BM$2),BM$2-D197,IF(AND(D197&lt;=BL$2,E197&lt;=BM$2,E197&gt;=BL$2),E197-BL$2,IF(AND(D197&gt;=BL$2,E197&lt;=BM195),E197-D197,IF(AND(D197=BL$2,D197&gt;=BM$2),D197+BM$2,0))))*24</f>
        <v>0</v>
      </c>
      <c r="BM197" s="9"/>
      <c r="BN197" s="9"/>
      <c r="BO197" s="9">
        <f>IF(AND(G197&gt;=BO$2,H197&gt;=BP$2,G197&lt;BP$2),BP$2-G197,IF(AND(G197&lt;=BO$2,H197&lt;=BP$2,H197&gt;=BO$2),H197-BO$2,IF(AND(G197&gt;=BO$2,H197&lt;=BP195),H197-G197,IF(AND(G197=BO$2,G197&gt;=BP$2),G197+BP$2,0))))*24</f>
        <v>0</v>
      </c>
      <c r="BP197" s="9"/>
      <c r="BQ197" s="9"/>
      <c r="BR197" s="9">
        <f>IF(AND(J197&gt;=BR$2,K197&gt;=BS$2,J197&lt;BS$2),BS$2-J197,IF(AND(J197&lt;=BR$2,K197&lt;=BS$2,K197&gt;=BR$2),K197-BR$2,IF(AND(J197&gt;=BR$2,K197&lt;=BS195),K197-J197,IF(AND(J197=BR$2,J197&gt;=BS$2),J197+BS$2,0))))*24</f>
        <v>0</v>
      </c>
      <c r="BS197" s="9"/>
      <c r="BT197" s="9"/>
      <c r="BU197" s="9">
        <f>IF(AND(M197&gt;=BU$2,N197&gt;=BV$2,M197&lt;BV$2),BV$2-M197,IF(AND(M197&lt;=BU$2,N197&lt;=BV$2,N197&gt;=BU$2),N197-BU$2,IF(AND(M197&gt;=BU$2,N197&lt;=BV195),N197-M197,IF(AND(M197=BU$2,M197&gt;=BV$2),M197+BV$2,0))))*24</f>
        <v>0.99999999999999911</v>
      </c>
      <c r="BV197" s="9"/>
      <c r="BW197" s="9"/>
      <c r="BX197" s="13">
        <f>IF(AND(D197&gt;=BX$2,E197&gt;=BY$2,D197&lt;BY$2),BY$2-D197,IF(AND(D197&lt;=BX$2,E197&lt;=BY$2,E197&gt;=BX$2),E197-BX$2,IF(AND(D197&gt;=BX$2,E197&lt;=BY$2),E197-D197,IF(AND(D197=BX$2,D197&gt;=BY$2),D197+BY$2,0))))*24</f>
        <v>0</v>
      </c>
      <c r="BY197" s="13"/>
      <c r="BZ197" s="13"/>
      <c r="CA197" s="13">
        <f>IF(AND(G197&gt;=CA$2,H197&gt;=CB$2,G197&lt;CB$2),CB$2-G197,IF(AND(G197&lt;=CA$2,H197&lt;=CB$2,H197&gt;=CA$2),H197-CA$2,IF(AND(G197&gt;=CA$2,H197&lt;=CB$2),H197-G197,IF(AND(G197=CA$2,G197&gt;=CB$2),G197+CB$2,0))))*24</f>
        <v>7.9936057773011271E-15</v>
      </c>
      <c r="CB197" s="13"/>
      <c r="CC197" s="13"/>
      <c r="CD197" s="13">
        <f>IF(AND(J197&gt;=CD$2,K197&gt;=CE$2,J197&lt;CE$2),CE$2-J197,IF(AND(J197&lt;=CD$2,K197&lt;=CE$2,K197&gt;=CD$2),K197-CD$2,IF(AND(J197&gt;=CD$2,K197&lt;=CE$2),K197-J197,IF(AND(J197=CD$2,J197&gt;=CE$2),J197+CE$2,0))))*24</f>
        <v>0</v>
      </c>
      <c r="CE197" s="13"/>
      <c r="CF197" s="13"/>
      <c r="CG197" s="13">
        <f>IF(AND(M197&gt;=CG$2,N197&gt;=CH$2,M197&lt;CH$2),CH$2-M197,IF(AND(M197&lt;=CG$2,N197&lt;=CH$2,N197&gt;=CG$2),N197-CG$2,IF(AND(M197&gt;=CG$2,N197&lt;=CH$2),N197-M197,IF(AND(M197=CG$2,M197&gt;=CH$2),M197+CH$2,0))))*24</f>
        <v>0</v>
      </c>
    </row>
    <row r="198" spans="1:85" x14ac:dyDescent="0.25">
      <c r="A198" s="18" t="s">
        <v>4</v>
      </c>
      <c r="B198" s="37">
        <v>43539</v>
      </c>
      <c r="C198" s="38" t="s">
        <v>28</v>
      </c>
      <c r="D198" s="24">
        <v>0</v>
      </c>
      <c r="E198" s="39">
        <v>2.0833333333333301E-2</v>
      </c>
      <c r="F198" s="39"/>
      <c r="G198" s="22">
        <v>3.8194444444444399E-2</v>
      </c>
      <c r="H198" s="22">
        <v>0.16666666666666699</v>
      </c>
      <c r="I198" s="39"/>
      <c r="J198" s="39">
        <v>0.8125</v>
      </c>
      <c r="K198" s="39">
        <v>0.90277777777777801</v>
      </c>
      <c r="L198" s="39"/>
      <c r="M198" s="39">
        <v>0.91666666666666696</v>
      </c>
      <c r="N198" s="40">
        <v>1</v>
      </c>
      <c r="O198" s="5">
        <f>(Formeln!E198-Formeln!D198)*24</f>
        <v>0.49999999999999922</v>
      </c>
      <c r="Q198" s="5">
        <f>(Formeln!H198-Formeln!G198)*24</f>
        <v>3.0833333333333424</v>
      </c>
      <c r="S198" s="5">
        <f>(Formeln!K198-Formeln!J198)*24</f>
        <v>2.1666666666666723</v>
      </c>
      <c r="U198" s="5">
        <f>(Formeln!N198-Formeln!M198)*24</f>
        <v>1.9999999999999929</v>
      </c>
      <c r="W198" s="41">
        <f t="shared" si="16"/>
        <v>7.7500000000000071</v>
      </c>
      <c r="X198" s="42">
        <f t="shared" si="17"/>
        <v>3.5833333333333335</v>
      </c>
      <c r="Y198" s="13">
        <f t="shared" si="18"/>
        <v>1.0000000000000071</v>
      </c>
      <c r="Z198" s="14">
        <f t="shared" si="19"/>
        <v>1.0000000000000071</v>
      </c>
      <c r="AB198" s="13">
        <f>IF(AND(D198&gt;=$AB$2,E198&gt;=$AC$2,D198&lt;$AC$2),$AC$2-D198,IF(AND(D198&lt;=$AB$2,E198&lt;=$AC$2,E198&gt;$AB$2),$AB$2+E198,IF(AND(D198&gt;=$AB$2,E198&lt;=$AC$2),E198-D198,IF(AND(D198=$AB$2,E198&gt;=$AC$2),D198+$AC$2,0))))*24</f>
        <v>0.49999999999999922</v>
      </c>
      <c r="AC198" s="13"/>
      <c r="AD198" s="13"/>
      <c r="AE198" s="13">
        <f>IF(AND(G198&gt;=$AB$2,H198&gt;=$AC$2,G198&lt;$AC$2),$AC$2-G198,IF(AND(G198&lt;=$AB$2,H198&lt;=$AC$2,H198&gt;$AB$2),$AB$2+H198,IF(AND(G198&gt;=$AB$2,H198&lt;=$AC$2),H198-G198,IF(AND(G198=$AB$2,H198&gt;=$AC$2),G198+$AC$2,0))))*24</f>
        <v>3.0833333333333344</v>
      </c>
      <c r="AF198" s="13"/>
      <c r="AG198" s="13"/>
      <c r="AH198" s="13">
        <f>IF(AND(J198&gt;=$AB$2,K198&gt;=$AC$2,J198&lt;$AC$2),$AC$2-J198,IF(AND(J198&lt;=$AB$2,K198&lt;=$AC$2,K198&gt;$AB$2),$AB$2+K198,IF(AND(J198&gt;=$AB$2,K198&lt;=$AC$2),K198-J198,IF(AND(J198=$AB$2,K198&gt;=$AC$2),J198+$AC$2,0))))*24</f>
        <v>0</v>
      </c>
      <c r="AI198" s="13"/>
      <c r="AJ198" s="13"/>
      <c r="AK198" s="13">
        <f>IF(AND(M198&gt;=$AB$2,N198&gt;=$AC$2,M198&lt;$AC$2),$AC$2-M198,IF(AND(M198&lt;=$AB$2,N198&lt;=$AC$2,N198&gt;$AB$2),$AB$2+N198,IF(AND(M198&gt;=$AB$2,N198&lt;=$AC$2),N198-M198,IF(AND(M198=$AB$2,N198&gt;=$AC$2),M198+$AC$2,0))))*24</f>
        <v>0</v>
      </c>
      <c r="AL198" s="13"/>
      <c r="AM198" s="9"/>
      <c r="AN198" s="13">
        <f>IF(AND(D198&gt;=AN$2,E198&gt;=AO$2,D198&lt;AO$2),AO$2-D198,IF(AND(D198&lt;=AN$2,E198&lt;=AO$2,E198&gt;=AN$2),E198-AN$2,IF(AND(D198&gt;=AN$2,E198&lt;=AO$2),E198-D198,IF(AND(D198=AN$2,D198&gt;=AO$2),D198+AO$2,0))))*24</f>
        <v>0</v>
      </c>
      <c r="AO198" s="13"/>
      <c r="AP198" s="13"/>
      <c r="AQ198" s="13">
        <f>IF(AND(G198&gt;=AQ$2,H198&gt;=AR$2,G198&lt;AR$2),AR$2-G198,IF(AND(G198&lt;=AQ$2,H198&lt;=AR$2,H198&gt;=AQ$2),H198-AQ$2,IF(AND(G198&gt;=AQ$2,H198&lt;=AR$2),H198-G198,IF(AND(G198=AQ$2,G198&gt;=AR$2),G198+AR$2,0))))*24</f>
        <v>0</v>
      </c>
      <c r="AR198" s="13"/>
      <c r="AS198" s="13"/>
      <c r="AT198" s="13">
        <f>IF(AND(J198&gt;=AT$2,K198&gt;=AU$2,J198&lt;AU$2),AU$2-J198,IF(AND(J198&lt;=AT$2,K198&lt;=AU$2,K198&gt;=AT$2),K198-AT$2,IF(AND(J198&gt;=AT$2,K198&lt;=AU$2),K198-J198,IF(AND(J198=AT$2,J198&gt;=AU$2),J198+AU$2,0))))*24</f>
        <v>0</v>
      </c>
      <c r="AU198" s="13"/>
      <c r="AV198" s="13"/>
      <c r="AW198" s="13">
        <f>IF(AND(M198&gt;=AW$2,N198&gt;=AX$2,M198&lt;AX$2),AX$2-M198,IF(AND(M198&lt;=AW$2,N198&lt;=AX$2,N198&gt;=AW$2),N198-AW$2,IF(AND(M198&gt;=AW$2,N198&lt;=AX$2),N198-M198,IF(AND(M198=AW$2,M198&gt;=AX$2),M198+AX$2,0))))*24</f>
        <v>0.99999999999999911</v>
      </c>
      <c r="AX198" s="9"/>
      <c r="AY198" s="9"/>
      <c r="AZ198" s="13">
        <f>IF(AND(D198&gt;=AZ$2,E198&gt;=BA$2,D198&lt;BA$2),BA$2-D198,IF(AND(D198&lt;=AZ$2,E198&lt;=BA$2,E198&gt;=AZ$2),E198-AZ$2,IF(AND(D198&gt;=AZ$2,E198&lt;=BA$2),E198-D198,IF(AND(D198=AZ$2,D198&gt;=BA$2),D198+BA$2,0))))*24</f>
        <v>0</v>
      </c>
      <c r="BA198" s="13"/>
      <c r="BB198" s="13"/>
      <c r="BC198" s="13">
        <f>IF(AND(G198&gt;=BC$2,H198&gt;=BD$2,G198&lt;BD$2),BD$2-G198,IF(AND(G198&lt;=BC$2,H198&lt;=BD$2,H198&gt;=BC$2),H198-BC$2,IF(AND(G198&gt;=BC$2,H198&lt;=BD$2),H198-G198,IF(AND(G198=BC$2,G198&gt;=BD$2),G198+BD$2,0))))*24</f>
        <v>7.9936057773011271E-15</v>
      </c>
      <c r="BD198" s="13"/>
      <c r="BE198" s="13"/>
      <c r="BF198" s="13">
        <f>IF(AND(J198&gt;=BF$2,K198&gt;=BG$2,J198&lt;BG$2),BG$2-J198,IF(AND(J198&lt;=BF$2,K198&lt;=BG$2,K198&gt;=BF$2),K198-BF$2,IF(AND(J198&gt;=BF$2,K198&lt;=BG$2),K198-J198,IF(AND(J198=BF$2,J198&gt;=BG$2),J198+BG$2,0))))*24</f>
        <v>0</v>
      </c>
      <c r="BG198" s="13"/>
      <c r="BH198" s="13"/>
      <c r="BI198" s="13">
        <f>IF(AND(M198&gt;=BI$2,N198&gt;=BJ$2,M198&lt;BJ$2),BJ$2-M198,IF(AND(M198&lt;=BI$2,N198&lt;=BJ$2,N198&gt;=BI$2),N198-BI$2,IF(AND(M198&gt;=BI$2,N198&lt;=BJ$2),N198-M198,IF(AND(M198=BI$2,M198&gt;=BJ$2),M198+BJ$2,0))))*24</f>
        <v>0</v>
      </c>
      <c r="BJ198" s="9"/>
      <c r="BK198" s="9"/>
      <c r="BL198" s="9">
        <f>IF(AND(D198&gt;=BL$2,E198&gt;=BM$2,D198&lt;BM$2),BM$2-D198,IF(AND(D198&lt;=BL$2,E198&lt;=BM$2,E198&gt;=BL$2),E198-BL$2,IF(AND(D198&gt;=BL$2,E198&lt;=BM196),E198-D198,IF(AND(D198=BL$2,D198&gt;=BM$2),D198+BM$2,0))))*24</f>
        <v>0</v>
      </c>
      <c r="BM198" s="9"/>
      <c r="BN198" s="9"/>
      <c r="BO198" s="9">
        <f>IF(AND(G198&gt;=BO$2,H198&gt;=BP$2,G198&lt;BP$2),BP$2-G198,IF(AND(G198&lt;=BO$2,H198&lt;=BP$2,H198&gt;=BO$2),H198-BO$2,IF(AND(G198&gt;=BO$2,H198&lt;=BP196),H198-G198,IF(AND(G198=BO$2,G198&gt;=BP$2),G198+BP$2,0))))*24</f>
        <v>0</v>
      </c>
      <c r="BP198" s="9"/>
      <c r="BQ198" s="9"/>
      <c r="BR198" s="9">
        <f>IF(AND(J198&gt;=BR$2,K198&gt;=BS$2,J198&lt;BS$2),BS$2-J198,IF(AND(J198&lt;=BR$2,K198&lt;=BS$2,K198&gt;=BR$2),K198-BR$2,IF(AND(J198&gt;=BR$2,K198&lt;=BS196),K198-J198,IF(AND(J198=BR$2,J198&gt;=BS$2),J198+BS$2,0))))*24</f>
        <v>0</v>
      </c>
      <c r="BS198" s="9"/>
      <c r="BT198" s="9"/>
      <c r="BU198" s="9">
        <f>IF(AND(M198&gt;=BU$2,N198&gt;=BV$2,M198&lt;BV$2),BV$2-M198,IF(AND(M198&lt;=BU$2,N198&lt;=BV$2,N198&gt;=BU$2),N198-BU$2,IF(AND(M198&gt;=BU$2,N198&lt;=BV196),N198-M198,IF(AND(M198=BU$2,M198&gt;=BV$2),M198+BV$2,0))))*24</f>
        <v>0.99999999999999911</v>
      </c>
      <c r="BV198" s="9"/>
      <c r="BW198" s="9"/>
      <c r="BX198" s="13">
        <f>IF(AND(D198&gt;=BX$2,E198&gt;=BY$2,D198&lt;BY$2),BY$2-D198,IF(AND(D198&lt;=BX$2,E198&lt;=BY$2,E198&gt;=BX$2),E198-BX$2,IF(AND(D198&gt;=BX$2,E198&lt;=BY$2),E198-D198,IF(AND(D198=BX$2,D198&gt;=BY$2),D198+BY$2,0))))*24</f>
        <v>0</v>
      </c>
      <c r="BY198" s="13"/>
      <c r="BZ198" s="13"/>
      <c r="CA198" s="13">
        <f>IF(AND(G198&gt;=CA$2,H198&gt;=CB$2,G198&lt;CB$2),CB$2-G198,IF(AND(G198&lt;=CA$2,H198&lt;=CB$2,H198&gt;=CA$2),H198-CA$2,IF(AND(G198&gt;=CA$2,H198&lt;=CB$2),H198-G198,IF(AND(G198=CA$2,G198&gt;=CB$2),G198+CB$2,0))))*24</f>
        <v>7.9936057773011271E-15</v>
      </c>
      <c r="CB198" s="13"/>
      <c r="CC198" s="13"/>
      <c r="CD198" s="13">
        <f>IF(AND(J198&gt;=CD$2,K198&gt;=CE$2,J198&lt;CE$2),CE$2-J198,IF(AND(J198&lt;=CD$2,K198&lt;=CE$2,K198&gt;=CD$2),K198-CD$2,IF(AND(J198&gt;=CD$2,K198&lt;=CE$2),K198-J198,IF(AND(J198=CD$2,J198&gt;=CE$2),J198+CE$2,0))))*24</f>
        <v>0</v>
      </c>
      <c r="CE198" s="13"/>
      <c r="CF198" s="13"/>
      <c r="CG198" s="13">
        <f>IF(AND(M198&gt;=CG$2,N198&gt;=CH$2,M198&lt;CH$2),CH$2-M198,IF(AND(M198&lt;=CG$2,N198&lt;=CH$2,N198&gt;=CG$2),N198-CG$2,IF(AND(M198&gt;=CG$2,N198&lt;=CH$2),N198-M198,IF(AND(M198=CG$2,M198&gt;=CH$2),M198+CH$2,0))))*24</f>
        <v>0</v>
      </c>
    </row>
    <row r="199" spans="1:85" x14ac:dyDescent="0.25">
      <c r="A199" s="18" t="s">
        <v>5</v>
      </c>
      <c r="B199" s="37">
        <v>43540</v>
      </c>
      <c r="C199" s="38" t="s">
        <v>28</v>
      </c>
      <c r="D199" s="24">
        <v>0</v>
      </c>
      <c r="E199" s="39">
        <v>2.0833333333333301E-2</v>
      </c>
      <c r="F199" s="39"/>
      <c r="G199" s="22">
        <v>3.8194444444444399E-2</v>
      </c>
      <c r="H199" s="22">
        <v>0.16666666666666699</v>
      </c>
      <c r="I199" s="39"/>
      <c r="J199" s="39"/>
      <c r="K199" s="39"/>
      <c r="L199" s="39"/>
      <c r="M199" s="39"/>
      <c r="N199" s="40"/>
      <c r="O199" s="5">
        <f>(Formeln!E199-Formeln!D199)*24</f>
        <v>0.49999999999999922</v>
      </c>
      <c r="Q199" s="5">
        <f>(Formeln!H199-Formeln!G199)*24</f>
        <v>3.0833333333333424</v>
      </c>
      <c r="S199" s="5">
        <f>(Formeln!K199-Formeln!J199)*24</f>
        <v>0</v>
      </c>
      <c r="U199" s="5">
        <f>(Formeln!N199-Formeln!M199)*24</f>
        <v>0</v>
      </c>
      <c r="W199" s="41">
        <f t="shared" si="16"/>
        <v>3.5833333333333415</v>
      </c>
      <c r="X199" s="42">
        <f t="shared" si="17"/>
        <v>3.5833333333333335</v>
      </c>
      <c r="Y199" s="13">
        <f t="shared" si="18"/>
        <v>7.9936057773011271E-15</v>
      </c>
      <c r="Z199" s="14">
        <f t="shared" si="19"/>
        <v>7.9936057773011271E-15</v>
      </c>
      <c r="AB199" s="13">
        <f>IF(AND(D199&gt;=$AB$2,E199&gt;=$AC$2,D199&lt;$AC$2),$AC$2-D199,IF(AND(D199&lt;=$AB$2,E199&lt;=$AC$2,E199&gt;$AB$2),$AB$2+E199,IF(AND(D199&gt;=$AB$2,E199&lt;=$AC$2),E199-D199,IF(AND(D199=$AB$2,E199&gt;=$AC$2),D199+$AC$2,0))))*24</f>
        <v>0.49999999999999922</v>
      </c>
      <c r="AC199" s="13"/>
      <c r="AD199" s="13"/>
      <c r="AE199" s="13">
        <f>IF(AND(G199&gt;=$AB$2,H199&gt;=$AC$2,G199&lt;$AC$2),$AC$2-G199,IF(AND(G199&lt;=$AB$2,H199&lt;=$AC$2,H199&gt;$AB$2),$AB$2+H199,IF(AND(G199&gt;=$AB$2,H199&lt;=$AC$2),H199-G199,IF(AND(G199=$AB$2,H199&gt;=$AC$2),G199+$AC$2,0))))*24</f>
        <v>3.0833333333333344</v>
      </c>
      <c r="AF199" s="13"/>
      <c r="AG199" s="13"/>
      <c r="AH199" s="13">
        <f>IF(AND(J199&gt;=$AB$2,K199&gt;=$AC$2,J199&lt;$AC$2),$AC$2-J199,IF(AND(J199&lt;=$AB$2,K199&lt;=$AC$2,K199&gt;$AB$2),$AB$2+K199,IF(AND(J199&gt;=$AB$2,K199&lt;=$AC$2),K199-J199,IF(AND(J199=$AB$2,K199&gt;=$AC$2),J199+$AC$2,0))))*24</f>
        <v>0</v>
      </c>
      <c r="AI199" s="13"/>
      <c r="AJ199" s="13"/>
      <c r="AK199" s="13">
        <f>IF(AND(M199&gt;=$AB$2,N199&gt;=$AC$2,M199&lt;$AC$2),$AC$2-M199,IF(AND(M199&lt;=$AB$2,N199&lt;=$AC$2,N199&gt;$AB$2),$AB$2+N199,IF(AND(M199&gt;=$AB$2,N199&lt;=$AC$2),N199-M199,IF(AND(M199=$AB$2,N199&gt;=$AC$2),M199+$AC$2,0))))*24</f>
        <v>0</v>
      </c>
      <c r="AL199" s="13"/>
      <c r="AM199" s="9"/>
      <c r="AN199" s="13">
        <f>IF(AND(D199&gt;=AN$2,E199&gt;=AO$2,D199&lt;AO$2),AO$2-D199,IF(AND(D199&lt;=AN$2,E199&lt;=AO$2,E199&gt;=AN$2),E199-AN$2,IF(AND(D199&gt;=AN$2,E199&lt;=AO$2),E199-D199,IF(AND(D199=AN$2,D199&gt;=AO$2),D199+AO$2,0))))*24</f>
        <v>0</v>
      </c>
      <c r="AO199" s="13"/>
      <c r="AP199" s="13"/>
      <c r="AQ199" s="13">
        <f>IF(AND(G199&gt;=AQ$2,H199&gt;=AR$2,G199&lt;AR$2),AR$2-G199,IF(AND(G199&lt;=AQ$2,H199&lt;=AR$2,H199&gt;=AQ$2),H199-AQ$2,IF(AND(G199&gt;=AQ$2,H199&lt;=AR$2),H199-G199,IF(AND(G199=AQ$2,G199&gt;=AR$2),G199+AR$2,0))))*24</f>
        <v>0</v>
      </c>
      <c r="AR199" s="13"/>
      <c r="AS199" s="13"/>
      <c r="AT199" s="13">
        <f>IF(AND(J199&gt;=AT$2,K199&gt;=AU$2,J199&lt;AU$2),AU$2-J199,IF(AND(J199&lt;=AT$2,K199&lt;=AU$2,K199&gt;=AT$2),K199-AT$2,IF(AND(J199&gt;=AT$2,K199&lt;=AU$2),K199-J199,IF(AND(J199=AT$2,J199&gt;=AU$2),J199+AU$2,0))))*24</f>
        <v>0</v>
      </c>
      <c r="AU199" s="13"/>
      <c r="AV199" s="13"/>
      <c r="AW199" s="13">
        <f>IF(AND(M199&gt;=AW$2,N199&gt;=AX$2,M199&lt;AX$2),AX$2-M199,IF(AND(M199&lt;=AW$2,N199&lt;=AX$2,N199&gt;=AW$2),N199-AW$2,IF(AND(M199&gt;=AW$2,N199&lt;=AX$2),N199-M199,IF(AND(M199=AW$2,M199&gt;=AX$2),M199+AX$2,0))))*24</f>
        <v>0</v>
      </c>
      <c r="AX199" s="9"/>
      <c r="AY199" s="9"/>
      <c r="AZ199" s="13">
        <f>IF(AND(D199&gt;=AZ$2,E199&gt;=BA$2,D199&lt;BA$2),BA$2-D199,IF(AND(D199&lt;=AZ$2,E199&lt;=BA$2,E199&gt;=AZ$2),E199-AZ$2,IF(AND(D199&gt;=AZ$2,E199&lt;=BA$2),E199-D199,IF(AND(D199=AZ$2,D199&gt;=BA$2),D199+BA$2,0))))*24</f>
        <v>0</v>
      </c>
      <c r="BA199" s="13"/>
      <c r="BB199" s="13"/>
      <c r="BC199" s="13">
        <f>IF(AND(G199&gt;=BC$2,H199&gt;=BD$2,G199&lt;BD$2),BD$2-G199,IF(AND(G199&lt;=BC$2,H199&lt;=BD$2,H199&gt;=BC$2),H199-BC$2,IF(AND(G199&gt;=BC$2,H199&lt;=BD$2),H199-G199,IF(AND(G199=BC$2,G199&gt;=BD$2),G199+BD$2,0))))*24</f>
        <v>7.9936057773011271E-15</v>
      </c>
      <c r="BD199" s="13"/>
      <c r="BE199" s="13"/>
      <c r="BF199" s="13">
        <f>IF(AND(J199&gt;=BF$2,K199&gt;=BG$2,J199&lt;BG$2),BG$2-J199,IF(AND(J199&lt;=BF$2,K199&lt;=BG$2,K199&gt;=BF$2),K199-BF$2,IF(AND(J199&gt;=BF$2,K199&lt;=BG$2),K199-J199,IF(AND(J199=BF$2,J199&gt;=BG$2),J199+BG$2,0))))*24</f>
        <v>0</v>
      </c>
      <c r="BG199" s="13"/>
      <c r="BH199" s="13"/>
      <c r="BI199" s="13">
        <f>IF(AND(M199&gt;=BI$2,N199&gt;=BJ$2,M199&lt;BJ$2),BJ$2-M199,IF(AND(M199&lt;=BI$2,N199&lt;=BJ$2,N199&gt;=BI$2),N199-BI$2,IF(AND(M199&gt;=BI$2,N199&lt;=BJ$2),N199-M199,IF(AND(M199=BI$2,M199&gt;=BJ$2),M199+BJ$2,0))))*24</f>
        <v>0</v>
      </c>
      <c r="BJ199" s="9"/>
      <c r="BK199" s="9"/>
      <c r="BL199" s="9">
        <f>IF(AND(D199&gt;=BL$2,E199&gt;=BM$2,D199&lt;BM$2),BM$2-D199,IF(AND(D199&lt;=BL$2,E199&lt;=BM$2,E199&gt;=BL$2),E199-BL$2,IF(AND(D199&gt;=BL$2,E199&lt;=BM197),E199-D199,IF(AND(D199=BL$2,D199&gt;=BM$2),D199+BM$2,0))))*24</f>
        <v>0</v>
      </c>
      <c r="BM199" s="9"/>
      <c r="BN199" s="9"/>
      <c r="BO199" s="9">
        <f>IF(AND(G199&gt;=BO$2,H199&gt;=BP$2,G199&lt;BP$2),BP$2-G199,IF(AND(G199&lt;=BO$2,H199&lt;=BP$2,H199&gt;=BO$2),H199-BO$2,IF(AND(G199&gt;=BO$2,H199&lt;=BP197),H199-G199,IF(AND(G199=BO$2,G199&gt;=BP$2),G199+BP$2,0))))*24</f>
        <v>0</v>
      </c>
      <c r="BP199" s="9"/>
      <c r="BQ199" s="9"/>
      <c r="BR199" s="9">
        <f>IF(AND(J199&gt;=BR$2,K199&gt;=BS$2,J199&lt;BS$2),BS$2-J199,IF(AND(J199&lt;=BR$2,K199&lt;=BS$2,K199&gt;=BR$2),K199-BR$2,IF(AND(J199&gt;=BR$2,K199&lt;=BS197),K199-J199,IF(AND(J199=BR$2,J199&gt;=BS$2),J199+BS$2,0))))*24</f>
        <v>0</v>
      </c>
      <c r="BS199" s="9"/>
      <c r="BT199" s="9"/>
      <c r="BU199" s="9">
        <f>IF(AND(M199&gt;=BU$2,N199&gt;=BV$2,M199&lt;BV$2),BV$2-M199,IF(AND(M199&lt;=BU$2,N199&lt;=BV$2,N199&gt;=BU$2),N199-BU$2,IF(AND(M199&gt;=BU$2,N199&lt;=BV197),N199-M199,IF(AND(M199=BU$2,M199&gt;=BV$2),M199+BV$2,0))))*24</f>
        <v>0</v>
      </c>
      <c r="BV199" s="9"/>
      <c r="BW199" s="9"/>
      <c r="BX199" s="13">
        <f>IF(AND(D199&gt;=BX$2,E199&gt;=BY$2,D199&lt;BY$2),BY$2-D199,IF(AND(D199&lt;=BX$2,E199&lt;=BY$2,E199&gt;=BX$2),E199-BX$2,IF(AND(D199&gt;=BX$2,E199&lt;=BY$2),E199-D199,IF(AND(D199=BX$2,D199&gt;=BY$2),D199+BY$2,0))))*24</f>
        <v>0</v>
      </c>
      <c r="BY199" s="13"/>
      <c r="BZ199" s="13"/>
      <c r="CA199" s="13">
        <f>IF(AND(G199&gt;=CA$2,H199&gt;=CB$2,G199&lt;CB$2),CB$2-G199,IF(AND(G199&lt;=CA$2,H199&lt;=CB$2,H199&gt;=CA$2),H199-CA$2,IF(AND(G199&gt;=CA$2,H199&lt;=CB$2),H199-G199,IF(AND(G199=CA$2,G199&gt;=CB$2),G199+CB$2,0))))*24</f>
        <v>7.9936057773011271E-15</v>
      </c>
      <c r="CB199" s="13"/>
      <c r="CC199" s="13"/>
      <c r="CD199" s="13">
        <f>IF(AND(J199&gt;=CD$2,K199&gt;=CE$2,J199&lt;CE$2),CE$2-J199,IF(AND(J199&lt;=CD$2,K199&lt;=CE$2,K199&gt;=CD$2),K199-CD$2,IF(AND(J199&gt;=CD$2,K199&lt;=CE$2),K199-J199,IF(AND(J199=CD$2,J199&gt;=CE$2),J199+CE$2,0))))*24</f>
        <v>0</v>
      </c>
      <c r="CE199" s="13"/>
      <c r="CF199" s="13"/>
      <c r="CG199" s="13">
        <f>IF(AND(M199&gt;=CG$2,N199&gt;=CH$2,M199&lt;CH$2),CH$2-M199,IF(AND(M199&lt;=CG$2,N199&lt;=CH$2,N199&gt;=CG$2),N199-CG$2,IF(AND(M199&gt;=CG$2,N199&lt;=CH$2),N199-M199,IF(AND(M199=CG$2,M199&gt;=CH$2),M199+CH$2,0))))*24</f>
        <v>0</v>
      </c>
    </row>
    <row r="200" spans="1:85" x14ac:dyDescent="0.25">
      <c r="A200" s="18" t="s">
        <v>6</v>
      </c>
      <c r="B200" s="37">
        <v>43541</v>
      </c>
      <c r="C200" s="38"/>
      <c r="D200" s="24"/>
      <c r="E200" s="39"/>
      <c r="F200" s="39"/>
      <c r="G200" s="22"/>
      <c r="H200" s="22"/>
      <c r="I200" s="39"/>
      <c r="J200" s="39"/>
      <c r="K200" s="39"/>
      <c r="L200" s="39"/>
      <c r="M200" s="39"/>
      <c r="N200" s="40"/>
      <c r="O200" s="5">
        <f>(Formeln!E200-Formeln!D200)*24</f>
        <v>0</v>
      </c>
      <c r="Q200" s="5">
        <f>(Formeln!H200-Formeln!G200)*24</f>
        <v>0</v>
      </c>
      <c r="S200" s="5">
        <f>(Formeln!K200-Formeln!J200)*24</f>
        <v>0</v>
      </c>
      <c r="U200" s="5">
        <f>(Formeln!N200-Formeln!M200)*24</f>
        <v>0</v>
      </c>
      <c r="W200" s="41">
        <f t="shared" si="16"/>
        <v>0</v>
      </c>
      <c r="X200" s="42">
        <f t="shared" si="17"/>
        <v>0</v>
      </c>
      <c r="Y200" s="13">
        <f t="shared" si="18"/>
        <v>0</v>
      </c>
      <c r="Z200" s="14">
        <f t="shared" si="19"/>
        <v>0</v>
      </c>
      <c r="AB200" s="13">
        <f>IF(AND(D200&gt;=$AB$2,E200&gt;=$AC$2,D200&lt;$AC$2),$AC$2-D200,IF(AND(D200&lt;=$AB$2,E200&lt;=$AC$2,E200&gt;$AB$2),$AB$2+E200,IF(AND(D200&gt;=$AB$2,E200&lt;=$AC$2),E200-D200,IF(AND(D200=$AB$2,E200&gt;=$AC$2),D200+$AC$2,0))))*24</f>
        <v>0</v>
      </c>
      <c r="AC200" s="13"/>
      <c r="AD200" s="13"/>
      <c r="AE200" s="13">
        <f>IF(AND(G200&gt;=$AB$2,H200&gt;=$AC$2,G200&lt;$AC$2),$AC$2-G200,IF(AND(G200&lt;=$AB$2,H200&lt;=$AC$2,H200&gt;$AB$2),$AB$2+H200,IF(AND(G200&gt;=$AB$2,H200&lt;=$AC$2),H200-G200,IF(AND(G200=$AB$2,H200&gt;=$AC$2),G200+$AC$2,0))))*24</f>
        <v>0</v>
      </c>
      <c r="AF200" s="13"/>
      <c r="AG200" s="13"/>
      <c r="AH200" s="13">
        <f>IF(AND(J200&gt;=$AB$2,K200&gt;=$AC$2,J200&lt;$AC$2),$AC$2-J200,IF(AND(J200&lt;=$AB$2,K200&lt;=$AC$2,K200&gt;$AB$2),$AB$2+K200,IF(AND(J200&gt;=$AB$2,K200&lt;=$AC$2),K200-J200,IF(AND(J200=$AB$2,K200&gt;=$AC$2),J200+$AC$2,0))))*24</f>
        <v>0</v>
      </c>
      <c r="AI200" s="13"/>
      <c r="AJ200" s="13"/>
      <c r="AK200" s="13">
        <f>IF(AND(M200&gt;=$AB$2,N200&gt;=$AC$2,M200&lt;$AC$2),$AC$2-M200,IF(AND(M200&lt;=$AB$2,N200&lt;=$AC$2,N200&gt;$AB$2),$AB$2+N200,IF(AND(M200&gt;=$AB$2,N200&lt;=$AC$2),N200-M200,IF(AND(M200=$AB$2,N200&gt;=$AC$2),M200+$AC$2,0))))*24</f>
        <v>0</v>
      </c>
      <c r="AL200" s="13"/>
      <c r="AM200" s="9"/>
      <c r="AN200" s="13">
        <f>IF(AND(D200&gt;=AN$2,E200&gt;=AO$2,D200&lt;AO$2),AO$2-D200,IF(AND(D200&lt;=AN$2,E200&lt;=AO$2,E200&gt;=AN$2),E200-AN$2,IF(AND(D200&gt;=AN$2,E200&lt;=AO$2),E200-D200,IF(AND(D200=AN$2,D200&gt;=AO$2),D200+AO$2,0))))*24</f>
        <v>0</v>
      </c>
      <c r="AO200" s="13"/>
      <c r="AP200" s="13"/>
      <c r="AQ200" s="13">
        <f>IF(AND(G200&gt;=AQ$2,H200&gt;=AR$2,G200&lt;AR$2),AR$2-G200,IF(AND(G200&lt;=AQ$2,H200&lt;=AR$2,H200&gt;=AQ$2),H200-AQ$2,IF(AND(G200&gt;=AQ$2,H200&lt;=AR$2),H200-G200,IF(AND(G200=AQ$2,G200&gt;=AR$2),G200+AR$2,0))))*24</f>
        <v>0</v>
      </c>
      <c r="AR200" s="13"/>
      <c r="AS200" s="13"/>
      <c r="AT200" s="13">
        <f>IF(AND(J200&gt;=AT$2,K200&gt;=AU$2,J200&lt;AU$2),AU$2-J200,IF(AND(J200&lt;=AT$2,K200&lt;=AU$2,K200&gt;=AT$2),K200-AT$2,IF(AND(J200&gt;=AT$2,K200&lt;=AU$2),K200-J200,IF(AND(J200=AT$2,J200&gt;=AU$2),J200+AU$2,0))))*24</f>
        <v>0</v>
      </c>
      <c r="AU200" s="13"/>
      <c r="AV200" s="13"/>
      <c r="AW200" s="13">
        <f>IF(AND(M200&gt;=AW$2,N200&gt;=AX$2,M200&lt;AX$2),AX$2-M200,IF(AND(M200&lt;=AW$2,N200&lt;=AX$2,N200&gt;=AW$2),N200-AW$2,IF(AND(M200&gt;=AW$2,N200&lt;=AX$2),N200-M200,IF(AND(M200=AW$2,M200&gt;=AX$2),M200+AX$2,0))))*24</f>
        <v>0</v>
      </c>
      <c r="AX200" s="9"/>
      <c r="AY200" s="9"/>
      <c r="AZ200" s="13">
        <f>IF(AND(D200&gt;=AZ$2,E200&gt;=BA$2,D200&lt;BA$2),BA$2-D200,IF(AND(D200&lt;=AZ$2,E200&lt;=BA$2,E200&gt;=AZ$2),E200-AZ$2,IF(AND(D200&gt;=AZ$2,E200&lt;=BA$2),E200-D200,IF(AND(D200=AZ$2,D200&gt;=BA$2),D200+BA$2,0))))*24</f>
        <v>0</v>
      </c>
      <c r="BA200" s="13"/>
      <c r="BB200" s="13"/>
      <c r="BC200" s="13">
        <f>IF(AND(G200&gt;=BC$2,H200&gt;=BD$2,G200&lt;BD$2),BD$2-G200,IF(AND(G200&lt;=BC$2,H200&lt;=BD$2,H200&gt;=BC$2),H200-BC$2,IF(AND(G200&gt;=BC$2,H200&lt;=BD$2),H200-G200,IF(AND(G200=BC$2,G200&gt;=BD$2),G200+BD$2,0))))*24</f>
        <v>0</v>
      </c>
      <c r="BD200" s="13"/>
      <c r="BE200" s="13"/>
      <c r="BF200" s="13">
        <f>IF(AND(J200&gt;=BF$2,K200&gt;=BG$2,J200&lt;BG$2),BG$2-J200,IF(AND(J200&lt;=BF$2,K200&lt;=BG$2,K200&gt;=BF$2),K200-BF$2,IF(AND(J200&gt;=BF$2,K200&lt;=BG$2),K200-J200,IF(AND(J200=BF$2,J200&gt;=BG$2),J200+BG$2,0))))*24</f>
        <v>0</v>
      </c>
      <c r="BG200" s="13"/>
      <c r="BH200" s="13"/>
      <c r="BI200" s="13">
        <f>IF(AND(M200&gt;=BI$2,N200&gt;=BJ$2,M200&lt;BJ$2),BJ$2-M200,IF(AND(M200&lt;=BI$2,N200&lt;=BJ$2,N200&gt;=BI$2),N200-BI$2,IF(AND(M200&gt;=BI$2,N200&lt;=BJ$2),N200-M200,IF(AND(M200=BI$2,M200&gt;=BJ$2),M200+BJ$2,0))))*24</f>
        <v>0</v>
      </c>
      <c r="BJ200" s="9"/>
      <c r="BK200" s="9"/>
      <c r="BL200" s="9">
        <f>IF(AND(D200&gt;=BL$2,E200&gt;=BM$2,D200&lt;BM$2),BM$2-D200,IF(AND(D200&lt;=BL$2,E200&lt;=BM$2,E200&gt;=BL$2),E200-BL$2,IF(AND(D200&gt;=BL$2,E200&lt;=BM198),E200-D200,IF(AND(D200=BL$2,D200&gt;=BM$2),D200+BM$2,0))))*24</f>
        <v>0</v>
      </c>
      <c r="BM200" s="9"/>
      <c r="BN200" s="9"/>
      <c r="BO200" s="9">
        <f>IF(AND(G200&gt;=BO$2,H200&gt;=BP$2,G200&lt;BP$2),BP$2-G200,IF(AND(G200&lt;=BO$2,H200&lt;=BP$2,H200&gt;=BO$2),H200-BO$2,IF(AND(G200&gt;=BO$2,H200&lt;=BP198),H200-G200,IF(AND(G200=BO$2,G200&gt;=BP$2),G200+BP$2,0))))*24</f>
        <v>0</v>
      </c>
      <c r="BP200" s="9"/>
      <c r="BQ200" s="9"/>
      <c r="BR200" s="9">
        <f>IF(AND(J200&gt;=BR$2,K200&gt;=BS$2,J200&lt;BS$2),BS$2-J200,IF(AND(J200&lt;=BR$2,K200&lt;=BS$2,K200&gt;=BR$2),K200-BR$2,IF(AND(J200&gt;=BR$2,K200&lt;=BS198),K200-J200,IF(AND(J200=BR$2,J200&gt;=BS$2),J200+BS$2,0))))*24</f>
        <v>0</v>
      </c>
      <c r="BS200" s="9"/>
      <c r="BT200" s="9"/>
      <c r="BU200" s="9">
        <f>IF(AND(M200&gt;=BU$2,N200&gt;=BV$2,M200&lt;BV$2),BV$2-M200,IF(AND(M200&lt;=BU$2,N200&lt;=BV$2,N200&gt;=BU$2),N200-BU$2,IF(AND(M200&gt;=BU$2,N200&lt;=BV198),N200-M200,IF(AND(M200=BU$2,M200&gt;=BV$2),M200+BV$2,0))))*24</f>
        <v>0</v>
      </c>
      <c r="BV200" s="9"/>
      <c r="BW200" s="9"/>
      <c r="BX200" s="13">
        <f>IF(AND(D200&gt;=BX$2,E200&gt;=BY$2,D200&lt;BY$2),BY$2-D200,IF(AND(D200&lt;=BX$2,E200&lt;=BY$2,E200&gt;=BX$2),E200-BX$2,IF(AND(D200&gt;=BX$2,E200&lt;=BY$2),E200-D200,IF(AND(D200=BX$2,D200&gt;=BY$2),D200+BY$2,0))))*24</f>
        <v>0</v>
      </c>
      <c r="BY200" s="13"/>
      <c r="BZ200" s="13"/>
      <c r="CA200" s="13">
        <f>IF(AND(G200&gt;=CA$2,H200&gt;=CB$2,G200&lt;CB$2),CB$2-G200,IF(AND(G200&lt;=CA$2,H200&lt;=CB$2,H200&gt;=CA$2),H200-CA$2,IF(AND(G200&gt;=CA$2,H200&lt;=CB$2),H200-G200,IF(AND(G200=CA$2,G200&gt;=CB$2),G200+CB$2,0))))*24</f>
        <v>0</v>
      </c>
      <c r="CB200" s="13"/>
      <c r="CC200" s="13"/>
      <c r="CD200" s="13">
        <f>IF(AND(J200&gt;=CD$2,K200&gt;=CE$2,J200&lt;CE$2),CE$2-J200,IF(AND(J200&lt;=CD$2,K200&lt;=CE$2,K200&gt;=CD$2),K200-CD$2,IF(AND(J200&gt;=CD$2,K200&lt;=CE$2),K200-J200,IF(AND(J200=CD$2,J200&gt;=CE$2),J200+CE$2,0))))*24</f>
        <v>0</v>
      </c>
      <c r="CE200" s="13"/>
      <c r="CF200" s="13"/>
      <c r="CG200" s="13">
        <f>IF(AND(M200&gt;=CG$2,N200&gt;=CH$2,M200&lt;CH$2),CH$2-M200,IF(AND(M200&lt;=CG$2,N200&lt;=CH$2,N200&gt;=CG$2),N200-CG$2,IF(AND(M200&gt;=CG$2,N200&lt;=CH$2),N200-M200,IF(AND(M200=CG$2,M200&gt;=CH$2),M200+CH$2,0))))*24</f>
        <v>0</v>
      </c>
    </row>
    <row r="201" spans="1:85" x14ac:dyDescent="0.25">
      <c r="A201" s="18" t="s">
        <v>0</v>
      </c>
      <c r="B201" s="37">
        <v>43542</v>
      </c>
      <c r="C201" s="38"/>
      <c r="D201" s="24"/>
      <c r="E201" s="39"/>
      <c r="F201" s="39"/>
      <c r="G201" s="22"/>
      <c r="H201" s="22"/>
      <c r="I201" s="39"/>
      <c r="J201" s="39">
        <v>0.8125</v>
      </c>
      <c r="K201" s="39">
        <v>0.90277777777777801</v>
      </c>
      <c r="L201" s="39"/>
      <c r="M201" s="39">
        <v>0.91666666666666696</v>
      </c>
      <c r="N201" s="40">
        <v>1</v>
      </c>
      <c r="O201" s="5">
        <f>(Formeln!E201-Formeln!D201)*24</f>
        <v>0</v>
      </c>
      <c r="Q201" s="5">
        <f>(Formeln!H201-Formeln!G201)*24</f>
        <v>0</v>
      </c>
      <c r="S201" s="5">
        <f>(Formeln!K201-Formeln!J201)*24</f>
        <v>2.1666666666666723</v>
      </c>
      <c r="U201" s="5">
        <f>(Formeln!N201-Formeln!M201)*24</f>
        <v>1.9999999999999929</v>
      </c>
      <c r="W201" s="41">
        <f t="shared" si="16"/>
        <v>4.1666666666666652</v>
      </c>
      <c r="X201" s="42">
        <f t="shared" si="17"/>
        <v>0</v>
      </c>
      <c r="Y201" s="13">
        <f t="shared" si="18"/>
        <v>0.99999999999999911</v>
      </c>
      <c r="Z201" s="14">
        <f t="shared" si="19"/>
        <v>0.99999999999999911</v>
      </c>
      <c r="AB201" s="13">
        <f>IF(AND(D201&gt;=$AB$2,E201&gt;=$AC$2,D201&lt;$AC$2),$AC$2-D201,IF(AND(D201&lt;=$AB$2,E201&lt;=$AC$2,E201&gt;$AB$2),$AB$2+E201,IF(AND(D201&gt;=$AB$2,E201&lt;=$AC$2),E201-D201,IF(AND(D201=$AB$2,E201&gt;=$AC$2),D201+$AC$2,0))))*24</f>
        <v>0</v>
      </c>
      <c r="AC201" s="13"/>
      <c r="AD201" s="13"/>
      <c r="AE201" s="13">
        <f>IF(AND(G201&gt;=$AB$2,H201&gt;=$AC$2,G201&lt;$AC$2),$AC$2-G201,IF(AND(G201&lt;=$AB$2,H201&lt;=$AC$2,H201&gt;$AB$2),$AB$2+H201,IF(AND(G201&gt;=$AB$2,H201&lt;=$AC$2),H201-G201,IF(AND(G201=$AB$2,H201&gt;=$AC$2),G201+$AC$2,0))))*24</f>
        <v>0</v>
      </c>
      <c r="AF201" s="13"/>
      <c r="AG201" s="13"/>
      <c r="AH201" s="13">
        <f>IF(AND(J201&gt;=$AB$2,K201&gt;=$AC$2,J201&lt;$AC$2),$AC$2-J201,IF(AND(J201&lt;=$AB$2,K201&lt;=$AC$2,K201&gt;$AB$2),$AB$2+K201,IF(AND(J201&gt;=$AB$2,K201&lt;=$AC$2),K201-J201,IF(AND(J201=$AB$2,K201&gt;=$AC$2),J201+$AC$2,0))))*24</f>
        <v>0</v>
      </c>
      <c r="AI201" s="13"/>
      <c r="AJ201" s="13"/>
      <c r="AK201" s="13">
        <f>IF(AND(M201&gt;=$AB$2,N201&gt;=$AC$2,M201&lt;$AC$2),$AC$2-M201,IF(AND(M201&lt;=$AB$2,N201&lt;=$AC$2,N201&gt;$AB$2),$AB$2+N201,IF(AND(M201&gt;=$AB$2,N201&lt;=$AC$2),N201-M201,IF(AND(M201=$AB$2,N201&gt;=$AC$2),M201+$AC$2,0))))*24</f>
        <v>0</v>
      </c>
      <c r="AL201" s="13"/>
      <c r="AM201" s="9"/>
      <c r="AN201" s="13">
        <f>IF(AND(D201&gt;=AN$2,E201&gt;=AO$2,D201&lt;AO$2),AO$2-D201,IF(AND(D201&lt;=AN$2,E201&lt;=AO$2,E201&gt;=AN$2),E201-AN$2,IF(AND(D201&gt;=AN$2,E201&lt;=AO$2),E201-D201,IF(AND(D201=AN$2,D201&gt;=AO$2),D201+AO$2,0))))*24</f>
        <v>0</v>
      </c>
      <c r="AO201" s="13"/>
      <c r="AP201" s="13"/>
      <c r="AQ201" s="13">
        <f>IF(AND(G201&gt;=AQ$2,H201&gt;=AR$2,G201&lt;AR$2),AR$2-G201,IF(AND(G201&lt;=AQ$2,H201&lt;=AR$2,H201&gt;=AQ$2),H201-AQ$2,IF(AND(G201&gt;=AQ$2,H201&lt;=AR$2),H201-G201,IF(AND(G201=AQ$2,G201&gt;=AR$2),G201+AR$2,0))))*24</f>
        <v>0</v>
      </c>
      <c r="AR201" s="13"/>
      <c r="AS201" s="13"/>
      <c r="AT201" s="13">
        <f>IF(AND(J201&gt;=AT$2,K201&gt;=AU$2,J201&lt;AU$2),AU$2-J201,IF(AND(J201&lt;=AT$2,K201&lt;=AU$2,K201&gt;=AT$2),K201-AT$2,IF(AND(J201&gt;=AT$2,K201&lt;=AU$2),K201-J201,IF(AND(J201=AT$2,J201&gt;=AU$2),J201+AU$2,0))))*24</f>
        <v>0</v>
      </c>
      <c r="AU201" s="13"/>
      <c r="AV201" s="13"/>
      <c r="AW201" s="13">
        <f>IF(AND(M201&gt;=AW$2,N201&gt;=AX$2,M201&lt;AX$2),AX$2-M201,IF(AND(M201&lt;=AW$2,N201&lt;=AX$2,N201&gt;=AW$2),N201-AW$2,IF(AND(M201&gt;=AW$2,N201&lt;=AX$2),N201-M201,IF(AND(M201=AW$2,M201&gt;=AX$2),M201+AX$2,0))))*24</f>
        <v>0.99999999999999911</v>
      </c>
      <c r="AX201" s="9"/>
      <c r="AY201" s="9"/>
      <c r="AZ201" s="13">
        <f>IF(AND(D201&gt;=AZ$2,E201&gt;=BA$2,D201&lt;BA$2),BA$2-D201,IF(AND(D201&lt;=AZ$2,E201&lt;=BA$2,E201&gt;=AZ$2),E201-AZ$2,IF(AND(D201&gt;=AZ$2,E201&lt;=BA$2),E201-D201,IF(AND(D201=AZ$2,D201&gt;=BA$2),D201+BA$2,0))))*24</f>
        <v>0</v>
      </c>
      <c r="BA201" s="13"/>
      <c r="BB201" s="13"/>
      <c r="BC201" s="13">
        <f>IF(AND(G201&gt;=BC$2,H201&gt;=BD$2,G201&lt;BD$2),BD$2-G201,IF(AND(G201&lt;=BC$2,H201&lt;=BD$2,H201&gt;=BC$2),H201-BC$2,IF(AND(G201&gt;=BC$2,H201&lt;=BD$2),H201-G201,IF(AND(G201=BC$2,G201&gt;=BD$2),G201+BD$2,0))))*24</f>
        <v>0</v>
      </c>
      <c r="BD201" s="13"/>
      <c r="BE201" s="13"/>
      <c r="BF201" s="13">
        <f>IF(AND(J201&gt;=BF$2,K201&gt;=BG$2,J201&lt;BG$2),BG$2-J201,IF(AND(J201&lt;=BF$2,K201&lt;=BG$2,K201&gt;=BF$2),K201-BF$2,IF(AND(J201&gt;=BF$2,K201&lt;=BG$2),K201-J201,IF(AND(J201=BF$2,J201&gt;=BG$2),J201+BG$2,0))))*24</f>
        <v>0</v>
      </c>
      <c r="BG201" s="13"/>
      <c r="BH201" s="13"/>
      <c r="BI201" s="13">
        <f>IF(AND(M201&gt;=BI$2,N201&gt;=BJ$2,M201&lt;BJ$2),BJ$2-M201,IF(AND(M201&lt;=BI$2,N201&lt;=BJ$2,N201&gt;=BI$2),N201-BI$2,IF(AND(M201&gt;=BI$2,N201&lt;=BJ$2),N201-M201,IF(AND(M201=BI$2,M201&gt;=BJ$2),M201+BJ$2,0))))*24</f>
        <v>0</v>
      </c>
      <c r="BJ201" s="9"/>
      <c r="BK201" s="9"/>
      <c r="BL201" s="9">
        <f>IF(AND(D201&gt;=BL$2,E201&gt;=BM$2,D201&lt;BM$2),BM$2-D201,IF(AND(D201&lt;=BL$2,E201&lt;=BM$2,E201&gt;=BL$2),E201-BL$2,IF(AND(D201&gt;=BL$2,E201&lt;=BM199),E201-D201,IF(AND(D201=BL$2,D201&gt;=BM$2),D201+BM$2,0))))*24</f>
        <v>0</v>
      </c>
      <c r="BM201" s="9"/>
      <c r="BN201" s="9"/>
      <c r="BO201" s="9">
        <f>IF(AND(G201&gt;=BO$2,H201&gt;=BP$2,G201&lt;BP$2),BP$2-G201,IF(AND(G201&lt;=BO$2,H201&lt;=BP$2,H201&gt;=BO$2),H201-BO$2,IF(AND(G201&gt;=BO$2,H201&lt;=BP199),H201-G201,IF(AND(G201=BO$2,G201&gt;=BP$2),G201+BP$2,0))))*24</f>
        <v>0</v>
      </c>
      <c r="BP201" s="9"/>
      <c r="BQ201" s="9"/>
      <c r="BR201" s="9">
        <f>IF(AND(J201&gt;=BR$2,K201&gt;=BS$2,J201&lt;BS$2),BS$2-J201,IF(AND(J201&lt;=BR$2,K201&lt;=BS$2,K201&gt;=BR$2),K201-BR$2,IF(AND(J201&gt;=BR$2,K201&lt;=BS199),K201-J201,IF(AND(J201=BR$2,J201&gt;=BS$2),J201+BS$2,0))))*24</f>
        <v>0</v>
      </c>
      <c r="BS201" s="9"/>
      <c r="BT201" s="9"/>
      <c r="BU201" s="9">
        <f>IF(AND(M201&gt;=BU$2,N201&gt;=BV$2,M201&lt;BV$2),BV$2-M201,IF(AND(M201&lt;=BU$2,N201&lt;=BV$2,N201&gt;=BU$2),N201-BU$2,IF(AND(M201&gt;=BU$2,N201&lt;=BV199),N201-M201,IF(AND(M201=BU$2,M201&gt;=BV$2),M201+BV$2,0))))*24</f>
        <v>0.99999999999999911</v>
      </c>
      <c r="BV201" s="9"/>
      <c r="BW201" s="9"/>
      <c r="BX201" s="13">
        <f>IF(AND(D201&gt;=BX$2,E201&gt;=BY$2,D201&lt;BY$2),BY$2-D201,IF(AND(D201&lt;=BX$2,E201&lt;=BY$2,E201&gt;=BX$2),E201-BX$2,IF(AND(D201&gt;=BX$2,E201&lt;=BY$2),E201-D201,IF(AND(D201=BX$2,D201&gt;=BY$2),D201+BY$2,0))))*24</f>
        <v>0</v>
      </c>
      <c r="BY201" s="13"/>
      <c r="BZ201" s="13"/>
      <c r="CA201" s="13">
        <f>IF(AND(G201&gt;=CA$2,H201&gt;=CB$2,G201&lt;CB$2),CB$2-G201,IF(AND(G201&lt;=CA$2,H201&lt;=CB$2,H201&gt;=CA$2),H201-CA$2,IF(AND(G201&gt;=CA$2,H201&lt;=CB$2),H201-G201,IF(AND(G201=CA$2,G201&gt;=CB$2),G201+CB$2,0))))*24</f>
        <v>0</v>
      </c>
      <c r="CB201" s="13"/>
      <c r="CC201" s="13"/>
      <c r="CD201" s="13">
        <f>IF(AND(J201&gt;=CD$2,K201&gt;=CE$2,J201&lt;CE$2),CE$2-J201,IF(AND(J201&lt;=CD$2,K201&lt;=CE$2,K201&gt;=CD$2),K201-CD$2,IF(AND(J201&gt;=CD$2,K201&lt;=CE$2),K201-J201,IF(AND(J201=CD$2,J201&gt;=CE$2),J201+CE$2,0))))*24</f>
        <v>0</v>
      </c>
      <c r="CE201" s="13"/>
      <c r="CF201" s="13"/>
      <c r="CG201" s="13">
        <f>IF(AND(M201&gt;=CG$2,N201&gt;=CH$2,M201&lt;CH$2),CH$2-M201,IF(AND(M201&lt;=CG$2,N201&lt;=CH$2,N201&gt;=CG$2),N201-CG$2,IF(AND(M201&gt;=CG$2,N201&lt;=CH$2),N201-M201,IF(AND(M201=CG$2,M201&gt;=CH$2),M201+CH$2,0))))*24</f>
        <v>0</v>
      </c>
    </row>
    <row r="202" spans="1:85" x14ac:dyDescent="0.25">
      <c r="A202" s="18" t="s">
        <v>1</v>
      </c>
      <c r="B202" s="37">
        <v>43543</v>
      </c>
      <c r="C202" s="38" t="s">
        <v>28</v>
      </c>
      <c r="D202" s="24">
        <v>0</v>
      </c>
      <c r="E202" s="39">
        <v>2.0833333333333301E-2</v>
      </c>
      <c r="F202" s="39"/>
      <c r="G202" s="22">
        <v>3.8194444444444399E-2</v>
      </c>
      <c r="H202" s="22">
        <v>0.16666666666666699</v>
      </c>
      <c r="I202" s="39"/>
      <c r="J202" s="39">
        <v>0.8125</v>
      </c>
      <c r="K202" s="39">
        <v>0.90277777777777801</v>
      </c>
      <c r="L202" s="39"/>
      <c r="M202" s="39">
        <v>0.91666666666666696</v>
      </c>
      <c r="N202" s="40">
        <v>1</v>
      </c>
      <c r="O202" s="5">
        <f>(Formeln!E202-Formeln!D202)*24</f>
        <v>0.49999999999999922</v>
      </c>
      <c r="Q202" s="5">
        <f>(Formeln!H202-Formeln!G202)*24</f>
        <v>3.0833333333333424</v>
      </c>
      <c r="S202" s="5">
        <f>(Formeln!K202-Formeln!J202)*24</f>
        <v>2.1666666666666723</v>
      </c>
      <c r="U202" s="5">
        <f>(Formeln!N202-Formeln!M202)*24</f>
        <v>1.9999999999999929</v>
      </c>
      <c r="W202" s="41">
        <f t="shared" si="16"/>
        <v>7.7500000000000071</v>
      </c>
      <c r="X202" s="42">
        <f t="shared" si="17"/>
        <v>3.5833333333333335</v>
      </c>
      <c r="Y202" s="13">
        <f t="shared" si="18"/>
        <v>1.0000000000000071</v>
      </c>
      <c r="Z202" s="14">
        <f t="shared" si="19"/>
        <v>1.0000000000000071</v>
      </c>
      <c r="AB202" s="13">
        <f>IF(AND(D202&gt;=$AB$2,E202&gt;=$AC$2,D202&lt;$AC$2),$AC$2-D202,IF(AND(D202&lt;=$AB$2,E202&lt;=$AC$2,E202&gt;$AB$2),$AB$2+E202,IF(AND(D202&gt;=$AB$2,E202&lt;=$AC$2),E202-D202,IF(AND(D202=$AB$2,E202&gt;=$AC$2),D202+$AC$2,0))))*24</f>
        <v>0.49999999999999922</v>
      </c>
      <c r="AC202" s="13"/>
      <c r="AD202" s="13"/>
      <c r="AE202" s="13">
        <f>IF(AND(G202&gt;=$AB$2,H202&gt;=$AC$2,G202&lt;$AC$2),$AC$2-G202,IF(AND(G202&lt;=$AB$2,H202&lt;=$AC$2,H202&gt;$AB$2),$AB$2+H202,IF(AND(G202&gt;=$AB$2,H202&lt;=$AC$2),H202-G202,IF(AND(G202=$AB$2,H202&gt;=$AC$2),G202+$AC$2,0))))*24</f>
        <v>3.0833333333333344</v>
      </c>
      <c r="AF202" s="13"/>
      <c r="AG202" s="13"/>
      <c r="AH202" s="13">
        <f>IF(AND(J202&gt;=$AB$2,K202&gt;=$AC$2,J202&lt;$AC$2),$AC$2-J202,IF(AND(J202&lt;=$AB$2,K202&lt;=$AC$2,K202&gt;$AB$2),$AB$2+K202,IF(AND(J202&gt;=$AB$2,K202&lt;=$AC$2),K202-J202,IF(AND(J202=$AB$2,K202&gt;=$AC$2),J202+$AC$2,0))))*24</f>
        <v>0</v>
      </c>
      <c r="AI202" s="13"/>
      <c r="AJ202" s="13"/>
      <c r="AK202" s="13">
        <f>IF(AND(M202&gt;=$AB$2,N202&gt;=$AC$2,M202&lt;$AC$2),$AC$2-M202,IF(AND(M202&lt;=$AB$2,N202&lt;=$AC$2,N202&gt;$AB$2),$AB$2+N202,IF(AND(M202&gt;=$AB$2,N202&lt;=$AC$2),N202-M202,IF(AND(M202=$AB$2,N202&gt;=$AC$2),M202+$AC$2,0))))*24</f>
        <v>0</v>
      </c>
      <c r="AL202" s="13"/>
      <c r="AM202" s="9"/>
      <c r="AN202" s="13">
        <f>IF(AND(D202&gt;=AN$2,E202&gt;=AO$2,D202&lt;AO$2),AO$2-D202,IF(AND(D202&lt;=AN$2,E202&lt;=AO$2,E202&gt;=AN$2),E202-AN$2,IF(AND(D202&gt;=AN$2,E202&lt;=AO$2),E202-D202,IF(AND(D202=AN$2,D202&gt;=AO$2),D202+AO$2,0))))*24</f>
        <v>0</v>
      </c>
      <c r="AO202" s="13"/>
      <c r="AP202" s="13"/>
      <c r="AQ202" s="13">
        <f>IF(AND(G202&gt;=AQ$2,H202&gt;=AR$2,G202&lt;AR$2),AR$2-G202,IF(AND(G202&lt;=AQ$2,H202&lt;=AR$2,H202&gt;=AQ$2),H202-AQ$2,IF(AND(G202&gt;=AQ$2,H202&lt;=AR$2),H202-G202,IF(AND(G202=AQ$2,G202&gt;=AR$2),G202+AR$2,0))))*24</f>
        <v>0</v>
      </c>
      <c r="AR202" s="13"/>
      <c r="AS202" s="13"/>
      <c r="AT202" s="13">
        <f>IF(AND(J202&gt;=AT$2,K202&gt;=AU$2,J202&lt;AU$2),AU$2-J202,IF(AND(J202&lt;=AT$2,K202&lt;=AU$2,K202&gt;=AT$2),K202-AT$2,IF(AND(J202&gt;=AT$2,K202&lt;=AU$2),K202-J202,IF(AND(J202=AT$2,J202&gt;=AU$2),J202+AU$2,0))))*24</f>
        <v>0</v>
      </c>
      <c r="AU202" s="13"/>
      <c r="AV202" s="13"/>
      <c r="AW202" s="13">
        <f>IF(AND(M202&gt;=AW$2,N202&gt;=AX$2,M202&lt;AX$2),AX$2-M202,IF(AND(M202&lt;=AW$2,N202&lt;=AX$2,N202&gt;=AW$2),N202-AW$2,IF(AND(M202&gt;=AW$2,N202&lt;=AX$2),N202-M202,IF(AND(M202=AW$2,M202&gt;=AX$2),M202+AX$2,0))))*24</f>
        <v>0.99999999999999911</v>
      </c>
      <c r="AX202" s="9"/>
      <c r="AY202" s="9"/>
      <c r="AZ202" s="13">
        <f>IF(AND(D202&gt;=AZ$2,E202&gt;=BA$2,D202&lt;BA$2),BA$2-D202,IF(AND(D202&lt;=AZ$2,E202&lt;=BA$2,E202&gt;=AZ$2),E202-AZ$2,IF(AND(D202&gt;=AZ$2,E202&lt;=BA$2),E202-D202,IF(AND(D202=AZ$2,D202&gt;=BA$2),D202+BA$2,0))))*24</f>
        <v>0</v>
      </c>
      <c r="BA202" s="13"/>
      <c r="BB202" s="13"/>
      <c r="BC202" s="13">
        <f>IF(AND(G202&gt;=BC$2,H202&gt;=BD$2,G202&lt;BD$2),BD$2-G202,IF(AND(G202&lt;=BC$2,H202&lt;=BD$2,H202&gt;=BC$2),H202-BC$2,IF(AND(G202&gt;=BC$2,H202&lt;=BD$2),H202-G202,IF(AND(G202=BC$2,G202&gt;=BD$2),G202+BD$2,0))))*24</f>
        <v>7.9936057773011271E-15</v>
      </c>
      <c r="BD202" s="13"/>
      <c r="BE202" s="13"/>
      <c r="BF202" s="13">
        <f>IF(AND(J202&gt;=BF$2,K202&gt;=BG$2,J202&lt;BG$2),BG$2-J202,IF(AND(J202&lt;=BF$2,K202&lt;=BG$2,K202&gt;=BF$2),K202-BF$2,IF(AND(J202&gt;=BF$2,K202&lt;=BG$2),K202-J202,IF(AND(J202=BF$2,J202&gt;=BG$2),J202+BG$2,0))))*24</f>
        <v>0</v>
      </c>
      <c r="BG202" s="13"/>
      <c r="BH202" s="13"/>
      <c r="BI202" s="13">
        <f>IF(AND(M202&gt;=BI$2,N202&gt;=BJ$2,M202&lt;BJ$2),BJ$2-M202,IF(AND(M202&lt;=BI$2,N202&lt;=BJ$2,N202&gt;=BI$2),N202-BI$2,IF(AND(M202&gt;=BI$2,N202&lt;=BJ$2),N202-M202,IF(AND(M202=BI$2,M202&gt;=BJ$2),M202+BJ$2,0))))*24</f>
        <v>0</v>
      </c>
      <c r="BJ202" s="9"/>
      <c r="BK202" s="9"/>
      <c r="BL202" s="9">
        <f>IF(AND(D202&gt;=BL$2,E202&gt;=BM$2,D202&lt;BM$2),BM$2-D202,IF(AND(D202&lt;=BL$2,E202&lt;=BM$2,E202&gt;=BL$2),E202-BL$2,IF(AND(D202&gt;=BL$2,E202&lt;=BM200),E202-D202,IF(AND(D202=BL$2,D202&gt;=BM$2),D202+BM$2,0))))*24</f>
        <v>0</v>
      </c>
      <c r="BM202" s="9"/>
      <c r="BN202" s="9"/>
      <c r="BO202" s="9">
        <f>IF(AND(G202&gt;=BO$2,H202&gt;=BP$2,G202&lt;BP$2),BP$2-G202,IF(AND(G202&lt;=BO$2,H202&lt;=BP$2,H202&gt;=BO$2),H202-BO$2,IF(AND(G202&gt;=BO$2,H202&lt;=BP200),H202-G202,IF(AND(G202=BO$2,G202&gt;=BP$2),G202+BP$2,0))))*24</f>
        <v>0</v>
      </c>
      <c r="BP202" s="9"/>
      <c r="BQ202" s="9"/>
      <c r="BR202" s="9">
        <f>IF(AND(J202&gt;=BR$2,K202&gt;=BS$2,J202&lt;BS$2),BS$2-J202,IF(AND(J202&lt;=BR$2,K202&lt;=BS$2,K202&gt;=BR$2),K202-BR$2,IF(AND(J202&gt;=BR$2,K202&lt;=BS200),K202-J202,IF(AND(J202=BR$2,J202&gt;=BS$2),J202+BS$2,0))))*24</f>
        <v>0</v>
      </c>
      <c r="BS202" s="9"/>
      <c r="BT202" s="9"/>
      <c r="BU202" s="9">
        <f>IF(AND(M202&gt;=BU$2,N202&gt;=BV$2,M202&lt;BV$2),BV$2-M202,IF(AND(M202&lt;=BU$2,N202&lt;=BV$2,N202&gt;=BU$2),N202-BU$2,IF(AND(M202&gt;=BU$2,N202&lt;=BV200),N202-M202,IF(AND(M202=BU$2,M202&gt;=BV$2),M202+BV$2,0))))*24</f>
        <v>0.99999999999999911</v>
      </c>
      <c r="BV202" s="9"/>
      <c r="BW202" s="9"/>
      <c r="BX202" s="13">
        <f>IF(AND(D202&gt;=BX$2,E202&gt;=BY$2,D202&lt;BY$2),BY$2-D202,IF(AND(D202&lt;=BX$2,E202&lt;=BY$2,E202&gt;=BX$2),E202-BX$2,IF(AND(D202&gt;=BX$2,E202&lt;=BY$2),E202-D202,IF(AND(D202=BX$2,D202&gt;=BY$2),D202+BY$2,0))))*24</f>
        <v>0</v>
      </c>
      <c r="BY202" s="13"/>
      <c r="BZ202" s="13"/>
      <c r="CA202" s="13">
        <f>IF(AND(G202&gt;=CA$2,H202&gt;=CB$2,G202&lt;CB$2),CB$2-G202,IF(AND(G202&lt;=CA$2,H202&lt;=CB$2,H202&gt;=CA$2),H202-CA$2,IF(AND(G202&gt;=CA$2,H202&lt;=CB$2),H202-G202,IF(AND(G202=CA$2,G202&gt;=CB$2),G202+CB$2,0))))*24</f>
        <v>7.9936057773011271E-15</v>
      </c>
      <c r="CB202" s="13"/>
      <c r="CC202" s="13"/>
      <c r="CD202" s="13">
        <f>IF(AND(J202&gt;=CD$2,K202&gt;=CE$2,J202&lt;CE$2),CE$2-J202,IF(AND(J202&lt;=CD$2,K202&lt;=CE$2,K202&gt;=CD$2),K202-CD$2,IF(AND(J202&gt;=CD$2,K202&lt;=CE$2),K202-J202,IF(AND(J202=CD$2,J202&gt;=CE$2),J202+CE$2,0))))*24</f>
        <v>0</v>
      </c>
      <c r="CE202" s="13"/>
      <c r="CF202" s="13"/>
      <c r="CG202" s="13">
        <f>IF(AND(M202&gt;=CG$2,N202&gt;=CH$2,M202&lt;CH$2),CH$2-M202,IF(AND(M202&lt;=CG$2,N202&lt;=CH$2,N202&gt;=CG$2),N202-CG$2,IF(AND(M202&gt;=CG$2,N202&lt;=CH$2),N202-M202,IF(AND(M202=CG$2,M202&gt;=CH$2),M202+CH$2,0))))*24</f>
        <v>0</v>
      </c>
    </row>
    <row r="203" spans="1:85" x14ac:dyDescent="0.25">
      <c r="A203" s="18" t="s">
        <v>2</v>
      </c>
      <c r="B203" s="37">
        <v>43544</v>
      </c>
      <c r="C203" s="38" t="s">
        <v>28</v>
      </c>
      <c r="D203" s="24">
        <v>0</v>
      </c>
      <c r="E203" s="39">
        <v>2.0833333333333301E-2</v>
      </c>
      <c r="F203" s="39"/>
      <c r="G203" s="22">
        <v>3.8194444444444399E-2</v>
      </c>
      <c r="H203" s="22">
        <v>0.16666666666666699</v>
      </c>
      <c r="I203" s="39"/>
      <c r="J203" s="39">
        <v>0.8125</v>
      </c>
      <c r="K203" s="39">
        <v>0.90277777777777801</v>
      </c>
      <c r="L203" s="39"/>
      <c r="M203" s="39">
        <v>0.91666666666666696</v>
      </c>
      <c r="N203" s="40">
        <v>1</v>
      </c>
      <c r="O203" s="5">
        <f>(Formeln!E203-Formeln!D203)*24</f>
        <v>0.49999999999999922</v>
      </c>
      <c r="Q203" s="5">
        <f>(Formeln!H203-Formeln!G203)*24</f>
        <v>3.0833333333333424</v>
      </c>
      <c r="S203" s="5">
        <f>(Formeln!K203-Formeln!J203)*24</f>
        <v>2.1666666666666723</v>
      </c>
      <c r="U203" s="5">
        <f>(Formeln!N203-Formeln!M203)*24</f>
        <v>1.9999999999999929</v>
      </c>
      <c r="W203" s="41">
        <f t="shared" si="16"/>
        <v>7.7500000000000071</v>
      </c>
      <c r="X203" s="42">
        <f t="shared" si="17"/>
        <v>3.5833333333333335</v>
      </c>
      <c r="Y203" s="13">
        <f t="shared" si="18"/>
        <v>1.0000000000000071</v>
      </c>
      <c r="Z203" s="14">
        <f t="shared" si="19"/>
        <v>1.0000000000000071</v>
      </c>
      <c r="AB203" s="13">
        <f>IF(AND(D203&gt;=$AB$2,E203&gt;=$AC$2,D203&lt;$AC$2),$AC$2-D203,IF(AND(D203&lt;=$AB$2,E203&lt;=$AC$2,E203&gt;$AB$2),$AB$2+E203,IF(AND(D203&gt;=$AB$2,E203&lt;=$AC$2),E203-D203,IF(AND(D203=$AB$2,E203&gt;=$AC$2),D203+$AC$2,0))))*24</f>
        <v>0.49999999999999922</v>
      </c>
      <c r="AC203" s="13"/>
      <c r="AD203" s="13"/>
      <c r="AE203" s="13">
        <f>IF(AND(G203&gt;=$AB$2,H203&gt;=$AC$2,G203&lt;$AC$2),$AC$2-G203,IF(AND(G203&lt;=$AB$2,H203&lt;=$AC$2,H203&gt;$AB$2),$AB$2+H203,IF(AND(G203&gt;=$AB$2,H203&lt;=$AC$2),H203-G203,IF(AND(G203=$AB$2,H203&gt;=$AC$2),G203+$AC$2,0))))*24</f>
        <v>3.0833333333333344</v>
      </c>
      <c r="AF203" s="13"/>
      <c r="AG203" s="13"/>
      <c r="AH203" s="13">
        <f>IF(AND(J203&gt;=$AB$2,K203&gt;=$AC$2,J203&lt;$AC$2),$AC$2-J203,IF(AND(J203&lt;=$AB$2,K203&lt;=$AC$2,K203&gt;$AB$2),$AB$2+K203,IF(AND(J203&gt;=$AB$2,K203&lt;=$AC$2),K203-J203,IF(AND(J203=$AB$2,K203&gt;=$AC$2),J203+$AC$2,0))))*24</f>
        <v>0</v>
      </c>
      <c r="AI203" s="13"/>
      <c r="AJ203" s="13"/>
      <c r="AK203" s="13">
        <f>IF(AND(M203&gt;=$AB$2,N203&gt;=$AC$2,M203&lt;$AC$2),$AC$2-M203,IF(AND(M203&lt;=$AB$2,N203&lt;=$AC$2,N203&gt;$AB$2),$AB$2+N203,IF(AND(M203&gt;=$AB$2,N203&lt;=$AC$2),N203-M203,IF(AND(M203=$AB$2,N203&gt;=$AC$2),M203+$AC$2,0))))*24</f>
        <v>0</v>
      </c>
      <c r="AL203" s="13"/>
      <c r="AM203" s="9"/>
      <c r="AN203" s="13">
        <f>IF(AND(D203&gt;=AN$2,E203&gt;=AO$2,D203&lt;AO$2),AO$2-D203,IF(AND(D203&lt;=AN$2,E203&lt;=AO$2,E203&gt;=AN$2),E203-AN$2,IF(AND(D203&gt;=AN$2,E203&lt;=AO$2),E203-D203,IF(AND(D203=AN$2,D203&gt;=AO$2),D203+AO$2,0))))*24</f>
        <v>0</v>
      </c>
      <c r="AO203" s="13"/>
      <c r="AP203" s="13"/>
      <c r="AQ203" s="13">
        <f>IF(AND(G203&gt;=AQ$2,H203&gt;=AR$2,G203&lt;AR$2),AR$2-G203,IF(AND(G203&lt;=AQ$2,H203&lt;=AR$2,H203&gt;=AQ$2),H203-AQ$2,IF(AND(G203&gt;=AQ$2,H203&lt;=AR$2),H203-G203,IF(AND(G203=AQ$2,G203&gt;=AR$2),G203+AR$2,0))))*24</f>
        <v>0</v>
      </c>
      <c r="AR203" s="13"/>
      <c r="AS203" s="13"/>
      <c r="AT203" s="13">
        <f>IF(AND(J203&gt;=AT$2,K203&gt;=AU$2,J203&lt;AU$2),AU$2-J203,IF(AND(J203&lt;=AT$2,K203&lt;=AU$2,K203&gt;=AT$2),K203-AT$2,IF(AND(J203&gt;=AT$2,K203&lt;=AU$2),K203-J203,IF(AND(J203=AT$2,J203&gt;=AU$2),J203+AU$2,0))))*24</f>
        <v>0</v>
      </c>
      <c r="AU203" s="13"/>
      <c r="AV203" s="13"/>
      <c r="AW203" s="13">
        <f>IF(AND(M203&gt;=AW$2,N203&gt;=AX$2,M203&lt;AX$2),AX$2-M203,IF(AND(M203&lt;=AW$2,N203&lt;=AX$2,N203&gt;=AW$2),N203-AW$2,IF(AND(M203&gt;=AW$2,N203&lt;=AX$2),N203-M203,IF(AND(M203=AW$2,M203&gt;=AX$2),M203+AX$2,0))))*24</f>
        <v>0.99999999999999911</v>
      </c>
      <c r="AX203" s="9"/>
      <c r="AY203" s="9"/>
      <c r="AZ203" s="13">
        <f>IF(AND(D203&gt;=AZ$2,E203&gt;=BA$2,D203&lt;BA$2),BA$2-D203,IF(AND(D203&lt;=AZ$2,E203&lt;=BA$2,E203&gt;=AZ$2),E203-AZ$2,IF(AND(D203&gt;=AZ$2,E203&lt;=BA$2),E203-D203,IF(AND(D203=AZ$2,D203&gt;=BA$2),D203+BA$2,0))))*24</f>
        <v>0</v>
      </c>
      <c r="BA203" s="13"/>
      <c r="BB203" s="13"/>
      <c r="BC203" s="13">
        <f>IF(AND(G203&gt;=BC$2,H203&gt;=BD$2,G203&lt;BD$2),BD$2-G203,IF(AND(G203&lt;=BC$2,H203&lt;=BD$2,H203&gt;=BC$2),H203-BC$2,IF(AND(G203&gt;=BC$2,H203&lt;=BD$2),H203-G203,IF(AND(G203=BC$2,G203&gt;=BD$2),G203+BD$2,0))))*24</f>
        <v>7.9936057773011271E-15</v>
      </c>
      <c r="BD203" s="13"/>
      <c r="BE203" s="13"/>
      <c r="BF203" s="13">
        <f>IF(AND(J203&gt;=BF$2,K203&gt;=BG$2,J203&lt;BG$2),BG$2-J203,IF(AND(J203&lt;=BF$2,K203&lt;=BG$2,K203&gt;=BF$2),K203-BF$2,IF(AND(J203&gt;=BF$2,K203&lt;=BG$2),K203-J203,IF(AND(J203=BF$2,J203&gt;=BG$2),J203+BG$2,0))))*24</f>
        <v>0</v>
      </c>
      <c r="BG203" s="13"/>
      <c r="BH203" s="13"/>
      <c r="BI203" s="13">
        <f>IF(AND(M203&gt;=BI$2,N203&gt;=BJ$2,M203&lt;BJ$2),BJ$2-M203,IF(AND(M203&lt;=BI$2,N203&lt;=BJ$2,N203&gt;=BI$2),N203-BI$2,IF(AND(M203&gt;=BI$2,N203&lt;=BJ$2),N203-M203,IF(AND(M203=BI$2,M203&gt;=BJ$2),M203+BJ$2,0))))*24</f>
        <v>0</v>
      </c>
      <c r="BJ203" s="9"/>
      <c r="BK203" s="9"/>
      <c r="BL203" s="9">
        <f>IF(AND(D203&gt;=BL$2,E203&gt;=BM$2,D203&lt;BM$2),BM$2-D203,IF(AND(D203&lt;=BL$2,E203&lt;=BM$2,E203&gt;=BL$2),E203-BL$2,IF(AND(D203&gt;=BL$2,E203&lt;=BM201),E203-D203,IF(AND(D203=BL$2,D203&gt;=BM$2),D203+BM$2,0))))*24</f>
        <v>0</v>
      </c>
      <c r="BM203" s="9"/>
      <c r="BN203" s="9"/>
      <c r="BO203" s="9">
        <f>IF(AND(G203&gt;=BO$2,H203&gt;=BP$2,G203&lt;BP$2),BP$2-G203,IF(AND(G203&lt;=BO$2,H203&lt;=BP$2,H203&gt;=BO$2),H203-BO$2,IF(AND(G203&gt;=BO$2,H203&lt;=BP201),H203-G203,IF(AND(G203=BO$2,G203&gt;=BP$2),G203+BP$2,0))))*24</f>
        <v>0</v>
      </c>
      <c r="BP203" s="9"/>
      <c r="BQ203" s="9"/>
      <c r="BR203" s="9">
        <f>IF(AND(J203&gt;=BR$2,K203&gt;=BS$2,J203&lt;BS$2),BS$2-J203,IF(AND(J203&lt;=BR$2,K203&lt;=BS$2,K203&gt;=BR$2),K203-BR$2,IF(AND(J203&gt;=BR$2,K203&lt;=BS201),K203-J203,IF(AND(J203=BR$2,J203&gt;=BS$2),J203+BS$2,0))))*24</f>
        <v>0</v>
      </c>
      <c r="BS203" s="9"/>
      <c r="BT203" s="9"/>
      <c r="BU203" s="9">
        <f>IF(AND(M203&gt;=BU$2,N203&gt;=BV$2,M203&lt;BV$2),BV$2-M203,IF(AND(M203&lt;=BU$2,N203&lt;=BV$2,N203&gt;=BU$2),N203-BU$2,IF(AND(M203&gt;=BU$2,N203&lt;=BV201),N203-M203,IF(AND(M203=BU$2,M203&gt;=BV$2),M203+BV$2,0))))*24</f>
        <v>0.99999999999999911</v>
      </c>
      <c r="BV203" s="9"/>
      <c r="BW203" s="9"/>
      <c r="BX203" s="13">
        <f>IF(AND(D203&gt;=BX$2,E203&gt;=BY$2,D203&lt;BY$2),BY$2-D203,IF(AND(D203&lt;=BX$2,E203&lt;=BY$2,E203&gt;=BX$2),E203-BX$2,IF(AND(D203&gt;=BX$2,E203&lt;=BY$2),E203-D203,IF(AND(D203=BX$2,D203&gt;=BY$2),D203+BY$2,0))))*24</f>
        <v>0</v>
      </c>
      <c r="BY203" s="13"/>
      <c r="BZ203" s="13"/>
      <c r="CA203" s="13">
        <f>IF(AND(G203&gt;=CA$2,H203&gt;=CB$2,G203&lt;CB$2),CB$2-G203,IF(AND(G203&lt;=CA$2,H203&lt;=CB$2,H203&gt;=CA$2),H203-CA$2,IF(AND(G203&gt;=CA$2,H203&lt;=CB$2),H203-G203,IF(AND(G203=CA$2,G203&gt;=CB$2),G203+CB$2,0))))*24</f>
        <v>7.9936057773011271E-15</v>
      </c>
      <c r="CB203" s="13"/>
      <c r="CC203" s="13"/>
      <c r="CD203" s="13">
        <f>IF(AND(J203&gt;=CD$2,K203&gt;=CE$2,J203&lt;CE$2),CE$2-J203,IF(AND(J203&lt;=CD$2,K203&lt;=CE$2,K203&gt;=CD$2),K203-CD$2,IF(AND(J203&gt;=CD$2,K203&lt;=CE$2),K203-J203,IF(AND(J203=CD$2,J203&gt;=CE$2),J203+CE$2,0))))*24</f>
        <v>0</v>
      </c>
      <c r="CE203" s="13"/>
      <c r="CF203" s="13"/>
      <c r="CG203" s="13">
        <f>IF(AND(M203&gt;=CG$2,N203&gt;=CH$2,M203&lt;CH$2),CH$2-M203,IF(AND(M203&lt;=CG$2,N203&lt;=CH$2,N203&gt;=CG$2),N203-CG$2,IF(AND(M203&gt;=CG$2,N203&lt;=CH$2),N203-M203,IF(AND(M203=CG$2,M203&gt;=CH$2),M203+CH$2,0))))*24</f>
        <v>0</v>
      </c>
    </row>
    <row r="204" spans="1:85" x14ac:dyDescent="0.25">
      <c r="A204" s="18" t="s">
        <v>3</v>
      </c>
      <c r="B204" s="37">
        <v>43545</v>
      </c>
      <c r="C204" s="38" t="s">
        <v>28</v>
      </c>
      <c r="D204" s="24">
        <v>0</v>
      </c>
      <c r="E204" s="39">
        <v>2.0833333333333301E-2</v>
      </c>
      <c r="F204" s="39"/>
      <c r="G204" s="22">
        <v>3.8194444444444399E-2</v>
      </c>
      <c r="H204" s="22">
        <v>0.16666666666666699</v>
      </c>
      <c r="I204" s="39"/>
      <c r="J204" s="39">
        <v>0.8125</v>
      </c>
      <c r="K204" s="39">
        <v>0.90277777777777801</v>
      </c>
      <c r="L204" s="39"/>
      <c r="M204" s="39">
        <v>0.91666666666666696</v>
      </c>
      <c r="N204" s="40">
        <v>1</v>
      </c>
      <c r="O204" s="5">
        <f>(Formeln!E204-Formeln!D204)*24</f>
        <v>0.49999999999999922</v>
      </c>
      <c r="Q204" s="5">
        <f>(Formeln!H204-Formeln!G204)*24</f>
        <v>3.0833333333333424</v>
      </c>
      <c r="S204" s="5">
        <f>(Formeln!K204-Formeln!J204)*24</f>
        <v>2.1666666666666723</v>
      </c>
      <c r="U204" s="5">
        <f>(Formeln!N204-Formeln!M204)*24</f>
        <v>1.9999999999999929</v>
      </c>
      <c r="W204" s="41">
        <f t="shared" si="16"/>
        <v>7.7500000000000071</v>
      </c>
      <c r="X204" s="42">
        <f t="shared" si="17"/>
        <v>3.5833333333333335</v>
      </c>
      <c r="Y204" s="13">
        <f t="shared" si="18"/>
        <v>1.0000000000000071</v>
      </c>
      <c r="Z204" s="14">
        <f t="shared" si="19"/>
        <v>1.0000000000000071</v>
      </c>
      <c r="AB204" s="13">
        <f>IF(AND(D204&gt;=$AB$2,E204&gt;=$AC$2,D204&lt;$AC$2),$AC$2-D204,IF(AND(D204&lt;=$AB$2,E204&lt;=$AC$2,E204&gt;$AB$2),$AB$2+E204,IF(AND(D204&gt;=$AB$2,E204&lt;=$AC$2),E204-D204,IF(AND(D204=$AB$2,E204&gt;=$AC$2),D204+$AC$2,0))))*24</f>
        <v>0.49999999999999922</v>
      </c>
      <c r="AC204" s="13"/>
      <c r="AD204" s="13"/>
      <c r="AE204" s="13">
        <f>IF(AND(G204&gt;=$AB$2,H204&gt;=$AC$2,G204&lt;$AC$2),$AC$2-G204,IF(AND(G204&lt;=$AB$2,H204&lt;=$AC$2,H204&gt;$AB$2),$AB$2+H204,IF(AND(G204&gt;=$AB$2,H204&lt;=$AC$2),H204-G204,IF(AND(G204=$AB$2,H204&gt;=$AC$2),G204+$AC$2,0))))*24</f>
        <v>3.0833333333333344</v>
      </c>
      <c r="AF204" s="13"/>
      <c r="AG204" s="13"/>
      <c r="AH204" s="13">
        <f>IF(AND(J204&gt;=$AB$2,K204&gt;=$AC$2,J204&lt;$AC$2),$AC$2-J204,IF(AND(J204&lt;=$AB$2,K204&lt;=$AC$2,K204&gt;$AB$2),$AB$2+K204,IF(AND(J204&gt;=$AB$2,K204&lt;=$AC$2),K204-J204,IF(AND(J204=$AB$2,K204&gt;=$AC$2),J204+$AC$2,0))))*24</f>
        <v>0</v>
      </c>
      <c r="AI204" s="13"/>
      <c r="AJ204" s="13"/>
      <c r="AK204" s="13">
        <f>IF(AND(M204&gt;=$AB$2,N204&gt;=$AC$2,M204&lt;$AC$2),$AC$2-M204,IF(AND(M204&lt;=$AB$2,N204&lt;=$AC$2,N204&gt;$AB$2),$AB$2+N204,IF(AND(M204&gt;=$AB$2,N204&lt;=$AC$2),N204-M204,IF(AND(M204=$AB$2,N204&gt;=$AC$2),M204+$AC$2,0))))*24</f>
        <v>0</v>
      </c>
      <c r="AL204" s="13"/>
      <c r="AM204" s="9"/>
      <c r="AN204" s="13">
        <f>IF(AND(D204&gt;=AN$2,E204&gt;=AO$2,D204&lt;AO$2),AO$2-D204,IF(AND(D204&lt;=AN$2,E204&lt;=AO$2,E204&gt;=AN$2),E204-AN$2,IF(AND(D204&gt;=AN$2,E204&lt;=AO$2),E204-D204,IF(AND(D204=AN$2,D204&gt;=AO$2),D204+AO$2,0))))*24</f>
        <v>0</v>
      </c>
      <c r="AO204" s="13"/>
      <c r="AP204" s="13"/>
      <c r="AQ204" s="13">
        <f>IF(AND(G204&gt;=AQ$2,H204&gt;=AR$2,G204&lt;AR$2),AR$2-G204,IF(AND(G204&lt;=AQ$2,H204&lt;=AR$2,H204&gt;=AQ$2),H204-AQ$2,IF(AND(G204&gt;=AQ$2,H204&lt;=AR$2),H204-G204,IF(AND(G204=AQ$2,G204&gt;=AR$2),G204+AR$2,0))))*24</f>
        <v>0</v>
      </c>
      <c r="AR204" s="13"/>
      <c r="AS204" s="13"/>
      <c r="AT204" s="13">
        <f>IF(AND(J204&gt;=AT$2,K204&gt;=AU$2,J204&lt;AU$2),AU$2-J204,IF(AND(J204&lt;=AT$2,K204&lt;=AU$2,K204&gt;=AT$2),K204-AT$2,IF(AND(J204&gt;=AT$2,K204&lt;=AU$2),K204-J204,IF(AND(J204=AT$2,J204&gt;=AU$2),J204+AU$2,0))))*24</f>
        <v>0</v>
      </c>
      <c r="AU204" s="13"/>
      <c r="AV204" s="13"/>
      <c r="AW204" s="13">
        <f>IF(AND(M204&gt;=AW$2,N204&gt;=AX$2,M204&lt;AX$2),AX$2-M204,IF(AND(M204&lt;=AW$2,N204&lt;=AX$2,N204&gt;=AW$2),N204-AW$2,IF(AND(M204&gt;=AW$2,N204&lt;=AX$2),N204-M204,IF(AND(M204=AW$2,M204&gt;=AX$2),M204+AX$2,0))))*24</f>
        <v>0.99999999999999911</v>
      </c>
      <c r="AX204" s="9"/>
      <c r="AY204" s="9"/>
      <c r="AZ204" s="13">
        <f>IF(AND(D204&gt;=AZ$2,E204&gt;=BA$2,D204&lt;BA$2),BA$2-D204,IF(AND(D204&lt;=AZ$2,E204&lt;=BA$2,E204&gt;=AZ$2),E204-AZ$2,IF(AND(D204&gt;=AZ$2,E204&lt;=BA$2),E204-D204,IF(AND(D204=AZ$2,D204&gt;=BA$2),D204+BA$2,0))))*24</f>
        <v>0</v>
      </c>
      <c r="BA204" s="13"/>
      <c r="BB204" s="13"/>
      <c r="BC204" s="13">
        <f>IF(AND(G204&gt;=BC$2,H204&gt;=BD$2,G204&lt;BD$2),BD$2-G204,IF(AND(G204&lt;=BC$2,H204&lt;=BD$2,H204&gt;=BC$2),H204-BC$2,IF(AND(G204&gt;=BC$2,H204&lt;=BD$2),H204-G204,IF(AND(G204=BC$2,G204&gt;=BD$2),G204+BD$2,0))))*24</f>
        <v>7.9936057773011271E-15</v>
      </c>
      <c r="BD204" s="13"/>
      <c r="BE204" s="13"/>
      <c r="BF204" s="13">
        <f>IF(AND(J204&gt;=BF$2,K204&gt;=BG$2,J204&lt;BG$2),BG$2-J204,IF(AND(J204&lt;=BF$2,K204&lt;=BG$2,K204&gt;=BF$2),K204-BF$2,IF(AND(J204&gt;=BF$2,K204&lt;=BG$2),K204-J204,IF(AND(J204=BF$2,J204&gt;=BG$2),J204+BG$2,0))))*24</f>
        <v>0</v>
      </c>
      <c r="BG204" s="13"/>
      <c r="BH204" s="13"/>
      <c r="BI204" s="13">
        <f>IF(AND(M204&gt;=BI$2,N204&gt;=BJ$2,M204&lt;BJ$2),BJ$2-M204,IF(AND(M204&lt;=BI$2,N204&lt;=BJ$2,N204&gt;=BI$2),N204-BI$2,IF(AND(M204&gt;=BI$2,N204&lt;=BJ$2),N204-M204,IF(AND(M204=BI$2,M204&gt;=BJ$2),M204+BJ$2,0))))*24</f>
        <v>0</v>
      </c>
      <c r="BJ204" s="9"/>
      <c r="BK204" s="9"/>
      <c r="BL204" s="9">
        <f>IF(AND(D204&gt;=BL$2,E204&gt;=BM$2,D204&lt;BM$2),BM$2-D204,IF(AND(D204&lt;=BL$2,E204&lt;=BM$2,E204&gt;=BL$2),E204-BL$2,IF(AND(D204&gt;=BL$2,E204&lt;=BM202),E204-D204,IF(AND(D204=BL$2,D204&gt;=BM$2),D204+BM$2,0))))*24</f>
        <v>0</v>
      </c>
      <c r="BM204" s="9"/>
      <c r="BN204" s="9"/>
      <c r="BO204" s="9">
        <f>IF(AND(G204&gt;=BO$2,H204&gt;=BP$2,G204&lt;BP$2),BP$2-G204,IF(AND(G204&lt;=BO$2,H204&lt;=BP$2,H204&gt;=BO$2),H204-BO$2,IF(AND(G204&gt;=BO$2,H204&lt;=BP202),H204-G204,IF(AND(G204=BO$2,G204&gt;=BP$2),G204+BP$2,0))))*24</f>
        <v>0</v>
      </c>
      <c r="BP204" s="9"/>
      <c r="BQ204" s="9"/>
      <c r="BR204" s="9">
        <f>IF(AND(J204&gt;=BR$2,K204&gt;=BS$2,J204&lt;BS$2),BS$2-J204,IF(AND(J204&lt;=BR$2,K204&lt;=BS$2,K204&gt;=BR$2),K204-BR$2,IF(AND(J204&gt;=BR$2,K204&lt;=BS202),K204-J204,IF(AND(J204=BR$2,J204&gt;=BS$2),J204+BS$2,0))))*24</f>
        <v>0</v>
      </c>
      <c r="BS204" s="9"/>
      <c r="BT204" s="9"/>
      <c r="BU204" s="9">
        <f>IF(AND(M204&gt;=BU$2,N204&gt;=BV$2,M204&lt;BV$2),BV$2-M204,IF(AND(M204&lt;=BU$2,N204&lt;=BV$2,N204&gt;=BU$2),N204-BU$2,IF(AND(M204&gt;=BU$2,N204&lt;=BV202),N204-M204,IF(AND(M204=BU$2,M204&gt;=BV$2),M204+BV$2,0))))*24</f>
        <v>0.99999999999999911</v>
      </c>
      <c r="BV204" s="9"/>
      <c r="BW204" s="9"/>
      <c r="BX204" s="13">
        <f>IF(AND(D204&gt;=BX$2,E204&gt;=BY$2,D204&lt;BY$2),BY$2-D204,IF(AND(D204&lt;=BX$2,E204&lt;=BY$2,E204&gt;=BX$2),E204-BX$2,IF(AND(D204&gt;=BX$2,E204&lt;=BY$2),E204-D204,IF(AND(D204=BX$2,D204&gt;=BY$2),D204+BY$2,0))))*24</f>
        <v>0</v>
      </c>
      <c r="BY204" s="13"/>
      <c r="BZ204" s="13"/>
      <c r="CA204" s="13">
        <f>IF(AND(G204&gt;=CA$2,H204&gt;=CB$2,G204&lt;CB$2),CB$2-G204,IF(AND(G204&lt;=CA$2,H204&lt;=CB$2,H204&gt;=CA$2),H204-CA$2,IF(AND(G204&gt;=CA$2,H204&lt;=CB$2),H204-G204,IF(AND(G204=CA$2,G204&gt;=CB$2),G204+CB$2,0))))*24</f>
        <v>7.9936057773011271E-15</v>
      </c>
      <c r="CB204" s="13"/>
      <c r="CC204" s="13"/>
      <c r="CD204" s="13">
        <f>IF(AND(J204&gt;=CD$2,K204&gt;=CE$2,J204&lt;CE$2),CE$2-J204,IF(AND(J204&lt;=CD$2,K204&lt;=CE$2,K204&gt;=CD$2),K204-CD$2,IF(AND(J204&gt;=CD$2,K204&lt;=CE$2),K204-J204,IF(AND(J204=CD$2,J204&gt;=CE$2),J204+CE$2,0))))*24</f>
        <v>0</v>
      </c>
      <c r="CE204" s="13"/>
      <c r="CF204" s="13"/>
      <c r="CG204" s="13">
        <f>IF(AND(M204&gt;=CG$2,N204&gt;=CH$2,M204&lt;CH$2),CH$2-M204,IF(AND(M204&lt;=CG$2,N204&lt;=CH$2,N204&gt;=CG$2),N204-CG$2,IF(AND(M204&gt;=CG$2,N204&lt;=CH$2),N204-M204,IF(AND(M204=CG$2,M204&gt;=CH$2),M204+CH$2,0))))*24</f>
        <v>0</v>
      </c>
    </row>
    <row r="205" spans="1:85" x14ac:dyDescent="0.25">
      <c r="A205" s="18" t="s">
        <v>4</v>
      </c>
      <c r="B205" s="37">
        <v>43546</v>
      </c>
      <c r="C205" s="38" t="s">
        <v>28</v>
      </c>
      <c r="D205" s="24">
        <v>0</v>
      </c>
      <c r="E205" s="39">
        <v>2.0833333333333301E-2</v>
      </c>
      <c r="F205" s="39"/>
      <c r="G205" s="22">
        <v>3.8194444444444399E-2</v>
      </c>
      <c r="H205" s="22">
        <v>0.16666666666666699</v>
      </c>
      <c r="I205" s="39"/>
      <c r="J205" s="39">
        <v>0.8125</v>
      </c>
      <c r="K205" s="39">
        <v>0.90277777777777801</v>
      </c>
      <c r="L205" s="39"/>
      <c r="M205" s="39">
        <v>0.91666666666666696</v>
      </c>
      <c r="N205" s="40">
        <v>1</v>
      </c>
      <c r="O205" s="5">
        <f>(Formeln!E205-Formeln!D205)*24</f>
        <v>0.49999999999999922</v>
      </c>
      <c r="Q205" s="5">
        <f>(Formeln!H205-Formeln!G205)*24</f>
        <v>3.0833333333333424</v>
      </c>
      <c r="S205" s="5">
        <f>(Formeln!K205-Formeln!J205)*24</f>
        <v>2.1666666666666723</v>
      </c>
      <c r="U205" s="5">
        <f>(Formeln!N205-Formeln!M205)*24</f>
        <v>1.9999999999999929</v>
      </c>
      <c r="W205" s="41">
        <f t="shared" si="16"/>
        <v>7.7500000000000071</v>
      </c>
      <c r="X205" s="42">
        <f t="shared" si="17"/>
        <v>3.5833333333333335</v>
      </c>
      <c r="Y205" s="13">
        <f t="shared" si="18"/>
        <v>1.0000000000000071</v>
      </c>
      <c r="Z205" s="14">
        <f t="shared" si="19"/>
        <v>1.0000000000000071</v>
      </c>
      <c r="AB205" s="13">
        <f>IF(AND(D205&gt;=$AB$2,E205&gt;=$AC$2,D205&lt;$AC$2),$AC$2-D205,IF(AND(D205&lt;=$AB$2,E205&lt;=$AC$2,E205&gt;$AB$2),$AB$2+E205,IF(AND(D205&gt;=$AB$2,E205&lt;=$AC$2),E205-D205,IF(AND(D205=$AB$2,E205&gt;=$AC$2),D205+$AC$2,0))))*24</f>
        <v>0.49999999999999922</v>
      </c>
      <c r="AC205" s="13"/>
      <c r="AD205" s="13"/>
      <c r="AE205" s="13">
        <f>IF(AND(G205&gt;=$AB$2,H205&gt;=$AC$2,G205&lt;$AC$2),$AC$2-G205,IF(AND(G205&lt;=$AB$2,H205&lt;=$AC$2,H205&gt;$AB$2),$AB$2+H205,IF(AND(G205&gt;=$AB$2,H205&lt;=$AC$2),H205-G205,IF(AND(G205=$AB$2,H205&gt;=$AC$2),G205+$AC$2,0))))*24</f>
        <v>3.0833333333333344</v>
      </c>
      <c r="AF205" s="13"/>
      <c r="AG205" s="13"/>
      <c r="AH205" s="13">
        <f>IF(AND(J205&gt;=$AB$2,K205&gt;=$AC$2,J205&lt;$AC$2),$AC$2-J205,IF(AND(J205&lt;=$AB$2,K205&lt;=$AC$2,K205&gt;$AB$2),$AB$2+K205,IF(AND(J205&gt;=$AB$2,K205&lt;=$AC$2),K205-J205,IF(AND(J205=$AB$2,K205&gt;=$AC$2),J205+$AC$2,0))))*24</f>
        <v>0</v>
      </c>
      <c r="AI205" s="13"/>
      <c r="AJ205" s="13"/>
      <c r="AK205" s="13">
        <f>IF(AND(M205&gt;=$AB$2,N205&gt;=$AC$2,M205&lt;$AC$2),$AC$2-M205,IF(AND(M205&lt;=$AB$2,N205&lt;=$AC$2,N205&gt;$AB$2),$AB$2+N205,IF(AND(M205&gt;=$AB$2,N205&lt;=$AC$2),N205-M205,IF(AND(M205=$AB$2,N205&gt;=$AC$2),M205+$AC$2,0))))*24</f>
        <v>0</v>
      </c>
      <c r="AL205" s="13"/>
      <c r="AM205" s="9"/>
      <c r="AN205" s="13">
        <f>IF(AND(D205&gt;=AN$2,E205&gt;=AO$2,D205&lt;AO$2),AO$2-D205,IF(AND(D205&lt;=AN$2,E205&lt;=AO$2,E205&gt;=AN$2),E205-AN$2,IF(AND(D205&gt;=AN$2,E205&lt;=AO$2),E205-D205,IF(AND(D205=AN$2,D205&gt;=AO$2),D205+AO$2,0))))*24</f>
        <v>0</v>
      </c>
      <c r="AO205" s="13"/>
      <c r="AP205" s="13"/>
      <c r="AQ205" s="13">
        <f>IF(AND(G205&gt;=AQ$2,H205&gt;=AR$2,G205&lt;AR$2),AR$2-G205,IF(AND(G205&lt;=AQ$2,H205&lt;=AR$2,H205&gt;=AQ$2),H205-AQ$2,IF(AND(G205&gt;=AQ$2,H205&lt;=AR$2),H205-G205,IF(AND(G205=AQ$2,G205&gt;=AR$2),G205+AR$2,0))))*24</f>
        <v>0</v>
      </c>
      <c r="AR205" s="13"/>
      <c r="AS205" s="13"/>
      <c r="AT205" s="13">
        <f>IF(AND(J205&gt;=AT$2,K205&gt;=AU$2,J205&lt;AU$2),AU$2-J205,IF(AND(J205&lt;=AT$2,K205&lt;=AU$2,K205&gt;=AT$2),K205-AT$2,IF(AND(J205&gt;=AT$2,K205&lt;=AU$2),K205-J205,IF(AND(J205=AT$2,J205&gt;=AU$2),J205+AU$2,0))))*24</f>
        <v>0</v>
      </c>
      <c r="AU205" s="13"/>
      <c r="AV205" s="13"/>
      <c r="AW205" s="13">
        <f>IF(AND(M205&gt;=AW$2,N205&gt;=AX$2,M205&lt;AX$2),AX$2-M205,IF(AND(M205&lt;=AW$2,N205&lt;=AX$2,N205&gt;=AW$2),N205-AW$2,IF(AND(M205&gt;=AW$2,N205&lt;=AX$2),N205-M205,IF(AND(M205=AW$2,M205&gt;=AX$2),M205+AX$2,0))))*24</f>
        <v>0.99999999999999911</v>
      </c>
      <c r="AX205" s="9"/>
      <c r="AY205" s="9"/>
      <c r="AZ205" s="13">
        <f>IF(AND(D205&gt;=AZ$2,E205&gt;=BA$2,D205&lt;BA$2),BA$2-D205,IF(AND(D205&lt;=AZ$2,E205&lt;=BA$2,E205&gt;=AZ$2),E205-AZ$2,IF(AND(D205&gt;=AZ$2,E205&lt;=BA$2),E205-D205,IF(AND(D205=AZ$2,D205&gt;=BA$2),D205+BA$2,0))))*24</f>
        <v>0</v>
      </c>
      <c r="BA205" s="13"/>
      <c r="BB205" s="13"/>
      <c r="BC205" s="13">
        <f>IF(AND(G205&gt;=BC$2,H205&gt;=BD$2,G205&lt;BD$2),BD$2-G205,IF(AND(G205&lt;=BC$2,H205&lt;=BD$2,H205&gt;=BC$2),H205-BC$2,IF(AND(G205&gt;=BC$2,H205&lt;=BD$2),H205-G205,IF(AND(G205=BC$2,G205&gt;=BD$2),G205+BD$2,0))))*24</f>
        <v>7.9936057773011271E-15</v>
      </c>
      <c r="BD205" s="13"/>
      <c r="BE205" s="13"/>
      <c r="BF205" s="13">
        <f>IF(AND(J205&gt;=BF$2,K205&gt;=BG$2,J205&lt;BG$2),BG$2-J205,IF(AND(J205&lt;=BF$2,K205&lt;=BG$2,K205&gt;=BF$2),K205-BF$2,IF(AND(J205&gt;=BF$2,K205&lt;=BG$2),K205-J205,IF(AND(J205=BF$2,J205&gt;=BG$2),J205+BG$2,0))))*24</f>
        <v>0</v>
      </c>
      <c r="BG205" s="13"/>
      <c r="BH205" s="13"/>
      <c r="BI205" s="13">
        <f>IF(AND(M205&gt;=BI$2,N205&gt;=BJ$2,M205&lt;BJ$2),BJ$2-M205,IF(AND(M205&lt;=BI$2,N205&lt;=BJ$2,N205&gt;=BI$2),N205-BI$2,IF(AND(M205&gt;=BI$2,N205&lt;=BJ$2),N205-M205,IF(AND(M205=BI$2,M205&gt;=BJ$2),M205+BJ$2,0))))*24</f>
        <v>0</v>
      </c>
      <c r="BJ205" s="9"/>
      <c r="BK205" s="9"/>
      <c r="BL205" s="9">
        <f>IF(AND(D205&gt;=BL$2,E205&gt;=BM$2,D205&lt;BM$2),BM$2-D205,IF(AND(D205&lt;=BL$2,E205&lt;=BM$2,E205&gt;=BL$2),E205-BL$2,IF(AND(D205&gt;=BL$2,E205&lt;=BM203),E205-D205,IF(AND(D205=BL$2,D205&gt;=BM$2),D205+BM$2,0))))*24</f>
        <v>0</v>
      </c>
      <c r="BM205" s="9"/>
      <c r="BN205" s="9"/>
      <c r="BO205" s="9">
        <f>IF(AND(G205&gt;=BO$2,H205&gt;=BP$2,G205&lt;BP$2),BP$2-G205,IF(AND(G205&lt;=BO$2,H205&lt;=BP$2,H205&gt;=BO$2),H205-BO$2,IF(AND(G205&gt;=BO$2,H205&lt;=BP203),H205-G205,IF(AND(G205=BO$2,G205&gt;=BP$2),G205+BP$2,0))))*24</f>
        <v>0</v>
      </c>
      <c r="BP205" s="9"/>
      <c r="BQ205" s="9"/>
      <c r="BR205" s="9">
        <f>IF(AND(J205&gt;=BR$2,K205&gt;=BS$2,J205&lt;BS$2),BS$2-J205,IF(AND(J205&lt;=BR$2,K205&lt;=BS$2,K205&gt;=BR$2),K205-BR$2,IF(AND(J205&gt;=BR$2,K205&lt;=BS203),K205-J205,IF(AND(J205=BR$2,J205&gt;=BS$2),J205+BS$2,0))))*24</f>
        <v>0</v>
      </c>
      <c r="BS205" s="9"/>
      <c r="BT205" s="9"/>
      <c r="BU205" s="9">
        <f>IF(AND(M205&gt;=BU$2,N205&gt;=BV$2,M205&lt;BV$2),BV$2-M205,IF(AND(M205&lt;=BU$2,N205&lt;=BV$2,N205&gt;=BU$2),N205-BU$2,IF(AND(M205&gt;=BU$2,N205&lt;=BV203),N205-M205,IF(AND(M205=BU$2,M205&gt;=BV$2),M205+BV$2,0))))*24</f>
        <v>0.99999999999999911</v>
      </c>
      <c r="BV205" s="9"/>
      <c r="BW205" s="9"/>
      <c r="BX205" s="13">
        <f>IF(AND(D205&gt;=BX$2,E205&gt;=BY$2,D205&lt;BY$2),BY$2-D205,IF(AND(D205&lt;=BX$2,E205&lt;=BY$2,E205&gt;=BX$2),E205-BX$2,IF(AND(D205&gt;=BX$2,E205&lt;=BY$2),E205-D205,IF(AND(D205=BX$2,D205&gt;=BY$2),D205+BY$2,0))))*24</f>
        <v>0</v>
      </c>
      <c r="BY205" s="13"/>
      <c r="BZ205" s="13"/>
      <c r="CA205" s="13">
        <f>IF(AND(G205&gt;=CA$2,H205&gt;=CB$2,G205&lt;CB$2),CB$2-G205,IF(AND(G205&lt;=CA$2,H205&lt;=CB$2,H205&gt;=CA$2),H205-CA$2,IF(AND(G205&gt;=CA$2,H205&lt;=CB$2),H205-G205,IF(AND(G205=CA$2,G205&gt;=CB$2),G205+CB$2,0))))*24</f>
        <v>7.9936057773011271E-15</v>
      </c>
      <c r="CB205" s="13"/>
      <c r="CC205" s="13"/>
      <c r="CD205" s="13">
        <f>IF(AND(J205&gt;=CD$2,K205&gt;=CE$2,J205&lt;CE$2),CE$2-J205,IF(AND(J205&lt;=CD$2,K205&lt;=CE$2,K205&gt;=CD$2),K205-CD$2,IF(AND(J205&gt;=CD$2,K205&lt;=CE$2),K205-J205,IF(AND(J205=CD$2,J205&gt;=CE$2),J205+CE$2,0))))*24</f>
        <v>0</v>
      </c>
      <c r="CE205" s="13"/>
      <c r="CF205" s="13"/>
      <c r="CG205" s="13">
        <f>IF(AND(M205&gt;=CG$2,N205&gt;=CH$2,M205&lt;CH$2),CH$2-M205,IF(AND(M205&lt;=CG$2,N205&lt;=CH$2,N205&gt;=CG$2),N205-CG$2,IF(AND(M205&gt;=CG$2,N205&lt;=CH$2),N205-M205,IF(AND(M205=CG$2,M205&gt;=CH$2),M205+CH$2,0))))*24</f>
        <v>0</v>
      </c>
    </row>
    <row r="206" spans="1:85" x14ac:dyDescent="0.25">
      <c r="A206" s="18" t="s">
        <v>5</v>
      </c>
      <c r="B206" s="37">
        <v>43547</v>
      </c>
      <c r="C206" s="38" t="s">
        <v>28</v>
      </c>
      <c r="D206" s="24">
        <v>0</v>
      </c>
      <c r="E206" s="39">
        <v>2.0833333333333301E-2</v>
      </c>
      <c r="F206" s="39"/>
      <c r="G206" s="22">
        <v>3.8194444444444399E-2</v>
      </c>
      <c r="H206" s="22">
        <v>0.16666666666666699</v>
      </c>
      <c r="I206" s="39"/>
      <c r="J206" s="39"/>
      <c r="K206" s="39"/>
      <c r="L206" s="39"/>
      <c r="M206" s="39"/>
      <c r="N206" s="40"/>
      <c r="O206" s="5">
        <f>(Formeln!E206-Formeln!D206)*24</f>
        <v>0.49999999999999922</v>
      </c>
      <c r="Q206" s="5">
        <f>(Formeln!H206-Formeln!G206)*24</f>
        <v>3.0833333333333424</v>
      </c>
      <c r="S206" s="5">
        <f>(Formeln!K206-Formeln!J206)*24</f>
        <v>0</v>
      </c>
      <c r="U206" s="5">
        <f>(Formeln!N206-Formeln!M206)*24</f>
        <v>0</v>
      </c>
      <c r="W206" s="41">
        <f t="shared" si="16"/>
        <v>3.5833333333333415</v>
      </c>
      <c r="X206" s="42">
        <f t="shared" si="17"/>
        <v>3.5833333333333335</v>
      </c>
      <c r="Y206" s="13">
        <f t="shared" si="18"/>
        <v>7.9936057773011271E-15</v>
      </c>
      <c r="Z206" s="14">
        <f t="shared" si="19"/>
        <v>7.9936057773011271E-15</v>
      </c>
      <c r="AB206" s="13">
        <f>IF(AND(D206&gt;=$AB$2,E206&gt;=$AC$2,D206&lt;$AC$2),$AC$2-D206,IF(AND(D206&lt;=$AB$2,E206&lt;=$AC$2,E206&gt;$AB$2),$AB$2+E206,IF(AND(D206&gt;=$AB$2,E206&lt;=$AC$2),E206-D206,IF(AND(D206=$AB$2,E206&gt;=$AC$2),D206+$AC$2,0))))*24</f>
        <v>0.49999999999999922</v>
      </c>
      <c r="AC206" s="13"/>
      <c r="AD206" s="13"/>
      <c r="AE206" s="13">
        <f>IF(AND(G206&gt;=$AB$2,H206&gt;=$AC$2,G206&lt;$AC$2),$AC$2-G206,IF(AND(G206&lt;=$AB$2,H206&lt;=$AC$2,H206&gt;$AB$2),$AB$2+H206,IF(AND(G206&gt;=$AB$2,H206&lt;=$AC$2),H206-G206,IF(AND(G206=$AB$2,H206&gt;=$AC$2),G206+$AC$2,0))))*24</f>
        <v>3.0833333333333344</v>
      </c>
      <c r="AF206" s="13"/>
      <c r="AG206" s="13"/>
      <c r="AH206" s="13">
        <f>IF(AND(J206&gt;=$AB$2,K206&gt;=$AC$2,J206&lt;$AC$2),$AC$2-J206,IF(AND(J206&lt;=$AB$2,K206&lt;=$AC$2,K206&gt;$AB$2),$AB$2+K206,IF(AND(J206&gt;=$AB$2,K206&lt;=$AC$2),K206-J206,IF(AND(J206=$AB$2,K206&gt;=$AC$2),J206+$AC$2,0))))*24</f>
        <v>0</v>
      </c>
      <c r="AI206" s="13"/>
      <c r="AJ206" s="13"/>
      <c r="AK206" s="13">
        <f>IF(AND(M206&gt;=$AB$2,N206&gt;=$AC$2,M206&lt;$AC$2),$AC$2-M206,IF(AND(M206&lt;=$AB$2,N206&lt;=$AC$2,N206&gt;$AB$2),$AB$2+N206,IF(AND(M206&gt;=$AB$2,N206&lt;=$AC$2),N206-M206,IF(AND(M206=$AB$2,N206&gt;=$AC$2),M206+$AC$2,0))))*24</f>
        <v>0</v>
      </c>
      <c r="AL206" s="13"/>
      <c r="AM206" s="9"/>
      <c r="AN206" s="13">
        <f>IF(AND(D206&gt;=AN$2,E206&gt;=AO$2,D206&lt;AO$2),AO$2-D206,IF(AND(D206&lt;=AN$2,E206&lt;=AO$2,E206&gt;=AN$2),E206-AN$2,IF(AND(D206&gt;=AN$2,E206&lt;=AO$2),E206-D206,IF(AND(D206=AN$2,D206&gt;=AO$2),D206+AO$2,0))))*24</f>
        <v>0</v>
      </c>
      <c r="AO206" s="13"/>
      <c r="AP206" s="13"/>
      <c r="AQ206" s="13">
        <f>IF(AND(G206&gt;=AQ$2,H206&gt;=AR$2,G206&lt;AR$2),AR$2-G206,IF(AND(G206&lt;=AQ$2,H206&lt;=AR$2,H206&gt;=AQ$2),H206-AQ$2,IF(AND(G206&gt;=AQ$2,H206&lt;=AR$2),H206-G206,IF(AND(G206=AQ$2,G206&gt;=AR$2),G206+AR$2,0))))*24</f>
        <v>0</v>
      </c>
      <c r="AR206" s="13"/>
      <c r="AS206" s="13"/>
      <c r="AT206" s="13">
        <f>IF(AND(J206&gt;=AT$2,K206&gt;=AU$2,J206&lt;AU$2),AU$2-J206,IF(AND(J206&lt;=AT$2,K206&lt;=AU$2,K206&gt;=AT$2),K206-AT$2,IF(AND(J206&gt;=AT$2,K206&lt;=AU$2),K206-J206,IF(AND(J206=AT$2,J206&gt;=AU$2),J206+AU$2,0))))*24</f>
        <v>0</v>
      </c>
      <c r="AU206" s="13"/>
      <c r="AV206" s="13"/>
      <c r="AW206" s="13">
        <f>IF(AND(M206&gt;=AW$2,N206&gt;=AX$2,M206&lt;AX$2),AX$2-M206,IF(AND(M206&lt;=AW$2,N206&lt;=AX$2,N206&gt;=AW$2),N206-AW$2,IF(AND(M206&gt;=AW$2,N206&lt;=AX$2),N206-M206,IF(AND(M206=AW$2,M206&gt;=AX$2),M206+AX$2,0))))*24</f>
        <v>0</v>
      </c>
      <c r="AX206" s="9"/>
      <c r="AY206" s="9"/>
      <c r="AZ206" s="13">
        <f>IF(AND(D206&gt;=AZ$2,E206&gt;=BA$2,D206&lt;BA$2),BA$2-D206,IF(AND(D206&lt;=AZ$2,E206&lt;=BA$2,E206&gt;=AZ$2),E206-AZ$2,IF(AND(D206&gt;=AZ$2,E206&lt;=BA$2),E206-D206,IF(AND(D206=AZ$2,D206&gt;=BA$2),D206+BA$2,0))))*24</f>
        <v>0</v>
      </c>
      <c r="BA206" s="13"/>
      <c r="BB206" s="13"/>
      <c r="BC206" s="13">
        <f>IF(AND(G206&gt;=BC$2,H206&gt;=BD$2,G206&lt;BD$2),BD$2-G206,IF(AND(G206&lt;=BC$2,H206&lt;=BD$2,H206&gt;=BC$2),H206-BC$2,IF(AND(G206&gt;=BC$2,H206&lt;=BD$2),H206-G206,IF(AND(G206=BC$2,G206&gt;=BD$2),G206+BD$2,0))))*24</f>
        <v>7.9936057773011271E-15</v>
      </c>
      <c r="BD206" s="13"/>
      <c r="BE206" s="13"/>
      <c r="BF206" s="13">
        <f>IF(AND(J206&gt;=BF$2,K206&gt;=BG$2,J206&lt;BG$2),BG$2-J206,IF(AND(J206&lt;=BF$2,K206&lt;=BG$2,K206&gt;=BF$2),K206-BF$2,IF(AND(J206&gt;=BF$2,K206&lt;=BG$2),K206-J206,IF(AND(J206=BF$2,J206&gt;=BG$2),J206+BG$2,0))))*24</f>
        <v>0</v>
      </c>
      <c r="BG206" s="13"/>
      <c r="BH206" s="13"/>
      <c r="BI206" s="13">
        <f>IF(AND(M206&gt;=BI$2,N206&gt;=BJ$2,M206&lt;BJ$2),BJ$2-M206,IF(AND(M206&lt;=BI$2,N206&lt;=BJ$2,N206&gt;=BI$2),N206-BI$2,IF(AND(M206&gt;=BI$2,N206&lt;=BJ$2),N206-M206,IF(AND(M206=BI$2,M206&gt;=BJ$2),M206+BJ$2,0))))*24</f>
        <v>0</v>
      </c>
      <c r="BJ206" s="9"/>
      <c r="BK206" s="9"/>
      <c r="BL206" s="9">
        <f>IF(AND(D206&gt;=BL$2,E206&gt;=BM$2,D206&lt;BM$2),BM$2-D206,IF(AND(D206&lt;=BL$2,E206&lt;=BM$2,E206&gt;=BL$2),E206-BL$2,IF(AND(D206&gt;=BL$2,E206&lt;=BM204),E206-D206,IF(AND(D206=BL$2,D206&gt;=BM$2),D206+BM$2,0))))*24</f>
        <v>0</v>
      </c>
      <c r="BM206" s="9"/>
      <c r="BN206" s="9"/>
      <c r="BO206" s="9">
        <f>IF(AND(G206&gt;=BO$2,H206&gt;=BP$2,G206&lt;BP$2),BP$2-G206,IF(AND(G206&lt;=BO$2,H206&lt;=BP$2,H206&gt;=BO$2),H206-BO$2,IF(AND(G206&gt;=BO$2,H206&lt;=BP204),H206-G206,IF(AND(G206=BO$2,G206&gt;=BP$2),G206+BP$2,0))))*24</f>
        <v>0</v>
      </c>
      <c r="BP206" s="9"/>
      <c r="BQ206" s="9"/>
      <c r="BR206" s="9">
        <f>IF(AND(J206&gt;=BR$2,K206&gt;=BS$2,J206&lt;BS$2),BS$2-J206,IF(AND(J206&lt;=BR$2,K206&lt;=BS$2,K206&gt;=BR$2),K206-BR$2,IF(AND(J206&gt;=BR$2,K206&lt;=BS204),K206-J206,IF(AND(J206=BR$2,J206&gt;=BS$2),J206+BS$2,0))))*24</f>
        <v>0</v>
      </c>
      <c r="BS206" s="9"/>
      <c r="BT206" s="9"/>
      <c r="BU206" s="9">
        <f>IF(AND(M206&gt;=BU$2,N206&gt;=BV$2,M206&lt;BV$2),BV$2-M206,IF(AND(M206&lt;=BU$2,N206&lt;=BV$2,N206&gt;=BU$2),N206-BU$2,IF(AND(M206&gt;=BU$2,N206&lt;=BV204),N206-M206,IF(AND(M206=BU$2,M206&gt;=BV$2),M206+BV$2,0))))*24</f>
        <v>0</v>
      </c>
      <c r="BV206" s="9"/>
      <c r="BW206" s="9"/>
      <c r="BX206" s="13">
        <f>IF(AND(D206&gt;=BX$2,E206&gt;=BY$2,D206&lt;BY$2),BY$2-D206,IF(AND(D206&lt;=BX$2,E206&lt;=BY$2,E206&gt;=BX$2),E206-BX$2,IF(AND(D206&gt;=BX$2,E206&lt;=BY$2),E206-D206,IF(AND(D206=BX$2,D206&gt;=BY$2),D206+BY$2,0))))*24</f>
        <v>0</v>
      </c>
      <c r="BY206" s="13"/>
      <c r="BZ206" s="13"/>
      <c r="CA206" s="13">
        <f>IF(AND(G206&gt;=CA$2,H206&gt;=CB$2,G206&lt;CB$2),CB$2-G206,IF(AND(G206&lt;=CA$2,H206&lt;=CB$2,H206&gt;=CA$2),H206-CA$2,IF(AND(G206&gt;=CA$2,H206&lt;=CB$2),H206-G206,IF(AND(G206=CA$2,G206&gt;=CB$2),G206+CB$2,0))))*24</f>
        <v>7.9936057773011271E-15</v>
      </c>
      <c r="CB206" s="13"/>
      <c r="CC206" s="13"/>
      <c r="CD206" s="13">
        <f>IF(AND(J206&gt;=CD$2,K206&gt;=CE$2,J206&lt;CE$2),CE$2-J206,IF(AND(J206&lt;=CD$2,K206&lt;=CE$2,K206&gt;=CD$2),K206-CD$2,IF(AND(J206&gt;=CD$2,K206&lt;=CE$2),K206-J206,IF(AND(J206=CD$2,J206&gt;=CE$2),J206+CE$2,0))))*24</f>
        <v>0</v>
      </c>
      <c r="CE206" s="13"/>
      <c r="CF206" s="13"/>
      <c r="CG206" s="13">
        <f>IF(AND(M206&gt;=CG$2,N206&gt;=CH$2,M206&lt;CH$2),CH$2-M206,IF(AND(M206&lt;=CG$2,N206&lt;=CH$2,N206&gt;=CG$2),N206-CG$2,IF(AND(M206&gt;=CG$2,N206&lt;=CH$2),N206-M206,IF(AND(M206=CG$2,M206&gt;=CH$2),M206+CH$2,0))))*24</f>
        <v>0</v>
      </c>
    </row>
    <row r="207" spans="1:85" x14ac:dyDescent="0.25">
      <c r="A207" s="18" t="s">
        <v>6</v>
      </c>
      <c r="B207" s="37">
        <v>43548</v>
      </c>
      <c r="C207" s="38"/>
      <c r="D207" s="24"/>
      <c r="E207" s="39"/>
      <c r="F207" s="39"/>
      <c r="G207" s="22"/>
      <c r="H207" s="22"/>
      <c r="I207" s="39"/>
      <c r="J207" s="39"/>
      <c r="K207" s="39"/>
      <c r="L207" s="39"/>
      <c r="M207" s="39"/>
      <c r="N207" s="40"/>
      <c r="O207" s="5">
        <f>(Formeln!E207-Formeln!D207)*24</f>
        <v>0</v>
      </c>
      <c r="Q207" s="5">
        <f>(Formeln!H207-Formeln!G207)*24</f>
        <v>0</v>
      </c>
      <c r="S207" s="5">
        <f>(Formeln!K207-Formeln!J207)*24</f>
        <v>0</v>
      </c>
      <c r="U207" s="5">
        <f>(Formeln!N207-Formeln!M207)*24</f>
        <v>0</v>
      </c>
      <c r="W207" s="41">
        <f t="shared" si="16"/>
        <v>0</v>
      </c>
      <c r="X207" s="42">
        <f t="shared" si="17"/>
        <v>0</v>
      </c>
      <c r="Y207" s="13">
        <f t="shared" si="18"/>
        <v>0</v>
      </c>
      <c r="Z207" s="14">
        <f t="shared" si="19"/>
        <v>0</v>
      </c>
      <c r="AB207" s="13">
        <f>IF(AND(D207&gt;=$AB$2,E207&gt;=$AC$2,D207&lt;$AC$2),$AC$2-D207,IF(AND(D207&lt;=$AB$2,E207&lt;=$AC$2,E207&gt;$AB$2),$AB$2+E207,IF(AND(D207&gt;=$AB$2,E207&lt;=$AC$2),E207-D207,IF(AND(D207=$AB$2,E207&gt;=$AC$2),D207+$AC$2,0))))*24</f>
        <v>0</v>
      </c>
      <c r="AC207" s="13"/>
      <c r="AD207" s="13"/>
      <c r="AE207" s="13">
        <f>IF(AND(G207&gt;=$AB$2,H207&gt;=$AC$2,G207&lt;$AC$2),$AC$2-G207,IF(AND(G207&lt;=$AB$2,H207&lt;=$AC$2,H207&gt;$AB$2),$AB$2+H207,IF(AND(G207&gt;=$AB$2,H207&lt;=$AC$2),H207-G207,IF(AND(G207=$AB$2,H207&gt;=$AC$2),G207+$AC$2,0))))*24</f>
        <v>0</v>
      </c>
      <c r="AF207" s="13"/>
      <c r="AG207" s="13"/>
      <c r="AH207" s="13">
        <f>IF(AND(J207&gt;=$AB$2,K207&gt;=$AC$2,J207&lt;$AC$2),$AC$2-J207,IF(AND(J207&lt;=$AB$2,K207&lt;=$AC$2,K207&gt;$AB$2),$AB$2+K207,IF(AND(J207&gt;=$AB$2,K207&lt;=$AC$2),K207-J207,IF(AND(J207=$AB$2,K207&gt;=$AC$2),J207+$AC$2,0))))*24</f>
        <v>0</v>
      </c>
      <c r="AI207" s="13"/>
      <c r="AJ207" s="13"/>
      <c r="AK207" s="13">
        <f>IF(AND(M207&gt;=$AB$2,N207&gt;=$AC$2,M207&lt;$AC$2),$AC$2-M207,IF(AND(M207&lt;=$AB$2,N207&lt;=$AC$2,N207&gt;$AB$2),$AB$2+N207,IF(AND(M207&gt;=$AB$2,N207&lt;=$AC$2),N207-M207,IF(AND(M207=$AB$2,N207&gt;=$AC$2),M207+$AC$2,0))))*24</f>
        <v>0</v>
      </c>
      <c r="AL207" s="13"/>
      <c r="AM207" s="9"/>
      <c r="AN207" s="13">
        <f>IF(AND(D207&gt;=AN$2,E207&gt;=AO$2,D207&lt;AO$2),AO$2-D207,IF(AND(D207&lt;=AN$2,E207&lt;=AO$2,E207&gt;=AN$2),E207-AN$2,IF(AND(D207&gt;=AN$2,E207&lt;=AO$2),E207-D207,IF(AND(D207=AN$2,D207&gt;=AO$2),D207+AO$2,0))))*24</f>
        <v>0</v>
      </c>
      <c r="AO207" s="13"/>
      <c r="AP207" s="13"/>
      <c r="AQ207" s="13">
        <f>IF(AND(G207&gt;=AQ$2,H207&gt;=AR$2,G207&lt;AR$2),AR$2-G207,IF(AND(G207&lt;=AQ$2,H207&lt;=AR$2,H207&gt;=AQ$2),H207-AQ$2,IF(AND(G207&gt;=AQ$2,H207&lt;=AR$2),H207-G207,IF(AND(G207=AQ$2,G207&gt;=AR$2),G207+AR$2,0))))*24</f>
        <v>0</v>
      </c>
      <c r="AR207" s="13"/>
      <c r="AS207" s="13"/>
      <c r="AT207" s="13">
        <f>IF(AND(J207&gt;=AT$2,K207&gt;=AU$2,J207&lt;AU$2),AU$2-J207,IF(AND(J207&lt;=AT$2,K207&lt;=AU$2,K207&gt;=AT$2),K207-AT$2,IF(AND(J207&gt;=AT$2,K207&lt;=AU$2),K207-J207,IF(AND(J207=AT$2,J207&gt;=AU$2),J207+AU$2,0))))*24</f>
        <v>0</v>
      </c>
      <c r="AU207" s="13"/>
      <c r="AV207" s="13"/>
      <c r="AW207" s="13">
        <f>IF(AND(M207&gt;=AW$2,N207&gt;=AX$2,M207&lt;AX$2),AX$2-M207,IF(AND(M207&lt;=AW$2,N207&lt;=AX$2,N207&gt;=AW$2),N207-AW$2,IF(AND(M207&gt;=AW$2,N207&lt;=AX$2),N207-M207,IF(AND(M207=AW$2,M207&gt;=AX$2),M207+AX$2,0))))*24</f>
        <v>0</v>
      </c>
      <c r="AX207" s="9"/>
      <c r="AY207" s="9"/>
      <c r="AZ207" s="13">
        <f>IF(AND(D207&gt;=AZ$2,E207&gt;=BA$2,D207&lt;BA$2),BA$2-D207,IF(AND(D207&lt;=AZ$2,E207&lt;=BA$2,E207&gt;=AZ$2),E207-AZ$2,IF(AND(D207&gt;=AZ$2,E207&lt;=BA$2),E207-D207,IF(AND(D207=AZ$2,D207&gt;=BA$2),D207+BA$2,0))))*24</f>
        <v>0</v>
      </c>
      <c r="BA207" s="13"/>
      <c r="BB207" s="13"/>
      <c r="BC207" s="13">
        <f>IF(AND(G207&gt;=BC$2,H207&gt;=BD$2,G207&lt;BD$2),BD$2-G207,IF(AND(G207&lt;=BC$2,H207&lt;=BD$2,H207&gt;=BC$2),H207-BC$2,IF(AND(G207&gt;=BC$2,H207&lt;=BD$2),H207-G207,IF(AND(G207=BC$2,G207&gt;=BD$2),G207+BD$2,0))))*24</f>
        <v>0</v>
      </c>
      <c r="BD207" s="13"/>
      <c r="BE207" s="13"/>
      <c r="BF207" s="13">
        <f>IF(AND(J207&gt;=BF$2,K207&gt;=BG$2,J207&lt;BG$2),BG$2-J207,IF(AND(J207&lt;=BF$2,K207&lt;=BG$2,K207&gt;=BF$2),K207-BF$2,IF(AND(J207&gt;=BF$2,K207&lt;=BG$2),K207-J207,IF(AND(J207=BF$2,J207&gt;=BG$2),J207+BG$2,0))))*24</f>
        <v>0</v>
      </c>
      <c r="BG207" s="13"/>
      <c r="BH207" s="13"/>
      <c r="BI207" s="13">
        <f>IF(AND(M207&gt;=BI$2,N207&gt;=BJ$2,M207&lt;BJ$2),BJ$2-M207,IF(AND(M207&lt;=BI$2,N207&lt;=BJ$2,N207&gt;=BI$2),N207-BI$2,IF(AND(M207&gt;=BI$2,N207&lt;=BJ$2),N207-M207,IF(AND(M207=BI$2,M207&gt;=BJ$2),M207+BJ$2,0))))*24</f>
        <v>0</v>
      </c>
      <c r="BJ207" s="9"/>
      <c r="BK207" s="9"/>
      <c r="BL207" s="9">
        <f>IF(AND(D207&gt;=BL$2,E207&gt;=BM$2,D207&lt;BM$2),BM$2-D207,IF(AND(D207&lt;=BL$2,E207&lt;=BM$2,E207&gt;=BL$2),E207-BL$2,IF(AND(D207&gt;=BL$2,E207&lt;=BM205),E207-D207,IF(AND(D207=BL$2,D207&gt;=BM$2),D207+BM$2,0))))*24</f>
        <v>0</v>
      </c>
      <c r="BM207" s="9"/>
      <c r="BN207" s="9"/>
      <c r="BO207" s="9">
        <f>IF(AND(G207&gt;=BO$2,H207&gt;=BP$2,G207&lt;BP$2),BP$2-G207,IF(AND(G207&lt;=BO$2,H207&lt;=BP$2,H207&gt;=BO$2),H207-BO$2,IF(AND(G207&gt;=BO$2,H207&lt;=BP205),H207-G207,IF(AND(G207=BO$2,G207&gt;=BP$2),G207+BP$2,0))))*24</f>
        <v>0</v>
      </c>
      <c r="BP207" s="9"/>
      <c r="BQ207" s="9"/>
      <c r="BR207" s="9">
        <f>IF(AND(J207&gt;=BR$2,K207&gt;=BS$2,J207&lt;BS$2),BS$2-J207,IF(AND(J207&lt;=BR$2,K207&lt;=BS$2,K207&gt;=BR$2),K207-BR$2,IF(AND(J207&gt;=BR$2,K207&lt;=BS205),K207-J207,IF(AND(J207=BR$2,J207&gt;=BS$2),J207+BS$2,0))))*24</f>
        <v>0</v>
      </c>
      <c r="BS207" s="9"/>
      <c r="BT207" s="9"/>
      <c r="BU207" s="9">
        <f>IF(AND(M207&gt;=BU$2,N207&gt;=BV$2,M207&lt;BV$2),BV$2-M207,IF(AND(M207&lt;=BU$2,N207&lt;=BV$2,N207&gt;=BU$2),N207-BU$2,IF(AND(M207&gt;=BU$2,N207&lt;=BV205),N207-M207,IF(AND(M207=BU$2,M207&gt;=BV$2),M207+BV$2,0))))*24</f>
        <v>0</v>
      </c>
      <c r="BV207" s="9"/>
      <c r="BW207" s="9"/>
      <c r="BX207" s="13">
        <f>IF(AND(D207&gt;=BX$2,E207&gt;=BY$2,D207&lt;BY$2),BY$2-D207,IF(AND(D207&lt;=BX$2,E207&lt;=BY$2,E207&gt;=BX$2),E207-BX$2,IF(AND(D207&gt;=BX$2,E207&lt;=BY$2),E207-D207,IF(AND(D207=BX$2,D207&gt;=BY$2),D207+BY$2,0))))*24</f>
        <v>0</v>
      </c>
      <c r="BY207" s="13"/>
      <c r="BZ207" s="13"/>
      <c r="CA207" s="13">
        <f>IF(AND(G207&gt;=CA$2,H207&gt;=CB$2,G207&lt;CB$2),CB$2-G207,IF(AND(G207&lt;=CA$2,H207&lt;=CB$2,H207&gt;=CA$2),H207-CA$2,IF(AND(G207&gt;=CA$2,H207&lt;=CB$2),H207-G207,IF(AND(G207=CA$2,G207&gt;=CB$2),G207+CB$2,0))))*24</f>
        <v>0</v>
      </c>
      <c r="CB207" s="13"/>
      <c r="CC207" s="13"/>
      <c r="CD207" s="13">
        <f>IF(AND(J207&gt;=CD$2,K207&gt;=CE$2,J207&lt;CE$2),CE$2-J207,IF(AND(J207&lt;=CD$2,K207&lt;=CE$2,K207&gt;=CD$2),K207-CD$2,IF(AND(J207&gt;=CD$2,K207&lt;=CE$2),K207-J207,IF(AND(J207=CD$2,J207&gt;=CE$2),J207+CE$2,0))))*24</f>
        <v>0</v>
      </c>
      <c r="CE207" s="13"/>
      <c r="CF207" s="13"/>
      <c r="CG207" s="13">
        <f>IF(AND(M207&gt;=CG$2,N207&gt;=CH$2,M207&lt;CH$2),CH$2-M207,IF(AND(M207&lt;=CG$2,N207&lt;=CH$2,N207&gt;=CG$2),N207-CG$2,IF(AND(M207&gt;=CG$2,N207&lt;=CH$2),N207-M207,IF(AND(M207=CG$2,M207&gt;=CH$2),M207+CH$2,0))))*24</f>
        <v>0</v>
      </c>
    </row>
    <row r="208" spans="1:85" x14ac:dyDescent="0.25">
      <c r="A208" s="18" t="s">
        <v>0</v>
      </c>
      <c r="B208" s="37">
        <v>43549</v>
      </c>
      <c r="C208" s="38" t="s">
        <v>71</v>
      </c>
      <c r="D208" s="24">
        <v>1.0416666666666666E-2</v>
      </c>
      <c r="E208" s="39">
        <v>0.16666666666666666</v>
      </c>
      <c r="F208" s="39"/>
      <c r="G208" s="22">
        <v>0.1875</v>
      </c>
      <c r="H208" s="22">
        <v>0.35416666666666669</v>
      </c>
      <c r="I208" s="39"/>
      <c r="J208" s="39">
        <v>0.8125</v>
      </c>
      <c r="K208" s="39">
        <v>0.90277777777777801</v>
      </c>
      <c r="L208" s="39"/>
      <c r="M208" s="39">
        <v>0.91666666666666696</v>
      </c>
      <c r="N208" s="40">
        <v>1</v>
      </c>
      <c r="O208" s="5">
        <f>(Formeln!E208-Formeln!D208)*24</f>
        <v>3.75</v>
      </c>
      <c r="Q208" s="5">
        <f>(Formeln!H208-Formeln!G208)*24</f>
        <v>4</v>
      </c>
      <c r="S208" s="5">
        <f>(Formeln!K208-Formeln!J208)*24</f>
        <v>2.1666666666666723</v>
      </c>
      <c r="U208" s="5">
        <f>(Formeln!N208-Formeln!M208)*24</f>
        <v>1.9999999999999929</v>
      </c>
      <c r="W208" s="41">
        <f t="shared" si="16"/>
        <v>11.916666666666664</v>
      </c>
      <c r="X208" s="42">
        <f t="shared" si="17"/>
        <v>3.75</v>
      </c>
      <c r="Y208" s="13">
        <f t="shared" si="18"/>
        <v>2.4999999999999991</v>
      </c>
      <c r="Z208" s="14">
        <f t="shared" si="19"/>
        <v>2.4999999999999991</v>
      </c>
      <c r="AB208" s="13">
        <f>IF(AND(D208&gt;=$AB$2,E208&gt;=$AC$2,D208&lt;$AC$2),$AC$2-D208,IF(AND(D208&lt;=$AB$2,E208&lt;=$AC$2,E208&gt;$AB$2),$AB$2+E208,IF(AND(D208&gt;=$AB$2,E208&lt;=$AC$2),E208-D208,IF(AND(D208=$AB$2,E208&gt;=$AC$2),D208+$AC$2,0))))*24</f>
        <v>3.75</v>
      </c>
      <c r="AC208" s="13"/>
      <c r="AD208" s="13"/>
      <c r="AE208" s="13">
        <f>IF(AND(G208&gt;=$AB$2,H208&gt;=$AC$2,G208&lt;$AC$2),$AC$2-G208,IF(AND(G208&lt;=$AB$2,H208&lt;=$AC$2,H208&gt;$AB$2),$AB$2+H208,IF(AND(G208&gt;=$AB$2,H208&lt;=$AC$2),H208-G208,IF(AND(G208=$AB$2,H208&gt;=$AC$2),G208+$AC$2,0))))*24</f>
        <v>0</v>
      </c>
      <c r="AF208" s="13"/>
      <c r="AG208" s="13"/>
      <c r="AH208" s="13">
        <f>IF(AND(J208&gt;=$AB$2,K208&gt;=$AC$2,J208&lt;$AC$2),$AC$2-J208,IF(AND(J208&lt;=$AB$2,K208&lt;=$AC$2,K208&gt;$AB$2),$AB$2+K208,IF(AND(J208&gt;=$AB$2,K208&lt;=$AC$2),K208-J208,IF(AND(J208=$AB$2,K208&gt;=$AC$2),J208+$AC$2,0))))*24</f>
        <v>0</v>
      </c>
      <c r="AI208" s="13"/>
      <c r="AJ208" s="13"/>
      <c r="AK208" s="13">
        <f>IF(AND(M208&gt;=$AB$2,N208&gt;=$AC$2,M208&lt;$AC$2),$AC$2-M208,IF(AND(M208&lt;=$AB$2,N208&lt;=$AC$2,N208&gt;$AB$2),$AB$2+N208,IF(AND(M208&gt;=$AB$2,N208&lt;=$AC$2),N208-M208,IF(AND(M208=$AB$2,N208&gt;=$AC$2),M208+$AC$2,0))))*24</f>
        <v>0</v>
      </c>
      <c r="AL208" s="13"/>
      <c r="AM208" s="9"/>
      <c r="AN208" s="13">
        <f>IF(AND(D208&gt;=AN$2,E208&gt;=AO$2,D208&lt;AO$2),AO$2-D208,IF(AND(D208&lt;=AN$2,E208&lt;=AO$2,E208&gt;=AN$2),E208-AN$2,IF(AND(D208&gt;=AN$2,E208&lt;=AO$2),E208-D208,IF(AND(D208=AN$2,D208&gt;=AO$2),D208+AO$2,0))))*24</f>
        <v>0</v>
      </c>
      <c r="AO208" s="13"/>
      <c r="AP208" s="13"/>
      <c r="AQ208" s="13">
        <f>IF(AND(G208&gt;=AQ$2,H208&gt;=AR$2,G208&lt;AR$2),AR$2-G208,IF(AND(G208&lt;=AQ$2,H208&lt;=AR$2,H208&gt;=AQ$2),H208-AQ$2,IF(AND(G208&gt;=AQ$2,H208&lt;=AR$2),H208-G208,IF(AND(G208=AQ$2,G208&gt;=AR$2),G208+AR$2,0))))*24</f>
        <v>0</v>
      </c>
      <c r="AR208" s="13"/>
      <c r="AS208" s="13"/>
      <c r="AT208" s="13">
        <f>IF(AND(J208&gt;=AT$2,K208&gt;=AU$2,J208&lt;AU$2),AU$2-J208,IF(AND(J208&lt;=AT$2,K208&lt;=AU$2,K208&gt;=AT$2),K208-AT$2,IF(AND(J208&gt;=AT$2,K208&lt;=AU$2),K208-J208,IF(AND(J208=AT$2,J208&gt;=AU$2),J208+AU$2,0))))*24</f>
        <v>0</v>
      </c>
      <c r="AU208" s="13"/>
      <c r="AV208" s="13"/>
      <c r="AW208" s="13">
        <f>IF(AND(M208&gt;=AW$2,N208&gt;=AX$2,M208&lt;AX$2),AX$2-M208,IF(AND(M208&lt;=AW$2,N208&lt;=AX$2,N208&gt;=AW$2),N208-AW$2,IF(AND(M208&gt;=AW$2,N208&lt;=AX$2),N208-M208,IF(AND(M208=AW$2,M208&gt;=AX$2),M208+AX$2,0))))*24</f>
        <v>0.99999999999999911</v>
      </c>
      <c r="AX208" s="9"/>
      <c r="AY208" s="9"/>
      <c r="AZ208" s="13">
        <f>IF(AND(D208&gt;=AZ$2,E208&gt;=BA$2,D208&lt;BA$2),BA$2-D208,IF(AND(D208&lt;=AZ$2,E208&lt;=BA$2,E208&gt;=AZ$2),E208-AZ$2,IF(AND(D208&gt;=AZ$2,E208&lt;=BA$2),E208-D208,IF(AND(D208=AZ$2,D208&gt;=BA$2),D208+BA$2,0))))*24</f>
        <v>0</v>
      </c>
      <c r="BA208" s="13"/>
      <c r="BB208" s="13"/>
      <c r="BC208" s="13">
        <f>IF(AND(G208&gt;=BC$2,H208&gt;=BD$2,G208&lt;BD$2),BD$2-G208,IF(AND(G208&lt;=BC$2,H208&lt;=BD$2,H208&gt;=BC$2),H208-BC$2,IF(AND(G208&gt;=BC$2,H208&lt;=BD$2),H208-G208,IF(AND(G208=BC$2,G208&gt;=BD$2),G208+BD$2,0))))*24</f>
        <v>1.5</v>
      </c>
      <c r="BD208" s="13"/>
      <c r="BE208" s="13"/>
      <c r="BF208" s="13">
        <f>IF(AND(J208&gt;=BF$2,K208&gt;=BG$2,J208&lt;BG$2),BG$2-J208,IF(AND(J208&lt;=BF$2,K208&lt;=BG$2,K208&gt;=BF$2),K208-BF$2,IF(AND(J208&gt;=BF$2,K208&lt;=BG$2),K208-J208,IF(AND(J208=BF$2,J208&gt;=BG$2),J208+BG$2,0))))*24</f>
        <v>0</v>
      </c>
      <c r="BG208" s="13"/>
      <c r="BH208" s="13"/>
      <c r="BI208" s="13">
        <f>IF(AND(M208&gt;=BI$2,N208&gt;=BJ$2,M208&lt;BJ$2),BJ$2-M208,IF(AND(M208&lt;=BI$2,N208&lt;=BJ$2,N208&gt;=BI$2),N208-BI$2,IF(AND(M208&gt;=BI$2,N208&lt;=BJ$2),N208-M208,IF(AND(M208=BI$2,M208&gt;=BJ$2),M208+BJ$2,0))))*24</f>
        <v>0</v>
      </c>
      <c r="BJ208" s="9"/>
      <c r="BK208" s="9"/>
      <c r="BL208" s="9">
        <f>IF(AND(D208&gt;=BL$2,E208&gt;=BM$2,D208&lt;BM$2),BM$2-D208,IF(AND(D208&lt;=BL$2,E208&lt;=BM$2,E208&gt;=BL$2),E208-BL$2,IF(AND(D208&gt;=BL$2,E208&lt;=BM206),E208-D208,IF(AND(D208=BL$2,D208&gt;=BM$2),D208+BM$2,0))))*24</f>
        <v>0</v>
      </c>
      <c r="BM208" s="9"/>
      <c r="BN208" s="9"/>
      <c r="BO208" s="9">
        <f>IF(AND(G208&gt;=BO$2,H208&gt;=BP$2,G208&lt;BP$2),BP$2-G208,IF(AND(G208&lt;=BO$2,H208&lt;=BP$2,H208&gt;=BO$2),H208-BO$2,IF(AND(G208&gt;=BO$2,H208&lt;=BP206),H208-G208,IF(AND(G208=BO$2,G208&gt;=BP$2),G208+BP$2,0))))*24</f>
        <v>0</v>
      </c>
      <c r="BP208" s="9"/>
      <c r="BQ208" s="9"/>
      <c r="BR208" s="9">
        <f>IF(AND(J208&gt;=BR$2,K208&gt;=BS$2,J208&lt;BS$2),BS$2-J208,IF(AND(J208&lt;=BR$2,K208&lt;=BS$2,K208&gt;=BR$2),K208-BR$2,IF(AND(J208&gt;=BR$2,K208&lt;=BS206),K208-J208,IF(AND(J208=BR$2,J208&gt;=BS$2),J208+BS$2,0))))*24</f>
        <v>0</v>
      </c>
      <c r="BS208" s="9"/>
      <c r="BT208" s="9"/>
      <c r="BU208" s="9">
        <f>IF(AND(M208&gt;=BU$2,N208&gt;=BV$2,M208&lt;BV$2),BV$2-M208,IF(AND(M208&lt;=BU$2,N208&lt;=BV$2,N208&gt;=BU$2),N208-BU$2,IF(AND(M208&gt;=BU$2,N208&lt;=BV206),N208-M208,IF(AND(M208=BU$2,M208&gt;=BV$2),M208+BV$2,0))))*24</f>
        <v>0.99999999999999911</v>
      </c>
      <c r="BV208" s="9"/>
      <c r="BW208" s="9"/>
      <c r="BX208" s="13">
        <f>IF(AND(D208&gt;=BX$2,E208&gt;=BY$2,D208&lt;BY$2),BY$2-D208,IF(AND(D208&lt;=BX$2,E208&lt;=BY$2,E208&gt;=BX$2),E208-BX$2,IF(AND(D208&gt;=BX$2,E208&lt;=BY$2),E208-D208,IF(AND(D208=BX$2,D208&gt;=BY$2),D208+BY$2,0))))*24</f>
        <v>0</v>
      </c>
      <c r="BY208" s="13"/>
      <c r="BZ208" s="13"/>
      <c r="CA208" s="13">
        <f>IF(AND(G208&gt;=CA$2,H208&gt;=CB$2,G208&lt;CB$2),CB$2-G208,IF(AND(G208&lt;=CA$2,H208&lt;=CB$2,H208&gt;=CA$2),H208-CA$2,IF(AND(G208&gt;=CA$2,H208&lt;=CB$2),H208-G208,IF(AND(G208=CA$2,G208&gt;=CB$2),G208+CB$2,0))))*24</f>
        <v>1.5</v>
      </c>
      <c r="CB208" s="13"/>
      <c r="CC208" s="13"/>
      <c r="CD208" s="13">
        <f>IF(AND(J208&gt;=CD$2,K208&gt;=CE$2,J208&lt;CE$2),CE$2-J208,IF(AND(J208&lt;=CD$2,K208&lt;=CE$2,K208&gt;=CD$2),K208-CD$2,IF(AND(J208&gt;=CD$2,K208&lt;=CE$2),K208-J208,IF(AND(J208=CD$2,J208&gt;=CE$2),J208+CE$2,0))))*24</f>
        <v>0</v>
      </c>
      <c r="CE208" s="13"/>
      <c r="CF208" s="13"/>
      <c r="CG208" s="13">
        <f>IF(AND(M208&gt;=CG$2,N208&gt;=CH$2,M208&lt;CH$2),CH$2-M208,IF(AND(M208&lt;=CG$2,N208&lt;=CH$2,N208&gt;=CG$2),N208-CG$2,IF(AND(M208&gt;=CG$2,N208&lt;=CH$2),N208-M208,IF(AND(M208=CG$2,M208&gt;=CH$2),M208+CH$2,0))))*24</f>
        <v>0</v>
      </c>
    </row>
    <row r="209" spans="1:85" x14ac:dyDescent="0.25">
      <c r="A209" s="18" t="s">
        <v>1</v>
      </c>
      <c r="B209" s="37">
        <v>43550</v>
      </c>
      <c r="C209" s="38" t="s">
        <v>28</v>
      </c>
      <c r="D209" s="24">
        <v>0</v>
      </c>
      <c r="E209" s="39">
        <v>2.0833333333333301E-2</v>
      </c>
      <c r="F209" s="39"/>
      <c r="G209" s="22">
        <v>3.8194444444444399E-2</v>
      </c>
      <c r="H209" s="22">
        <v>0.16666666666666699</v>
      </c>
      <c r="I209" s="39"/>
      <c r="J209" s="39">
        <v>0.8125</v>
      </c>
      <c r="K209" s="39">
        <v>0.90277777777777801</v>
      </c>
      <c r="L209" s="39"/>
      <c r="M209" s="39">
        <v>0.91666666666666696</v>
      </c>
      <c r="N209" s="40">
        <v>1</v>
      </c>
      <c r="O209" s="5">
        <f>(Formeln!E209-Formeln!D209)*24</f>
        <v>0.49999999999999922</v>
      </c>
      <c r="Q209" s="5">
        <f>(Formeln!H209-Formeln!G209)*24</f>
        <v>3.0833333333333424</v>
      </c>
      <c r="S209" s="5">
        <f>(Formeln!K209-Formeln!J209)*24</f>
        <v>2.1666666666666723</v>
      </c>
      <c r="U209" s="5">
        <f>(Formeln!N209-Formeln!M209)*24</f>
        <v>1.9999999999999929</v>
      </c>
      <c r="W209" s="41">
        <f t="shared" si="16"/>
        <v>7.7500000000000071</v>
      </c>
      <c r="X209" s="42">
        <f t="shared" si="17"/>
        <v>3.5833333333333335</v>
      </c>
      <c r="Y209" s="13">
        <f t="shared" si="18"/>
        <v>1.0000000000000071</v>
      </c>
      <c r="Z209" s="14">
        <f t="shared" si="19"/>
        <v>1.0000000000000071</v>
      </c>
      <c r="AB209" s="13">
        <f>IF(AND(D209&gt;=$AB$2,E209&gt;=$AC$2,D209&lt;$AC$2),$AC$2-D209,IF(AND(D209&lt;=$AB$2,E209&lt;=$AC$2,E209&gt;$AB$2),$AB$2+E209,IF(AND(D209&gt;=$AB$2,E209&lt;=$AC$2),E209-D209,IF(AND(D209=$AB$2,E209&gt;=$AC$2),D209+$AC$2,0))))*24</f>
        <v>0.49999999999999922</v>
      </c>
      <c r="AC209" s="13"/>
      <c r="AD209" s="13"/>
      <c r="AE209" s="13">
        <f>IF(AND(G209&gt;=$AB$2,H209&gt;=$AC$2,G209&lt;$AC$2),$AC$2-G209,IF(AND(G209&lt;=$AB$2,H209&lt;=$AC$2,H209&gt;$AB$2),$AB$2+H209,IF(AND(G209&gt;=$AB$2,H209&lt;=$AC$2),H209-G209,IF(AND(G209=$AB$2,H209&gt;=$AC$2),G209+$AC$2,0))))*24</f>
        <v>3.0833333333333344</v>
      </c>
      <c r="AF209" s="13"/>
      <c r="AG209" s="13"/>
      <c r="AH209" s="13">
        <f>IF(AND(J209&gt;=$AB$2,K209&gt;=$AC$2,J209&lt;$AC$2),$AC$2-J209,IF(AND(J209&lt;=$AB$2,K209&lt;=$AC$2,K209&gt;$AB$2),$AB$2+K209,IF(AND(J209&gt;=$AB$2,K209&lt;=$AC$2),K209-J209,IF(AND(J209=$AB$2,K209&gt;=$AC$2),J209+$AC$2,0))))*24</f>
        <v>0</v>
      </c>
      <c r="AI209" s="13"/>
      <c r="AJ209" s="13"/>
      <c r="AK209" s="13">
        <f>IF(AND(M209&gt;=$AB$2,N209&gt;=$AC$2,M209&lt;$AC$2),$AC$2-M209,IF(AND(M209&lt;=$AB$2,N209&lt;=$AC$2,N209&gt;$AB$2),$AB$2+N209,IF(AND(M209&gt;=$AB$2,N209&lt;=$AC$2),N209-M209,IF(AND(M209=$AB$2,N209&gt;=$AC$2),M209+$AC$2,0))))*24</f>
        <v>0</v>
      </c>
      <c r="AL209" s="13"/>
      <c r="AM209" s="9"/>
      <c r="AN209" s="13">
        <f>IF(AND(D209&gt;=AN$2,E209&gt;=AO$2,D209&lt;AO$2),AO$2-D209,IF(AND(D209&lt;=AN$2,E209&lt;=AO$2,E209&gt;=AN$2),E209-AN$2,IF(AND(D209&gt;=AN$2,E209&lt;=AO$2),E209-D209,IF(AND(D209=AN$2,D209&gt;=AO$2),D209+AO$2,0))))*24</f>
        <v>0</v>
      </c>
      <c r="AO209" s="13"/>
      <c r="AP209" s="13"/>
      <c r="AQ209" s="13">
        <f>IF(AND(G209&gt;=AQ$2,H209&gt;=AR$2,G209&lt;AR$2),AR$2-G209,IF(AND(G209&lt;=AQ$2,H209&lt;=AR$2,H209&gt;=AQ$2),H209-AQ$2,IF(AND(G209&gt;=AQ$2,H209&lt;=AR$2),H209-G209,IF(AND(G209=AQ$2,G209&gt;=AR$2),G209+AR$2,0))))*24</f>
        <v>0</v>
      </c>
      <c r="AR209" s="13"/>
      <c r="AS209" s="13"/>
      <c r="AT209" s="13">
        <f>IF(AND(J209&gt;=AT$2,K209&gt;=AU$2,J209&lt;AU$2),AU$2-J209,IF(AND(J209&lt;=AT$2,K209&lt;=AU$2,K209&gt;=AT$2),K209-AT$2,IF(AND(J209&gt;=AT$2,K209&lt;=AU$2),K209-J209,IF(AND(J209=AT$2,J209&gt;=AU$2),J209+AU$2,0))))*24</f>
        <v>0</v>
      </c>
      <c r="AU209" s="13"/>
      <c r="AV209" s="13"/>
      <c r="AW209" s="13">
        <f>IF(AND(M209&gt;=AW$2,N209&gt;=AX$2,M209&lt;AX$2),AX$2-M209,IF(AND(M209&lt;=AW$2,N209&lt;=AX$2,N209&gt;=AW$2),N209-AW$2,IF(AND(M209&gt;=AW$2,N209&lt;=AX$2),N209-M209,IF(AND(M209=AW$2,M209&gt;=AX$2),M209+AX$2,0))))*24</f>
        <v>0.99999999999999911</v>
      </c>
      <c r="AX209" s="9"/>
      <c r="AY209" s="9"/>
      <c r="AZ209" s="13">
        <f>IF(AND(D209&gt;=AZ$2,E209&gt;=BA$2,D209&lt;BA$2),BA$2-D209,IF(AND(D209&lt;=AZ$2,E209&lt;=BA$2,E209&gt;=AZ$2),E209-AZ$2,IF(AND(D209&gt;=AZ$2,E209&lt;=BA$2),E209-D209,IF(AND(D209=AZ$2,D209&gt;=BA$2),D209+BA$2,0))))*24</f>
        <v>0</v>
      </c>
      <c r="BA209" s="13"/>
      <c r="BB209" s="13"/>
      <c r="BC209" s="13">
        <f>IF(AND(G209&gt;=BC$2,H209&gt;=BD$2,G209&lt;BD$2),BD$2-G209,IF(AND(G209&lt;=BC$2,H209&lt;=BD$2,H209&gt;=BC$2),H209-BC$2,IF(AND(G209&gt;=BC$2,H209&lt;=BD$2),H209-G209,IF(AND(G209=BC$2,G209&gt;=BD$2),G209+BD$2,0))))*24</f>
        <v>7.9936057773011271E-15</v>
      </c>
      <c r="BD209" s="13"/>
      <c r="BE209" s="13"/>
      <c r="BF209" s="13">
        <f>IF(AND(J209&gt;=BF$2,K209&gt;=BG$2,J209&lt;BG$2),BG$2-J209,IF(AND(J209&lt;=BF$2,K209&lt;=BG$2,K209&gt;=BF$2),K209-BF$2,IF(AND(J209&gt;=BF$2,K209&lt;=BG$2),K209-J209,IF(AND(J209=BF$2,J209&gt;=BG$2),J209+BG$2,0))))*24</f>
        <v>0</v>
      </c>
      <c r="BG209" s="13"/>
      <c r="BH209" s="13"/>
      <c r="BI209" s="13">
        <f>IF(AND(M209&gt;=BI$2,N209&gt;=BJ$2,M209&lt;BJ$2),BJ$2-M209,IF(AND(M209&lt;=BI$2,N209&lt;=BJ$2,N209&gt;=BI$2),N209-BI$2,IF(AND(M209&gt;=BI$2,N209&lt;=BJ$2),N209-M209,IF(AND(M209=BI$2,M209&gt;=BJ$2),M209+BJ$2,0))))*24</f>
        <v>0</v>
      </c>
      <c r="BJ209" s="9"/>
      <c r="BK209" s="9"/>
      <c r="BL209" s="9">
        <f>IF(AND(D209&gt;=BL$2,E209&gt;=BM$2,D209&lt;BM$2),BM$2-D209,IF(AND(D209&lt;=BL$2,E209&lt;=BM$2,E209&gt;=BL$2),E209-BL$2,IF(AND(D209&gt;=BL$2,E209&lt;=BM207),E209-D209,IF(AND(D209=BL$2,D209&gt;=BM$2),D209+BM$2,0))))*24</f>
        <v>0</v>
      </c>
      <c r="BM209" s="9"/>
      <c r="BN209" s="9"/>
      <c r="BO209" s="9">
        <f>IF(AND(G209&gt;=BO$2,H209&gt;=BP$2,G209&lt;BP$2),BP$2-G209,IF(AND(G209&lt;=BO$2,H209&lt;=BP$2,H209&gt;=BO$2),H209-BO$2,IF(AND(G209&gt;=BO$2,H209&lt;=BP207),H209-G209,IF(AND(G209=BO$2,G209&gt;=BP$2),G209+BP$2,0))))*24</f>
        <v>0</v>
      </c>
      <c r="BP209" s="9"/>
      <c r="BQ209" s="9"/>
      <c r="BR209" s="9">
        <f>IF(AND(J209&gt;=BR$2,K209&gt;=BS$2,J209&lt;BS$2),BS$2-J209,IF(AND(J209&lt;=BR$2,K209&lt;=BS$2,K209&gt;=BR$2),K209-BR$2,IF(AND(J209&gt;=BR$2,K209&lt;=BS207),K209-J209,IF(AND(J209=BR$2,J209&gt;=BS$2),J209+BS$2,0))))*24</f>
        <v>0</v>
      </c>
      <c r="BS209" s="9"/>
      <c r="BT209" s="9"/>
      <c r="BU209" s="9">
        <f>IF(AND(M209&gt;=BU$2,N209&gt;=BV$2,M209&lt;BV$2),BV$2-M209,IF(AND(M209&lt;=BU$2,N209&lt;=BV$2,N209&gt;=BU$2),N209-BU$2,IF(AND(M209&gt;=BU$2,N209&lt;=BV207),N209-M209,IF(AND(M209=BU$2,M209&gt;=BV$2),M209+BV$2,0))))*24</f>
        <v>0.99999999999999911</v>
      </c>
      <c r="BV209" s="9"/>
      <c r="BW209" s="9"/>
      <c r="BX209" s="13">
        <f>IF(AND(D209&gt;=BX$2,E209&gt;=BY$2,D209&lt;BY$2),BY$2-D209,IF(AND(D209&lt;=BX$2,E209&lt;=BY$2,E209&gt;=BX$2),E209-BX$2,IF(AND(D209&gt;=BX$2,E209&lt;=BY$2),E209-D209,IF(AND(D209=BX$2,D209&gt;=BY$2),D209+BY$2,0))))*24</f>
        <v>0</v>
      </c>
      <c r="BY209" s="13"/>
      <c r="BZ209" s="13"/>
      <c r="CA209" s="13">
        <f>IF(AND(G209&gt;=CA$2,H209&gt;=CB$2,G209&lt;CB$2),CB$2-G209,IF(AND(G209&lt;=CA$2,H209&lt;=CB$2,H209&gt;=CA$2),H209-CA$2,IF(AND(G209&gt;=CA$2,H209&lt;=CB$2),H209-G209,IF(AND(G209=CA$2,G209&gt;=CB$2),G209+CB$2,0))))*24</f>
        <v>7.9936057773011271E-15</v>
      </c>
      <c r="CB209" s="13"/>
      <c r="CC209" s="13"/>
      <c r="CD209" s="13">
        <f>IF(AND(J209&gt;=CD$2,K209&gt;=CE$2,J209&lt;CE$2),CE$2-J209,IF(AND(J209&lt;=CD$2,K209&lt;=CE$2,K209&gt;=CD$2),K209-CD$2,IF(AND(J209&gt;=CD$2,K209&lt;=CE$2),K209-J209,IF(AND(J209=CD$2,J209&gt;=CE$2),J209+CE$2,0))))*24</f>
        <v>0</v>
      </c>
      <c r="CE209" s="13"/>
      <c r="CF209" s="13"/>
      <c r="CG209" s="13">
        <f>IF(AND(M209&gt;=CG$2,N209&gt;=CH$2,M209&lt;CH$2),CH$2-M209,IF(AND(M209&lt;=CG$2,N209&lt;=CH$2,N209&gt;=CG$2),N209-CG$2,IF(AND(M209&gt;=CG$2,N209&lt;=CH$2),N209-M209,IF(AND(M209=CG$2,M209&gt;=CH$2),M209+CH$2,0))))*24</f>
        <v>0</v>
      </c>
    </row>
    <row r="210" spans="1:85" x14ac:dyDescent="0.25">
      <c r="A210" s="18" t="s">
        <v>2</v>
      </c>
      <c r="B210" s="37">
        <v>43551</v>
      </c>
      <c r="C210" s="38" t="s">
        <v>28</v>
      </c>
      <c r="D210" s="24">
        <v>0</v>
      </c>
      <c r="E210" s="39">
        <v>2.0833333333333301E-2</v>
      </c>
      <c r="F210" s="39"/>
      <c r="G210" s="22">
        <v>3.8194444444444399E-2</v>
      </c>
      <c r="H210" s="22">
        <v>0.16666666666666699</v>
      </c>
      <c r="I210" s="39"/>
      <c r="J210" s="39">
        <v>0.8125</v>
      </c>
      <c r="K210" s="39">
        <v>0.90277777777777801</v>
      </c>
      <c r="L210" s="39"/>
      <c r="M210" s="39">
        <v>0.91666666666666696</v>
      </c>
      <c r="N210" s="40">
        <v>1</v>
      </c>
      <c r="O210" s="5">
        <f>(Formeln!E210-Formeln!D210)*24</f>
        <v>0.49999999999999922</v>
      </c>
      <c r="Q210" s="5">
        <f>(Formeln!H210-Formeln!G210)*24</f>
        <v>3.0833333333333424</v>
      </c>
      <c r="S210" s="5">
        <f>(Formeln!K210-Formeln!J210)*24</f>
        <v>2.1666666666666723</v>
      </c>
      <c r="U210" s="5">
        <f>(Formeln!N210-Formeln!M210)*24</f>
        <v>1.9999999999999929</v>
      </c>
      <c r="W210" s="41">
        <f t="shared" si="16"/>
        <v>7.7500000000000071</v>
      </c>
      <c r="X210" s="42">
        <f t="shared" si="17"/>
        <v>3.5833333333333335</v>
      </c>
      <c r="Y210" s="13">
        <f t="shared" si="18"/>
        <v>1.0000000000000071</v>
      </c>
      <c r="Z210" s="14">
        <f t="shared" si="19"/>
        <v>1.0000000000000071</v>
      </c>
      <c r="AB210" s="13">
        <f>IF(AND(D210&gt;=$AB$2,E210&gt;=$AC$2,D210&lt;$AC$2),$AC$2-D210,IF(AND(D210&lt;=$AB$2,E210&lt;=$AC$2,E210&gt;$AB$2),$AB$2+E210,IF(AND(D210&gt;=$AB$2,E210&lt;=$AC$2),E210-D210,IF(AND(D210=$AB$2,E210&gt;=$AC$2),D210+$AC$2,0))))*24</f>
        <v>0.49999999999999922</v>
      </c>
      <c r="AC210" s="13"/>
      <c r="AD210" s="13"/>
      <c r="AE210" s="13">
        <f>IF(AND(G210&gt;=$AB$2,H210&gt;=$AC$2,G210&lt;$AC$2),$AC$2-G210,IF(AND(G210&lt;=$AB$2,H210&lt;=$AC$2,H210&gt;$AB$2),$AB$2+H210,IF(AND(G210&gt;=$AB$2,H210&lt;=$AC$2),H210-G210,IF(AND(G210=$AB$2,H210&gt;=$AC$2),G210+$AC$2,0))))*24</f>
        <v>3.0833333333333344</v>
      </c>
      <c r="AF210" s="13"/>
      <c r="AG210" s="13"/>
      <c r="AH210" s="13">
        <f>IF(AND(J210&gt;=$AB$2,K210&gt;=$AC$2,J210&lt;$AC$2),$AC$2-J210,IF(AND(J210&lt;=$AB$2,K210&lt;=$AC$2,K210&gt;$AB$2),$AB$2+K210,IF(AND(J210&gt;=$AB$2,K210&lt;=$AC$2),K210-J210,IF(AND(J210=$AB$2,K210&gt;=$AC$2),J210+$AC$2,0))))*24</f>
        <v>0</v>
      </c>
      <c r="AI210" s="13"/>
      <c r="AJ210" s="13"/>
      <c r="AK210" s="13">
        <f>IF(AND(M210&gt;=$AB$2,N210&gt;=$AC$2,M210&lt;$AC$2),$AC$2-M210,IF(AND(M210&lt;=$AB$2,N210&lt;=$AC$2,N210&gt;$AB$2),$AB$2+N210,IF(AND(M210&gt;=$AB$2,N210&lt;=$AC$2),N210-M210,IF(AND(M210=$AB$2,N210&gt;=$AC$2),M210+$AC$2,0))))*24</f>
        <v>0</v>
      </c>
      <c r="AL210" s="13"/>
      <c r="AM210" s="9"/>
      <c r="AN210" s="13">
        <f>IF(AND(D210&gt;=AN$2,E210&gt;=AO$2,D210&lt;AO$2),AO$2-D210,IF(AND(D210&lt;=AN$2,E210&lt;=AO$2,E210&gt;=AN$2),E210-AN$2,IF(AND(D210&gt;=AN$2,E210&lt;=AO$2),E210-D210,IF(AND(D210=AN$2,D210&gt;=AO$2),D210+AO$2,0))))*24</f>
        <v>0</v>
      </c>
      <c r="AO210" s="13"/>
      <c r="AP210" s="13"/>
      <c r="AQ210" s="13">
        <f>IF(AND(G210&gt;=AQ$2,H210&gt;=AR$2,G210&lt;AR$2),AR$2-G210,IF(AND(G210&lt;=AQ$2,H210&lt;=AR$2,H210&gt;=AQ$2),H210-AQ$2,IF(AND(G210&gt;=AQ$2,H210&lt;=AR$2),H210-G210,IF(AND(G210=AQ$2,G210&gt;=AR$2),G210+AR$2,0))))*24</f>
        <v>0</v>
      </c>
      <c r="AR210" s="13"/>
      <c r="AS210" s="13"/>
      <c r="AT210" s="13">
        <f>IF(AND(J210&gt;=AT$2,K210&gt;=AU$2,J210&lt;AU$2),AU$2-J210,IF(AND(J210&lt;=AT$2,K210&lt;=AU$2,K210&gt;=AT$2),K210-AT$2,IF(AND(J210&gt;=AT$2,K210&lt;=AU$2),K210-J210,IF(AND(J210=AT$2,J210&gt;=AU$2),J210+AU$2,0))))*24</f>
        <v>0</v>
      </c>
      <c r="AU210" s="13"/>
      <c r="AV210" s="13"/>
      <c r="AW210" s="13">
        <f>IF(AND(M210&gt;=AW$2,N210&gt;=AX$2,M210&lt;AX$2),AX$2-M210,IF(AND(M210&lt;=AW$2,N210&lt;=AX$2,N210&gt;=AW$2),N210-AW$2,IF(AND(M210&gt;=AW$2,N210&lt;=AX$2),N210-M210,IF(AND(M210=AW$2,M210&gt;=AX$2),M210+AX$2,0))))*24</f>
        <v>0.99999999999999911</v>
      </c>
      <c r="AX210" s="9"/>
      <c r="AY210" s="9"/>
      <c r="AZ210" s="13">
        <f>IF(AND(D210&gt;=AZ$2,E210&gt;=BA$2,D210&lt;BA$2),BA$2-D210,IF(AND(D210&lt;=AZ$2,E210&lt;=BA$2,E210&gt;=AZ$2),E210-AZ$2,IF(AND(D210&gt;=AZ$2,E210&lt;=BA$2),E210-D210,IF(AND(D210=AZ$2,D210&gt;=BA$2),D210+BA$2,0))))*24</f>
        <v>0</v>
      </c>
      <c r="BA210" s="13"/>
      <c r="BB210" s="13"/>
      <c r="BC210" s="13">
        <f>IF(AND(G210&gt;=BC$2,H210&gt;=BD$2,G210&lt;BD$2),BD$2-G210,IF(AND(G210&lt;=BC$2,H210&lt;=BD$2,H210&gt;=BC$2),H210-BC$2,IF(AND(G210&gt;=BC$2,H210&lt;=BD$2),H210-G210,IF(AND(G210=BC$2,G210&gt;=BD$2),G210+BD$2,0))))*24</f>
        <v>7.9936057773011271E-15</v>
      </c>
      <c r="BD210" s="13"/>
      <c r="BE210" s="13"/>
      <c r="BF210" s="13">
        <f>IF(AND(J210&gt;=BF$2,K210&gt;=BG$2,J210&lt;BG$2),BG$2-J210,IF(AND(J210&lt;=BF$2,K210&lt;=BG$2,K210&gt;=BF$2),K210-BF$2,IF(AND(J210&gt;=BF$2,K210&lt;=BG$2),K210-J210,IF(AND(J210=BF$2,J210&gt;=BG$2),J210+BG$2,0))))*24</f>
        <v>0</v>
      </c>
      <c r="BG210" s="13"/>
      <c r="BH210" s="13"/>
      <c r="BI210" s="13">
        <f>IF(AND(M210&gt;=BI$2,N210&gt;=BJ$2,M210&lt;BJ$2),BJ$2-M210,IF(AND(M210&lt;=BI$2,N210&lt;=BJ$2,N210&gt;=BI$2),N210-BI$2,IF(AND(M210&gt;=BI$2,N210&lt;=BJ$2),N210-M210,IF(AND(M210=BI$2,M210&gt;=BJ$2),M210+BJ$2,0))))*24</f>
        <v>0</v>
      </c>
      <c r="BJ210" s="9"/>
      <c r="BK210" s="9"/>
      <c r="BL210" s="9">
        <f>IF(AND(D210&gt;=BL$2,E210&gt;=BM$2,D210&lt;BM$2),BM$2-D210,IF(AND(D210&lt;=BL$2,E210&lt;=BM$2,E210&gt;=BL$2),E210-BL$2,IF(AND(D210&gt;=BL$2,E210&lt;=BM208),E210-D210,IF(AND(D210=BL$2,D210&gt;=BM$2),D210+BM$2,0))))*24</f>
        <v>0</v>
      </c>
      <c r="BM210" s="9"/>
      <c r="BN210" s="9"/>
      <c r="BO210" s="9">
        <f>IF(AND(G210&gt;=BO$2,H210&gt;=BP$2,G210&lt;BP$2),BP$2-G210,IF(AND(G210&lt;=BO$2,H210&lt;=BP$2,H210&gt;=BO$2),H210-BO$2,IF(AND(G210&gt;=BO$2,H210&lt;=BP208),H210-G210,IF(AND(G210=BO$2,G210&gt;=BP$2),G210+BP$2,0))))*24</f>
        <v>0</v>
      </c>
      <c r="BP210" s="9"/>
      <c r="BQ210" s="9"/>
      <c r="BR210" s="9">
        <f>IF(AND(J210&gt;=BR$2,K210&gt;=BS$2,J210&lt;BS$2),BS$2-J210,IF(AND(J210&lt;=BR$2,K210&lt;=BS$2,K210&gt;=BR$2),K210-BR$2,IF(AND(J210&gt;=BR$2,K210&lt;=BS208),K210-J210,IF(AND(J210=BR$2,J210&gt;=BS$2),J210+BS$2,0))))*24</f>
        <v>0</v>
      </c>
      <c r="BS210" s="9"/>
      <c r="BT210" s="9"/>
      <c r="BU210" s="9">
        <f>IF(AND(M210&gt;=BU$2,N210&gt;=BV$2,M210&lt;BV$2),BV$2-M210,IF(AND(M210&lt;=BU$2,N210&lt;=BV$2,N210&gt;=BU$2),N210-BU$2,IF(AND(M210&gt;=BU$2,N210&lt;=BV208),N210-M210,IF(AND(M210=BU$2,M210&gt;=BV$2),M210+BV$2,0))))*24</f>
        <v>0.99999999999999911</v>
      </c>
      <c r="BV210" s="9"/>
      <c r="BW210" s="9"/>
      <c r="BX210" s="13">
        <f>IF(AND(D210&gt;=BX$2,E210&gt;=BY$2,D210&lt;BY$2),BY$2-D210,IF(AND(D210&lt;=BX$2,E210&lt;=BY$2,E210&gt;=BX$2),E210-BX$2,IF(AND(D210&gt;=BX$2,E210&lt;=BY$2),E210-D210,IF(AND(D210=BX$2,D210&gt;=BY$2),D210+BY$2,0))))*24</f>
        <v>0</v>
      </c>
      <c r="BY210" s="13"/>
      <c r="BZ210" s="13"/>
      <c r="CA210" s="13">
        <f>IF(AND(G210&gt;=CA$2,H210&gt;=CB$2,G210&lt;CB$2),CB$2-G210,IF(AND(G210&lt;=CA$2,H210&lt;=CB$2,H210&gt;=CA$2),H210-CA$2,IF(AND(G210&gt;=CA$2,H210&lt;=CB$2),H210-G210,IF(AND(G210=CA$2,G210&gt;=CB$2),G210+CB$2,0))))*24</f>
        <v>7.9936057773011271E-15</v>
      </c>
      <c r="CB210" s="13"/>
      <c r="CC210" s="13"/>
      <c r="CD210" s="13">
        <f>IF(AND(J210&gt;=CD$2,K210&gt;=CE$2,J210&lt;CE$2),CE$2-J210,IF(AND(J210&lt;=CD$2,K210&lt;=CE$2,K210&gt;=CD$2),K210-CD$2,IF(AND(J210&gt;=CD$2,K210&lt;=CE$2),K210-J210,IF(AND(J210=CD$2,J210&gt;=CE$2),J210+CE$2,0))))*24</f>
        <v>0</v>
      </c>
      <c r="CE210" s="13"/>
      <c r="CF210" s="13"/>
      <c r="CG210" s="13">
        <f>IF(AND(M210&gt;=CG$2,N210&gt;=CH$2,M210&lt;CH$2),CH$2-M210,IF(AND(M210&lt;=CG$2,N210&lt;=CH$2,N210&gt;=CG$2),N210-CG$2,IF(AND(M210&gt;=CG$2,N210&lt;=CH$2),N210-M210,IF(AND(M210=CG$2,M210&gt;=CH$2),M210+CH$2,0))))*24</f>
        <v>0</v>
      </c>
    </row>
    <row r="211" spans="1:85" x14ac:dyDescent="0.25">
      <c r="A211" s="18" t="s">
        <v>3</v>
      </c>
      <c r="B211" s="37">
        <v>43552</v>
      </c>
      <c r="C211" s="38" t="s">
        <v>28</v>
      </c>
      <c r="D211" s="24">
        <v>0</v>
      </c>
      <c r="E211" s="39">
        <v>2.0833333333333301E-2</v>
      </c>
      <c r="F211" s="39"/>
      <c r="G211" s="22">
        <v>3.8194444444444399E-2</v>
      </c>
      <c r="H211" s="22">
        <v>0.16666666666666699</v>
      </c>
      <c r="I211" s="39"/>
      <c r="J211" s="39">
        <v>0.8125</v>
      </c>
      <c r="K211" s="39">
        <v>0.90277777777777801</v>
      </c>
      <c r="L211" s="39"/>
      <c r="M211" s="39">
        <v>0.91666666666666696</v>
      </c>
      <c r="N211" s="40">
        <v>1</v>
      </c>
      <c r="O211" s="5">
        <f>(Formeln!E211-Formeln!D211)*24</f>
        <v>0.49999999999999922</v>
      </c>
      <c r="Q211" s="5">
        <f>(Formeln!H211-Formeln!G211)*24</f>
        <v>3.0833333333333424</v>
      </c>
      <c r="S211" s="5">
        <f>(Formeln!K211-Formeln!J211)*24</f>
        <v>2.1666666666666723</v>
      </c>
      <c r="U211" s="5">
        <f>(Formeln!N211-Formeln!M211)*24</f>
        <v>1.9999999999999929</v>
      </c>
      <c r="W211" s="41">
        <f t="shared" si="16"/>
        <v>7.7500000000000071</v>
      </c>
      <c r="X211" s="42">
        <f t="shared" si="17"/>
        <v>3.5833333333333335</v>
      </c>
      <c r="Y211" s="13">
        <f t="shared" si="18"/>
        <v>1.0000000000000071</v>
      </c>
      <c r="Z211" s="14">
        <f t="shared" si="19"/>
        <v>1.0000000000000071</v>
      </c>
      <c r="AB211" s="13">
        <f>IF(AND(D211&gt;=$AB$2,E211&gt;=$AC$2,D211&lt;$AC$2),$AC$2-D211,IF(AND(D211&lt;=$AB$2,E211&lt;=$AC$2,E211&gt;$AB$2),$AB$2+E211,IF(AND(D211&gt;=$AB$2,E211&lt;=$AC$2),E211-D211,IF(AND(D211=$AB$2,E211&gt;=$AC$2),D211+$AC$2,0))))*24</f>
        <v>0.49999999999999922</v>
      </c>
      <c r="AC211" s="13"/>
      <c r="AD211" s="13"/>
      <c r="AE211" s="13">
        <f>IF(AND(G211&gt;=$AB$2,H211&gt;=$AC$2,G211&lt;$AC$2),$AC$2-G211,IF(AND(G211&lt;=$AB$2,H211&lt;=$AC$2,H211&gt;$AB$2),$AB$2+H211,IF(AND(G211&gt;=$AB$2,H211&lt;=$AC$2),H211-G211,IF(AND(G211=$AB$2,H211&gt;=$AC$2),G211+$AC$2,0))))*24</f>
        <v>3.0833333333333344</v>
      </c>
      <c r="AF211" s="13"/>
      <c r="AG211" s="13"/>
      <c r="AH211" s="13">
        <f>IF(AND(J211&gt;=$AB$2,K211&gt;=$AC$2,J211&lt;$AC$2),$AC$2-J211,IF(AND(J211&lt;=$AB$2,K211&lt;=$AC$2,K211&gt;$AB$2),$AB$2+K211,IF(AND(J211&gt;=$AB$2,K211&lt;=$AC$2),K211-J211,IF(AND(J211=$AB$2,K211&gt;=$AC$2),J211+$AC$2,0))))*24</f>
        <v>0</v>
      </c>
      <c r="AI211" s="13"/>
      <c r="AJ211" s="13"/>
      <c r="AK211" s="13">
        <f>IF(AND(M211&gt;=$AB$2,N211&gt;=$AC$2,M211&lt;$AC$2),$AC$2-M211,IF(AND(M211&lt;=$AB$2,N211&lt;=$AC$2,N211&gt;$AB$2),$AB$2+N211,IF(AND(M211&gt;=$AB$2,N211&lt;=$AC$2),N211-M211,IF(AND(M211=$AB$2,N211&gt;=$AC$2),M211+$AC$2,0))))*24</f>
        <v>0</v>
      </c>
      <c r="AL211" s="13"/>
      <c r="AM211" s="9"/>
      <c r="AN211" s="13">
        <f>IF(AND(D211&gt;=AN$2,E211&gt;=AO$2,D211&lt;AO$2),AO$2-D211,IF(AND(D211&lt;=AN$2,E211&lt;=AO$2,E211&gt;=AN$2),E211-AN$2,IF(AND(D211&gt;=AN$2,E211&lt;=AO$2),E211-D211,IF(AND(D211=AN$2,D211&gt;=AO$2),D211+AO$2,0))))*24</f>
        <v>0</v>
      </c>
      <c r="AO211" s="13"/>
      <c r="AP211" s="13"/>
      <c r="AQ211" s="13">
        <f>IF(AND(G211&gt;=AQ$2,H211&gt;=AR$2,G211&lt;AR$2),AR$2-G211,IF(AND(G211&lt;=AQ$2,H211&lt;=AR$2,H211&gt;=AQ$2),H211-AQ$2,IF(AND(G211&gt;=AQ$2,H211&lt;=AR$2),H211-G211,IF(AND(G211=AQ$2,G211&gt;=AR$2),G211+AR$2,0))))*24</f>
        <v>0</v>
      </c>
      <c r="AR211" s="13"/>
      <c r="AS211" s="13"/>
      <c r="AT211" s="13">
        <f>IF(AND(J211&gt;=AT$2,K211&gt;=AU$2,J211&lt;AU$2),AU$2-J211,IF(AND(J211&lt;=AT$2,K211&lt;=AU$2,K211&gt;=AT$2),K211-AT$2,IF(AND(J211&gt;=AT$2,K211&lt;=AU$2),K211-J211,IF(AND(J211=AT$2,J211&gt;=AU$2),J211+AU$2,0))))*24</f>
        <v>0</v>
      </c>
      <c r="AU211" s="13"/>
      <c r="AV211" s="13"/>
      <c r="AW211" s="13">
        <f>IF(AND(M211&gt;=AW$2,N211&gt;=AX$2,M211&lt;AX$2),AX$2-M211,IF(AND(M211&lt;=AW$2,N211&lt;=AX$2,N211&gt;=AW$2),N211-AW$2,IF(AND(M211&gt;=AW$2,N211&lt;=AX$2),N211-M211,IF(AND(M211=AW$2,M211&gt;=AX$2),M211+AX$2,0))))*24</f>
        <v>0.99999999999999911</v>
      </c>
      <c r="AX211" s="9"/>
      <c r="AY211" s="9"/>
      <c r="AZ211" s="13">
        <f>IF(AND(D211&gt;=AZ$2,E211&gt;=BA$2,D211&lt;BA$2),BA$2-D211,IF(AND(D211&lt;=AZ$2,E211&lt;=BA$2,E211&gt;=AZ$2),E211-AZ$2,IF(AND(D211&gt;=AZ$2,E211&lt;=BA$2),E211-D211,IF(AND(D211=AZ$2,D211&gt;=BA$2),D211+BA$2,0))))*24</f>
        <v>0</v>
      </c>
      <c r="BA211" s="13"/>
      <c r="BB211" s="13"/>
      <c r="BC211" s="13">
        <f>IF(AND(G211&gt;=BC$2,H211&gt;=BD$2,G211&lt;BD$2),BD$2-G211,IF(AND(G211&lt;=BC$2,H211&lt;=BD$2,H211&gt;=BC$2),H211-BC$2,IF(AND(G211&gt;=BC$2,H211&lt;=BD$2),H211-G211,IF(AND(G211=BC$2,G211&gt;=BD$2),G211+BD$2,0))))*24</f>
        <v>7.9936057773011271E-15</v>
      </c>
      <c r="BD211" s="13"/>
      <c r="BE211" s="13"/>
      <c r="BF211" s="13">
        <f>IF(AND(J211&gt;=BF$2,K211&gt;=BG$2,J211&lt;BG$2),BG$2-J211,IF(AND(J211&lt;=BF$2,K211&lt;=BG$2,K211&gt;=BF$2),K211-BF$2,IF(AND(J211&gt;=BF$2,K211&lt;=BG$2),K211-J211,IF(AND(J211=BF$2,J211&gt;=BG$2),J211+BG$2,0))))*24</f>
        <v>0</v>
      </c>
      <c r="BG211" s="13"/>
      <c r="BH211" s="13"/>
      <c r="BI211" s="13">
        <f>IF(AND(M211&gt;=BI$2,N211&gt;=BJ$2,M211&lt;BJ$2),BJ$2-M211,IF(AND(M211&lt;=BI$2,N211&lt;=BJ$2,N211&gt;=BI$2),N211-BI$2,IF(AND(M211&gt;=BI$2,N211&lt;=BJ$2),N211-M211,IF(AND(M211=BI$2,M211&gt;=BJ$2),M211+BJ$2,0))))*24</f>
        <v>0</v>
      </c>
      <c r="BJ211" s="9"/>
      <c r="BK211" s="9"/>
      <c r="BL211" s="9">
        <f>IF(AND(D211&gt;=BL$2,E211&gt;=BM$2,D211&lt;BM$2),BM$2-D211,IF(AND(D211&lt;=BL$2,E211&lt;=BM$2,E211&gt;=BL$2),E211-BL$2,IF(AND(D211&gt;=BL$2,E211&lt;=BM209),E211-D211,IF(AND(D211=BL$2,D211&gt;=BM$2),D211+BM$2,0))))*24</f>
        <v>0</v>
      </c>
      <c r="BM211" s="9"/>
      <c r="BN211" s="9"/>
      <c r="BO211" s="9">
        <f>IF(AND(G211&gt;=BO$2,H211&gt;=BP$2,G211&lt;BP$2),BP$2-G211,IF(AND(G211&lt;=BO$2,H211&lt;=BP$2,H211&gt;=BO$2),H211-BO$2,IF(AND(G211&gt;=BO$2,H211&lt;=BP209),H211-G211,IF(AND(G211=BO$2,G211&gt;=BP$2),G211+BP$2,0))))*24</f>
        <v>0</v>
      </c>
      <c r="BP211" s="9"/>
      <c r="BQ211" s="9"/>
      <c r="BR211" s="9">
        <f>IF(AND(J211&gt;=BR$2,K211&gt;=BS$2,J211&lt;BS$2),BS$2-J211,IF(AND(J211&lt;=BR$2,K211&lt;=BS$2,K211&gt;=BR$2),K211-BR$2,IF(AND(J211&gt;=BR$2,K211&lt;=BS209),K211-J211,IF(AND(J211=BR$2,J211&gt;=BS$2),J211+BS$2,0))))*24</f>
        <v>0</v>
      </c>
      <c r="BS211" s="9"/>
      <c r="BT211" s="9"/>
      <c r="BU211" s="9">
        <f>IF(AND(M211&gt;=BU$2,N211&gt;=BV$2,M211&lt;BV$2),BV$2-M211,IF(AND(M211&lt;=BU$2,N211&lt;=BV$2,N211&gt;=BU$2),N211-BU$2,IF(AND(M211&gt;=BU$2,N211&lt;=BV209),N211-M211,IF(AND(M211=BU$2,M211&gt;=BV$2),M211+BV$2,0))))*24</f>
        <v>0.99999999999999911</v>
      </c>
      <c r="BV211" s="9"/>
      <c r="BW211" s="9"/>
      <c r="BX211" s="13">
        <f>IF(AND(D211&gt;=BX$2,E211&gt;=BY$2,D211&lt;BY$2),BY$2-D211,IF(AND(D211&lt;=BX$2,E211&lt;=BY$2,E211&gt;=BX$2),E211-BX$2,IF(AND(D211&gt;=BX$2,E211&lt;=BY$2),E211-D211,IF(AND(D211=BX$2,D211&gt;=BY$2),D211+BY$2,0))))*24</f>
        <v>0</v>
      </c>
      <c r="BY211" s="13"/>
      <c r="BZ211" s="13"/>
      <c r="CA211" s="13">
        <f>IF(AND(G211&gt;=CA$2,H211&gt;=CB$2,G211&lt;CB$2),CB$2-G211,IF(AND(G211&lt;=CA$2,H211&lt;=CB$2,H211&gt;=CA$2),H211-CA$2,IF(AND(G211&gt;=CA$2,H211&lt;=CB$2),H211-G211,IF(AND(G211=CA$2,G211&gt;=CB$2),G211+CB$2,0))))*24</f>
        <v>7.9936057773011271E-15</v>
      </c>
      <c r="CB211" s="13"/>
      <c r="CC211" s="13"/>
      <c r="CD211" s="13">
        <f>IF(AND(J211&gt;=CD$2,K211&gt;=CE$2,J211&lt;CE$2),CE$2-J211,IF(AND(J211&lt;=CD$2,K211&lt;=CE$2,K211&gt;=CD$2),K211-CD$2,IF(AND(J211&gt;=CD$2,K211&lt;=CE$2),K211-J211,IF(AND(J211=CD$2,J211&gt;=CE$2),J211+CE$2,0))))*24</f>
        <v>0</v>
      </c>
      <c r="CE211" s="13"/>
      <c r="CF211" s="13"/>
      <c r="CG211" s="13">
        <f>IF(AND(M211&gt;=CG$2,N211&gt;=CH$2,M211&lt;CH$2),CH$2-M211,IF(AND(M211&lt;=CG$2,N211&lt;=CH$2,N211&gt;=CG$2),N211-CG$2,IF(AND(M211&gt;=CG$2,N211&lt;=CH$2),N211-M211,IF(AND(M211=CG$2,M211&gt;=CH$2),M211+CH$2,0))))*24</f>
        <v>0</v>
      </c>
    </row>
    <row r="212" spans="1:85" x14ac:dyDescent="0.25">
      <c r="A212" s="18" t="s">
        <v>4</v>
      </c>
      <c r="B212" s="37">
        <v>43553</v>
      </c>
      <c r="C212" s="38" t="s">
        <v>28</v>
      </c>
      <c r="D212" s="24">
        <v>0</v>
      </c>
      <c r="E212" s="39">
        <v>2.0833333333333301E-2</v>
      </c>
      <c r="F212" s="39"/>
      <c r="G212" s="22">
        <v>3.8194444444444399E-2</v>
      </c>
      <c r="H212" s="22">
        <v>0.16666666666666699</v>
      </c>
      <c r="I212" s="39"/>
      <c r="J212" s="39">
        <v>0.8125</v>
      </c>
      <c r="K212" s="39">
        <v>0.90277777777777801</v>
      </c>
      <c r="L212" s="39"/>
      <c r="M212" s="39">
        <v>0.91666666666666696</v>
      </c>
      <c r="N212" s="40">
        <v>1</v>
      </c>
      <c r="O212" s="5">
        <f>(Formeln!E212-Formeln!D212)*24</f>
        <v>0.49999999999999922</v>
      </c>
      <c r="Q212" s="5">
        <f>(Formeln!H212-Formeln!G212)*24</f>
        <v>3.0833333333333424</v>
      </c>
      <c r="S212" s="5">
        <f>(Formeln!K212-Formeln!J212)*24</f>
        <v>2.1666666666666723</v>
      </c>
      <c r="U212" s="5">
        <f>(Formeln!N212-Formeln!M212)*24</f>
        <v>1.9999999999999929</v>
      </c>
      <c r="W212" s="41">
        <f t="shared" si="16"/>
        <v>7.7500000000000071</v>
      </c>
      <c r="X212" s="42">
        <f t="shared" si="17"/>
        <v>3.5833333333333335</v>
      </c>
      <c r="Y212" s="13">
        <f t="shared" si="18"/>
        <v>1.0000000000000071</v>
      </c>
      <c r="Z212" s="14">
        <f t="shared" si="19"/>
        <v>1.0000000000000071</v>
      </c>
      <c r="AB212" s="13">
        <f>IF(AND(D212&gt;=$AB$2,E212&gt;=$AC$2,D212&lt;$AC$2),$AC$2-D212,IF(AND(D212&lt;=$AB$2,E212&lt;=$AC$2,E212&gt;$AB$2),$AB$2+E212,IF(AND(D212&gt;=$AB$2,E212&lt;=$AC$2),E212-D212,IF(AND(D212=$AB$2,E212&gt;=$AC$2),D212+$AC$2,0))))*24</f>
        <v>0.49999999999999922</v>
      </c>
      <c r="AC212" s="13"/>
      <c r="AD212" s="13"/>
      <c r="AE212" s="13">
        <f>IF(AND(G212&gt;=$AB$2,H212&gt;=$AC$2,G212&lt;$AC$2),$AC$2-G212,IF(AND(G212&lt;=$AB$2,H212&lt;=$AC$2,H212&gt;$AB$2),$AB$2+H212,IF(AND(G212&gt;=$AB$2,H212&lt;=$AC$2),H212-G212,IF(AND(G212=$AB$2,H212&gt;=$AC$2),G212+$AC$2,0))))*24</f>
        <v>3.0833333333333344</v>
      </c>
      <c r="AF212" s="13"/>
      <c r="AG212" s="13"/>
      <c r="AH212" s="13">
        <f>IF(AND(J212&gt;=$AB$2,K212&gt;=$AC$2,J212&lt;$AC$2),$AC$2-J212,IF(AND(J212&lt;=$AB$2,K212&lt;=$AC$2,K212&gt;$AB$2),$AB$2+K212,IF(AND(J212&gt;=$AB$2,K212&lt;=$AC$2),K212-J212,IF(AND(J212=$AB$2,K212&gt;=$AC$2),J212+$AC$2,0))))*24</f>
        <v>0</v>
      </c>
      <c r="AI212" s="13"/>
      <c r="AJ212" s="13"/>
      <c r="AK212" s="13">
        <f>IF(AND(M212&gt;=$AB$2,N212&gt;=$AC$2,M212&lt;$AC$2),$AC$2-M212,IF(AND(M212&lt;=$AB$2,N212&lt;=$AC$2,N212&gt;$AB$2),$AB$2+N212,IF(AND(M212&gt;=$AB$2,N212&lt;=$AC$2),N212-M212,IF(AND(M212=$AB$2,N212&gt;=$AC$2),M212+$AC$2,0))))*24</f>
        <v>0</v>
      </c>
      <c r="AL212" s="13"/>
      <c r="AM212" s="9"/>
      <c r="AN212" s="13">
        <f>IF(AND(D212&gt;=AN$2,E212&gt;=AO$2,D212&lt;AO$2),AO$2-D212,IF(AND(D212&lt;=AN$2,E212&lt;=AO$2,E212&gt;=AN$2),E212-AN$2,IF(AND(D212&gt;=AN$2,E212&lt;=AO$2),E212-D212,IF(AND(D212=AN$2,D212&gt;=AO$2),D212+AO$2,0))))*24</f>
        <v>0</v>
      </c>
      <c r="AO212" s="13"/>
      <c r="AP212" s="13"/>
      <c r="AQ212" s="13">
        <f>IF(AND(G212&gt;=AQ$2,H212&gt;=AR$2,G212&lt;AR$2),AR$2-G212,IF(AND(G212&lt;=AQ$2,H212&lt;=AR$2,H212&gt;=AQ$2),H212-AQ$2,IF(AND(G212&gt;=AQ$2,H212&lt;=AR$2),H212-G212,IF(AND(G212=AQ$2,G212&gt;=AR$2),G212+AR$2,0))))*24</f>
        <v>0</v>
      </c>
      <c r="AR212" s="13"/>
      <c r="AS212" s="13"/>
      <c r="AT212" s="13">
        <f>IF(AND(J212&gt;=AT$2,K212&gt;=AU$2,J212&lt;AU$2),AU$2-J212,IF(AND(J212&lt;=AT$2,K212&lt;=AU$2,K212&gt;=AT$2),K212-AT$2,IF(AND(J212&gt;=AT$2,K212&lt;=AU$2),K212-J212,IF(AND(J212=AT$2,J212&gt;=AU$2),J212+AU$2,0))))*24</f>
        <v>0</v>
      </c>
      <c r="AU212" s="13"/>
      <c r="AV212" s="13"/>
      <c r="AW212" s="13">
        <f>IF(AND(M212&gt;=AW$2,N212&gt;=AX$2,M212&lt;AX$2),AX$2-M212,IF(AND(M212&lt;=AW$2,N212&lt;=AX$2,N212&gt;=AW$2),N212-AW$2,IF(AND(M212&gt;=AW$2,N212&lt;=AX$2),N212-M212,IF(AND(M212=AW$2,M212&gt;=AX$2),M212+AX$2,0))))*24</f>
        <v>0.99999999999999911</v>
      </c>
      <c r="AX212" s="9"/>
      <c r="AY212" s="9"/>
      <c r="AZ212" s="13">
        <f>IF(AND(D212&gt;=AZ$2,E212&gt;=BA$2,D212&lt;BA$2),BA$2-D212,IF(AND(D212&lt;=AZ$2,E212&lt;=BA$2,E212&gt;=AZ$2),E212-AZ$2,IF(AND(D212&gt;=AZ$2,E212&lt;=BA$2),E212-D212,IF(AND(D212=AZ$2,D212&gt;=BA$2),D212+BA$2,0))))*24</f>
        <v>0</v>
      </c>
      <c r="BA212" s="13"/>
      <c r="BB212" s="13"/>
      <c r="BC212" s="13">
        <f>IF(AND(G212&gt;=BC$2,H212&gt;=BD$2,G212&lt;BD$2),BD$2-G212,IF(AND(G212&lt;=BC$2,H212&lt;=BD$2,H212&gt;=BC$2),H212-BC$2,IF(AND(G212&gt;=BC$2,H212&lt;=BD$2),H212-G212,IF(AND(G212=BC$2,G212&gt;=BD$2),G212+BD$2,0))))*24</f>
        <v>7.9936057773011271E-15</v>
      </c>
      <c r="BD212" s="13"/>
      <c r="BE212" s="13"/>
      <c r="BF212" s="13">
        <f>IF(AND(J212&gt;=BF$2,K212&gt;=BG$2,J212&lt;BG$2),BG$2-J212,IF(AND(J212&lt;=BF$2,K212&lt;=BG$2,K212&gt;=BF$2),K212-BF$2,IF(AND(J212&gt;=BF$2,K212&lt;=BG$2),K212-J212,IF(AND(J212=BF$2,J212&gt;=BG$2),J212+BG$2,0))))*24</f>
        <v>0</v>
      </c>
      <c r="BG212" s="13"/>
      <c r="BH212" s="13"/>
      <c r="BI212" s="13">
        <f>IF(AND(M212&gt;=BI$2,N212&gt;=BJ$2,M212&lt;BJ$2),BJ$2-M212,IF(AND(M212&lt;=BI$2,N212&lt;=BJ$2,N212&gt;=BI$2),N212-BI$2,IF(AND(M212&gt;=BI$2,N212&lt;=BJ$2),N212-M212,IF(AND(M212=BI$2,M212&gt;=BJ$2),M212+BJ$2,0))))*24</f>
        <v>0</v>
      </c>
      <c r="BJ212" s="9"/>
      <c r="BK212" s="9"/>
      <c r="BL212" s="9">
        <f>IF(AND(D212&gt;=BL$2,E212&gt;=BM$2,D212&lt;BM$2),BM$2-D212,IF(AND(D212&lt;=BL$2,E212&lt;=BM$2,E212&gt;=BL$2),E212-BL$2,IF(AND(D212&gt;=BL$2,E212&lt;=BM210),E212-D212,IF(AND(D212=BL$2,D212&gt;=BM$2),D212+BM$2,0))))*24</f>
        <v>0</v>
      </c>
      <c r="BM212" s="9"/>
      <c r="BN212" s="9"/>
      <c r="BO212" s="9">
        <f>IF(AND(G212&gt;=BO$2,H212&gt;=BP$2,G212&lt;BP$2),BP$2-G212,IF(AND(G212&lt;=BO$2,H212&lt;=BP$2,H212&gt;=BO$2),H212-BO$2,IF(AND(G212&gt;=BO$2,H212&lt;=BP210),H212-G212,IF(AND(G212=BO$2,G212&gt;=BP$2),G212+BP$2,0))))*24</f>
        <v>0</v>
      </c>
      <c r="BP212" s="9"/>
      <c r="BQ212" s="9"/>
      <c r="BR212" s="9">
        <f>IF(AND(J212&gt;=BR$2,K212&gt;=BS$2,J212&lt;BS$2),BS$2-J212,IF(AND(J212&lt;=BR$2,K212&lt;=BS$2,K212&gt;=BR$2),K212-BR$2,IF(AND(J212&gt;=BR$2,K212&lt;=BS210),K212-J212,IF(AND(J212=BR$2,J212&gt;=BS$2),J212+BS$2,0))))*24</f>
        <v>0</v>
      </c>
      <c r="BS212" s="9"/>
      <c r="BT212" s="9"/>
      <c r="BU212" s="9">
        <f>IF(AND(M212&gt;=BU$2,N212&gt;=BV$2,M212&lt;BV$2),BV$2-M212,IF(AND(M212&lt;=BU$2,N212&lt;=BV$2,N212&gt;=BU$2),N212-BU$2,IF(AND(M212&gt;=BU$2,N212&lt;=BV210),N212-M212,IF(AND(M212=BU$2,M212&gt;=BV$2),M212+BV$2,0))))*24</f>
        <v>0.99999999999999911</v>
      </c>
      <c r="BV212" s="9"/>
      <c r="BW212" s="9"/>
      <c r="BX212" s="13">
        <f>IF(AND(D212&gt;=BX$2,E212&gt;=BY$2,D212&lt;BY$2),BY$2-D212,IF(AND(D212&lt;=BX$2,E212&lt;=BY$2,E212&gt;=BX$2),E212-BX$2,IF(AND(D212&gt;=BX$2,E212&lt;=BY$2),E212-D212,IF(AND(D212=BX$2,D212&gt;=BY$2),D212+BY$2,0))))*24</f>
        <v>0</v>
      </c>
      <c r="BY212" s="13"/>
      <c r="BZ212" s="13"/>
      <c r="CA212" s="13">
        <f>IF(AND(G212&gt;=CA$2,H212&gt;=CB$2,G212&lt;CB$2),CB$2-G212,IF(AND(G212&lt;=CA$2,H212&lt;=CB$2,H212&gt;=CA$2),H212-CA$2,IF(AND(G212&gt;=CA$2,H212&lt;=CB$2),H212-G212,IF(AND(G212=CA$2,G212&gt;=CB$2),G212+CB$2,0))))*24</f>
        <v>7.9936057773011271E-15</v>
      </c>
      <c r="CB212" s="13"/>
      <c r="CC212" s="13"/>
      <c r="CD212" s="13">
        <f>IF(AND(J212&gt;=CD$2,K212&gt;=CE$2,J212&lt;CE$2),CE$2-J212,IF(AND(J212&lt;=CD$2,K212&lt;=CE$2,K212&gt;=CD$2),K212-CD$2,IF(AND(J212&gt;=CD$2,K212&lt;=CE$2),K212-J212,IF(AND(J212=CD$2,J212&gt;=CE$2),J212+CE$2,0))))*24</f>
        <v>0</v>
      </c>
      <c r="CE212" s="13"/>
      <c r="CF212" s="13"/>
      <c r="CG212" s="13">
        <f>IF(AND(M212&gt;=CG$2,N212&gt;=CH$2,M212&lt;CH$2),CH$2-M212,IF(AND(M212&lt;=CG$2,N212&lt;=CH$2,N212&gt;=CG$2),N212-CG$2,IF(AND(M212&gt;=CG$2,N212&lt;=CH$2),N212-M212,IF(AND(M212=CG$2,M212&gt;=CH$2),M212+CH$2,0))))*24</f>
        <v>0</v>
      </c>
    </row>
    <row r="213" spans="1:85" x14ac:dyDescent="0.25">
      <c r="A213" s="18" t="s">
        <v>5</v>
      </c>
      <c r="B213" s="37">
        <v>43554</v>
      </c>
      <c r="C213" s="38" t="s">
        <v>28</v>
      </c>
      <c r="D213" s="24">
        <v>0</v>
      </c>
      <c r="E213" s="39">
        <v>2.0833333333333301E-2</v>
      </c>
      <c r="F213" s="39"/>
      <c r="G213" s="22">
        <v>3.8194444444444399E-2</v>
      </c>
      <c r="H213" s="22">
        <v>0.16666666666666699</v>
      </c>
      <c r="I213" s="39"/>
      <c r="J213" s="39"/>
      <c r="K213" s="39"/>
      <c r="L213" s="39"/>
      <c r="M213" s="39"/>
      <c r="N213" s="40"/>
      <c r="O213" s="5">
        <f>(Formeln!E213-Formeln!D213)*24</f>
        <v>0.49999999999999922</v>
      </c>
      <c r="Q213" s="5">
        <f>(Formeln!H213-Formeln!G213)*24</f>
        <v>3.0833333333333424</v>
      </c>
      <c r="S213" s="5">
        <f>(Formeln!K213-Formeln!J213)*24</f>
        <v>0</v>
      </c>
      <c r="U213" s="5">
        <f>(Formeln!N213-Formeln!M213)*24</f>
        <v>0</v>
      </c>
      <c r="W213" s="41">
        <f t="shared" si="16"/>
        <v>3.5833333333333415</v>
      </c>
      <c r="X213" s="42">
        <f t="shared" si="17"/>
        <v>3.5833333333333335</v>
      </c>
      <c r="Y213" s="13">
        <f t="shared" si="18"/>
        <v>7.9936057773011271E-15</v>
      </c>
      <c r="Z213" s="14">
        <f t="shared" si="19"/>
        <v>7.9936057773011271E-15</v>
      </c>
      <c r="AB213" s="13">
        <f>IF(AND(D213&gt;=$AB$2,E213&gt;=$AC$2,D213&lt;$AC$2),$AC$2-D213,IF(AND(D213&lt;=$AB$2,E213&lt;=$AC$2,E213&gt;$AB$2),$AB$2+E213,IF(AND(D213&gt;=$AB$2,E213&lt;=$AC$2),E213-D213,IF(AND(D213=$AB$2,E213&gt;=$AC$2),D213+$AC$2,0))))*24</f>
        <v>0.49999999999999922</v>
      </c>
      <c r="AC213" s="13"/>
      <c r="AD213" s="13"/>
      <c r="AE213" s="13">
        <f>IF(AND(G213&gt;=$AB$2,H213&gt;=$AC$2,G213&lt;$AC$2),$AC$2-G213,IF(AND(G213&lt;=$AB$2,H213&lt;=$AC$2,H213&gt;$AB$2),$AB$2+H213,IF(AND(G213&gt;=$AB$2,H213&lt;=$AC$2),H213-G213,IF(AND(G213=$AB$2,H213&gt;=$AC$2),G213+$AC$2,0))))*24</f>
        <v>3.0833333333333344</v>
      </c>
      <c r="AF213" s="13"/>
      <c r="AG213" s="13"/>
      <c r="AH213" s="13">
        <f>IF(AND(J213&gt;=$AB$2,K213&gt;=$AC$2,J213&lt;$AC$2),$AC$2-J213,IF(AND(J213&lt;=$AB$2,K213&lt;=$AC$2,K213&gt;$AB$2),$AB$2+K213,IF(AND(J213&gt;=$AB$2,K213&lt;=$AC$2),K213-J213,IF(AND(J213=$AB$2,K213&gt;=$AC$2),J213+$AC$2,0))))*24</f>
        <v>0</v>
      </c>
      <c r="AI213" s="13"/>
      <c r="AJ213" s="13"/>
      <c r="AK213" s="13">
        <f>IF(AND(M213&gt;=$AB$2,N213&gt;=$AC$2,M213&lt;$AC$2),$AC$2-M213,IF(AND(M213&lt;=$AB$2,N213&lt;=$AC$2,N213&gt;$AB$2),$AB$2+N213,IF(AND(M213&gt;=$AB$2,N213&lt;=$AC$2),N213-M213,IF(AND(M213=$AB$2,N213&gt;=$AC$2),M213+$AC$2,0))))*24</f>
        <v>0</v>
      </c>
      <c r="AL213" s="13"/>
      <c r="AM213" s="9"/>
      <c r="AN213" s="13">
        <f>IF(AND(D213&gt;=AN$2,E213&gt;=AO$2,D213&lt;AO$2),AO$2-D213,IF(AND(D213&lt;=AN$2,E213&lt;=AO$2,E213&gt;=AN$2),E213-AN$2,IF(AND(D213&gt;=AN$2,E213&lt;=AO$2),E213-D213,IF(AND(D213=AN$2,D213&gt;=AO$2),D213+AO$2,0))))*24</f>
        <v>0</v>
      </c>
      <c r="AO213" s="13"/>
      <c r="AP213" s="13"/>
      <c r="AQ213" s="13">
        <f>IF(AND(G213&gt;=AQ$2,H213&gt;=AR$2,G213&lt;AR$2),AR$2-G213,IF(AND(G213&lt;=AQ$2,H213&lt;=AR$2,H213&gt;=AQ$2),H213-AQ$2,IF(AND(G213&gt;=AQ$2,H213&lt;=AR$2),H213-G213,IF(AND(G213=AQ$2,G213&gt;=AR$2),G213+AR$2,0))))*24</f>
        <v>0</v>
      </c>
      <c r="AR213" s="13"/>
      <c r="AS213" s="13"/>
      <c r="AT213" s="13">
        <f>IF(AND(J213&gt;=AT$2,K213&gt;=AU$2,J213&lt;AU$2),AU$2-J213,IF(AND(J213&lt;=AT$2,K213&lt;=AU$2,K213&gt;=AT$2),K213-AT$2,IF(AND(J213&gt;=AT$2,K213&lt;=AU$2),K213-J213,IF(AND(J213=AT$2,J213&gt;=AU$2),J213+AU$2,0))))*24</f>
        <v>0</v>
      </c>
      <c r="AU213" s="13"/>
      <c r="AV213" s="13"/>
      <c r="AW213" s="13">
        <f>IF(AND(M213&gt;=AW$2,N213&gt;=AX$2,M213&lt;AX$2),AX$2-M213,IF(AND(M213&lt;=AW$2,N213&lt;=AX$2,N213&gt;=AW$2),N213-AW$2,IF(AND(M213&gt;=AW$2,N213&lt;=AX$2),N213-M213,IF(AND(M213=AW$2,M213&gt;=AX$2),M213+AX$2,0))))*24</f>
        <v>0</v>
      </c>
      <c r="AX213" s="9"/>
      <c r="AY213" s="9"/>
      <c r="AZ213" s="13">
        <f>IF(AND(D213&gt;=AZ$2,E213&gt;=BA$2,D213&lt;BA$2),BA$2-D213,IF(AND(D213&lt;=AZ$2,E213&lt;=BA$2,E213&gt;=AZ$2),E213-AZ$2,IF(AND(D213&gt;=AZ$2,E213&lt;=BA$2),E213-D213,IF(AND(D213=AZ$2,D213&gt;=BA$2),D213+BA$2,0))))*24</f>
        <v>0</v>
      </c>
      <c r="BA213" s="13"/>
      <c r="BB213" s="13"/>
      <c r="BC213" s="13">
        <f>IF(AND(G213&gt;=BC$2,H213&gt;=BD$2,G213&lt;BD$2),BD$2-G213,IF(AND(G213&lt;=BC$2,H213&lt;=BD$2,H213&gt;=BC$2),H213-BC$2,IF(AND(G213&gt;=BC$2,H213&lt;=BD$2),H213-G213,IF(AND(G213=BC$2,G213&gt;=BD$2),G213+BD$2,0))))*24</f>
        <v>7.9936057773011271E-15</v>
      </c>
      <c r="BD213" s="13"/>
      <c r="BE213" s="13"/>
      <c r="BF213" s="13">
        <f>IF(AND(J213&gt;=BF$2,K213&gt;=BG$2,J213&lt;BG$2),BG$2-J213,IF(AND(J213&lt;=BF$2,K213&lt;=BG$2,K213&gt;=BF$2),K213-BF$2,IF(AND(J213&gt;=BF$2,K213&lt;=BG$2),K213-J213,IF(AND(J213=BF$2,J213&gt;=BG$2),J213+BG$2,0))))*24</f>
        <v>0</v>
      </c>
      <c r="BG213" s="13"/>
      <c r="BH213" s="13"/>
      <c r="BI213" s="13">
        <f>IF(AND(M213&gt;=BI$2,N213&gt;=BJ$2,M213&lt;BJ$2),BJ$2-M213,IF(AND(M213&lt;=BI$2,N213&lt;=BJ$2,N213&gt;=BI$2),N213-BI$2,IF(AND(M213&gt;=BI$2,N213&lt;=BJ$2),N213-M213,IF(AND(M213=BI$2,M213&gt;=BJ$2),M213+BJ$2,0))))*24</f>
        <v>0</v>
      </c>
      <c r="BJ213" s="9"/>
      <c r="BK213" s="9"/>
      <c r="BL213" s="9">
        <f>IF(AND(D213&gt;=BL$2,E213&gt;=BM$2,D213&lt;BM$2),BM$2-D213,IF(AND(D213&lt;=BL$2,E213&lt;=BM$2,E213&gt;=BL$2),E213-BL$2,IF(AND(D213&gt;=BL$2,E213&lt;=BM211),E213-D213,IF(AND(D213=BL$2,D213&gt;=BM$2),D213+BM$2,0))))*24</f>
        <v>0</v>
      </c>
      <c r="BM213" s="9"/>
      <c r="BN213" s="9"/>
      <c r="BO213" s="9">
        <f>IF(AND(G213&gt;=BO$2,H213&gt;=BP$2,G213&lt;BP$2),BP$2-G213,IF(AND(G213&lt;=BO$2,H213&lt;=BP$2,H213&gt;=BO$2),H213-BO$2,IF(AND(G213&gt;=BO$2,H213&lt;=BP211),H213-G213,IF(AND(G213=BO$2,G213&gt;=BP$2),G213+BP$2,0))))*24</f>
        <v>0</v>
      </c>
      <c r="BP213" s="9"/>
      <c r="BQ213" s="9"/>
      <c r="BR213" s="9">
        <f>IF(AND(J213&gt;=BR$2,K213&gt;=BS$2,J213&lt;BS$2),BS$2-J213,IF(AND(J213&lt;=BR$2,K213&lt;=BS$2,K213&gt;=BR$2),K213-BR$2,IF(AND(J213&gt;=BR$2,K213&lt;=BS211),K213-J213,IF(AND(J213=BR$2,J213&gt;=BS$2),J213+BS$2,0))))*24</f>
        <v>0</v>
      </c>
      <c r="BS213" s="9"/>
      <c r="BT213" s="9"/>
      <c r="BU213" s="9">
        <f>IF(AND(M213&gt;=BU$2,N213&gt;=BV$2,M213&lt;BV$2),BV$2-M213,IF(AND(M213&lt;=BU$2,N213&lt;=BV$2,N213&gt;=BU$2),N213-BU$2,IF(AND(M213&gt;=BU$2,N213&lt;=BV211),N213-M213,IF(AND(M213=BU$2,M213&gt;=BV$2),M213+BV$2,0))))*24</f>
        <v>0</v>
      </c>
      <c r="BV213" s="9"/>
      <c r="BW213" s="9"/>
      <c r="BX213" s="13">
        <f>IF(AND(D213&gt;=BX$2,E213&gt;=BY$2,D213&lt;BY$2),BY$2-D213,IF(AND(D213&lt;=BX$2,E213&lt;=BY$2,E213&gt;=BX$2),E213-BX$2,IF(AND(D213&gt;=BX$2,E213&lt;=BY$2),E213-D213,IF(AND(D213=BX$2,D213&gt;=BY$2),D213+BY$2,0))))*24</f>
        <v>0</v>
      </c>
      <c r="BY213" s="13"/>
      <c r="BZ213" s="13"/>
      <c r="CA213" s="13">
        <f>IF(AND(G213&gt;=CA$2,H213&gt;=CB$2,G213&lt;CB$2),CB$2-G213,IF(AND(G213&lt;=CA$2,H213&lt;=CB$2,H213&gt;=CA$2),H213-CA$2,IF(AND(G213&gt;=CA$2,H213&lt;=CB$2),H213-G213,IF(AND(G213=CA$2,G213&gt;=CB$2),G213+CB$2,0))))*24</f>
        <v>7.9936057773011271E-15</v>
      </c>
      <c r="CB213" s="13"/>
      <c r="CC213" s="13"/>
      <c r="CD213" s="13">
        <f>IF(AND(J213&gt;=CD$2,K213&gt;=CE$2,J213&lt;CE$2),CE$2-J213,IF(AND(J213&lt;=CD$2,K213&lt;=CE$2,K213&gt;=CD$2),K213-CD$2,IF(AND(J213&gt;=CD$2,K213&lt;=CE$2),K213-J213,IF(AND(J213=CD$2,J213&gt;=CE$2),J213+CE$2,0))))*24</f>
        <v>0</v>
      </c>
      <c r="CE213" s="13"/>
      <c r="CF213" s="13"/>
      <c r="CG213" s="13">
        <f>IF(AND(M213&gt;=CG$2,N213&gt;=CH$2,M213&lt;CH$2),CH$2-M213,IF(AND(M213&lt;=CG$2,N213&lt;=CH$2,N213&gt;=CG$2),N213-CG$2,IF(AND(M213&gt;=CG$2,N213&lt;=CH$2),N213-M213,IF(AND(M213=CG$2,M213&gt;=CH$2),M213+CH$2,0))))*24</f>
        <v>0</v>
      </c>
    </row>
    <row r="214" spans="1:85" x14ac:dyDescent="0.25">
      <c r="A214" s="18" t="s">
        <v>6</v>
      </c>
      <c r="B214" s="37">
        <v>43555</v>
      </c>
      <c r="C214" s="38"/>
      <c r="D214" s="24"/>
      <c r="E214" s="39"/>
      <c r="F214" s="39"/>
      <c r="G214" s="22"/>
      <c r="H214" s="22"/>
      <c r="I214" s="39"/>
      <c r="J214" s="39"/>
      <c r="K214" s="39"/>
      <c r="L214" s="39"/>
      <c r="M214" s="39"/>
      <c r="N214" s="40"/>
      <c r="O214" s="5">
        <f>(Formeln!E214-Formeln!D214)*24</f>
        <v>0</v>
      </c>
      <c r="Q214" s="5">
        <f>(Formeln!H214-Formeln!G214)*24</f>
        <v>0</v>
      </c>
      <c r="S214" s="5">
        <f>(Formeln!K214-Formeln!J214)*24</f>
        <v>0</v>
      </c>
      <c r="U214" s="5">
        <f>(Formeln!N214-Formeln!M214)*24</f>
        <v>0</v>
      </c>
      <c r="W214" s="41">
        <f t="shared" si="16"/>
        <v>0</v>
      </c>
      <c r="X214" s="42">
        <f t="shared" si="17"/>
        <v>0</v>
      </c>
      <c r="Y214" s="13">
        <f t="shared" si="18"/>
        <v>0</v>
      </c>
      <c r="Z214" s="14">
        <f t="shared" si="19"/>
        <v>0</v>
      </c>
      <c r="AB214" s="13">
        <f>IF(AND(D214&gt;=$AB$2,E214&gt;=$AC$2,D214&lt;$AC$2),$AC$2-D214,IF(AND(D214&lt;=$AB$2,E214&lt;=$AC$2,E214&gt;$AB$2),$AB$2+E214,IF(AND(D214&gt;=$AB$2,E214&lt;=$AC$2),E214-D214,IF(AND(D214=$AB$2,E214&gt;=$AC$2),D214+$AC$2,0))))*24</f>
        <v>0</v>
      </c>
      <c r="AC214" s="13"/>
      <c r="AD214" s="13"/>
      <c r="AE214" s="13">
        <f>IF(AND(G214&gt;=$AB$2,H214&gt;=$AC$2,G214&lt;$AC$2),$AC$2-G214,IF(AND(G214&lt;=$AB$2,H214&lt;=$AC$2,H214&gt;$AB$2),$AB$2+H214,IF(AND(G214&gt;=$AB$2,H214&lt;=$AC$2),H214-G214,IF(AND(G214=$AB$2,H214&gt;=$AC$2),G214+$AC$2,0))))*24</f>
        <v>0</v>
      </c>
      <c r="AF214" s="13"/>
      <c r="AG214" s="13"/>
      <c r="AH214" s="13">
        <f>IF(AND(J214&gt;=$AB$2,K214&gt;=$AC$2,J214&lt;$AC$2),$AC$2-J214,IF(AND(J214&lt;=$AB$2,K214&lt;=$AC$2,K214&gt;$AB$2),$AB$2+K214,IF(AND(J214&gt;=$AB$2,K214&lt;=$AC$2),K214-J214,IF(AND(J214=$AB$2,K214&gt;=$AC$2),J214+$AC$2,0))))*24</f>
        <v>0</v>
      </c>
      <c r="AI214" s="13"/>
      <c r="AJ214" s="13"/>
      <c r="AK214" s="13">
        <f>IF(AND(M214&gt;=$AB$2,N214&gt;=$AC$2,M214&lt;$AC$2),$AC$2-M214,IF(AND(M214&lt;=$AB$2,N214&lt;=$AC$2,N214&gt;$AB$2),$AB$2+N214,IF(AND(M214&gt;=$AB$2,N214&lt;=$AC$2),N214-M214,IF(AND(M214=$AB$2,N214&gt;=$AC$2),M214+$AC$2,0))))*24</f>
        <v>0</v>
      </c>
      <c r="AL214" s="13"/>
      <c r="AM214" s="9"/>
      <c r="AN214" s="13">
        <f>IF(AND(D214&gt;=AN$2,E214&gt;=AO$2,D214&lt;AO$2),AO$2-D214,IF(AND(D214&lt;=AN$2,E214&lt;=AO$2,E214&gt;=AN$2),E214-AN$2,IF(AND(D214&gt;=AN$2,E214&lt;=AO$2),E214-D214,IF(AND(D214=AN$2,D214&gt;=AO$2),D214+AO$2,0))))*24</f>
        <v>0</v>
      </c>
      <c r="AO214" s="13"/>
      <c r="AP214" s="13"/>
      <c r="AQ214" s="13">
        <f>IF(AND(G214&gt;=AQ$2,H214&gt;=AR$2,G214&lt;AR$2),AR$2-G214,IF(AND(G214&lt;=AQ$2,H214&lt;=AR$2,H214&gt;=AQ$2),H214-AQ$2,IF(AND(G214&gt;=AQ$2,H214&lt;=AR$2),H214-G214,IF(AND(G214=AQ$2,G214&gt;=AR$2),G214+AR$2,0))))*24</f>
        <v>0</v>
      </c>
      <c r="AR214" s="13"/>
      <c r="AS214" s="13"/>
      <c r="AT214" s="13">
        <f>IF(AND(J214&gt;=AT$2,K214&gt;=AU$2,J214&lt;AU$2),AU$2-J214,IF(AND(J214&lt;=AT$2,K214&lt;=AU$2,K214&gt;=AT$2),K214-AT$2,IF(AND(J214&gt;=AT$2,K214&lt;=AU$2),K214-J214,IF(AND(J214=AT$2,J214&gt;=AU$2),J214+AU$2,0))))*24</f>
        <v>0</v>
      </c>
      <c r="AU214" s="13"/>
      <c r="AV214" s="13"/>
      <c r="AW214" s="13">
        <f>IF(AND(M214&gt;=AW$2,N214&gt;=AX$2,M214&lt;AX$2),AX$2-M214,IF(AND(M214&lt;=AW$2,N214&lt;=AX$2,N214&gt;=AW$2),N214-AW$2,IF(AND(M214&gt;=AW$2,N214&lt;=AX$2),N214-M214,IF(AND(M214=AW$2,M214&gt;=AX$2),M214+AX$2,0))))*24</f>
        <v>0</v>
      </c>
      <c r="AX214" s="9"/>
      <c r="AY214" s="9"/>
      <c r="AZ214" s="13">
        <f>IF(AND(D214&gt;=AZ$2,E214&gt;=BA$2,D214&lt;BA$2),BA$2-D214,IF(AND(D214&lt;=AZ$2,E214&lt;=BA$2,E214&gt;=AZ$2),E214-AZ$2,IF(AND(D214&gt;=AZ$2,E214&lt;=BA$2),E214-D214,IF(AND(D214=AZ$2,D214&gt;=BA$2),D214+BA$2,0))))*24</f>
        <v>0</v>
      </c>
      <c r="BA214" s="13"/>
      <c r="BB214" s="13"/>
      <c r="BC214" s="13">
        <f>IF(AND(G214&gt;=BC$2,H214&gt;=BD$2,G214&lt;BD$2),BD$2-G214,IF(AND(G214&lt;=BC$2,H214&lt;=BD$2,H214&gt;=BC$2),H214-BC$2,IF(AND(G214&gt;=BC$2,H214&lt;=BD$2),H214-G214,IF(AND(G214=BC$2,G214&gt;=BD$2),G214+BD$2,0))))*24</f>
        <v>0</v>
      </c>
      <c r="BD214" s="13"/>
      <c r="BE214" s="13"/>
      <c r="BF214" s="13">
        <f>IF(AND(J214&gt;=BF$2,K214&gt;=BG$2,J214&lt;BG$2),BG$2-J214,IF(AND(J214&lt;=BF$2,K214&lt;=BG$2,K214&gt;=BF$2),K214-BF$2,IF(AND(J214&gt;=BF$2,K214&lt;=BG$2),K214-J214,IF(AND(J214=BF$2,J214&gt;=BG$2),J214+BG$2,0))))*24</f>
        <v>0</v>
      </c>
      <c r="BG214" s="13"/>
      <c r="BH214" s="13"/>
      <c r="BI214" s="13">
        <f>IF(AND(M214&gt;=BI$2,N214&gt;=BJ$2,M214&lt;BJ$2),BJ$2-M214,IF(AND(M214&lt;=BI$2,N214&lt;=BJ$2,N214&gt;=BI$2),N214-BI$2,IF(AND(M214&gt;=BI$2,N214&lt;=BJ$2),N214-M214,IF(AND(M214=BI$2,M214&gt;=BJ$2),M214+BJ$2,0))))*24</f>
        <v>0</v>
      </c>
      <c r="BJ214" s="9"/>
      <c r="BK214" s="9"/>
      <c r="BL214" s="9">
        <f>IF(AND(D214&gt;=BL$2,E214&gt;=BM$2,D214&lt;BM$2),BM$2-D214,IF(AND(D214&lt;=BL$2,E214&lt;=BM$2,E214&gt;=BL$2),E214-BL$2,IF(AND(D214&gt;=BL$2,E214&lt;=BM212),E214-D214,IF(AND(D214=BL$2,D214&gt;=BM$2),D214+BM$2,0))))*24</f>
        <v>0</v>
      </c>
      <c r="BM214" s="9"/>
      <c r="BN214" s="9"/>
      <c r="BO214" s="9">
        <f>IF(AND(G214&gt;=BO$2,H214&gt;=BP$2,G214&lt;BP$2),BP$2-G214,IF(AND(G214&lt;=BO$2,H214&lt;=BP$2,H214&gt;=BO$2),H214-BO$2,IF(AND(G214&gt;=BO$2,H214&lt;=BP212),H214-G214,IF(AND(G214=BO$2,G214&gt;=BP$2),G214+BP$2,0))))*24</f>
        <v>0</v>
      </c>
      <c r="BP214" s="9"/>
      <c r="BQ214" s="9"/>
      <c r="BR214" s="9">
        <f>IF(AND(J214&gt;=BR$2,K214&gt;=BS$2,J214&lt;BS$2),BS$2-J214,IF(AND(J214&lt;=BR$2,K214&lt;=BS$2,K214&gt;=BR$2),K214-BR$2,IF(AND(J214&gt;=BR$2,K214&lt;=BS212),K214-J214,IF(AND(J214=BR$2,J214&gt;=BS$2),J214+BS$2,0))))*24</f>
        <v>0</v>
      </c>
      <c r="BS214" s="9"/>
      <c r="BT214" s="9"/>
      <c r="BU214" s="9">
        <f>IF(AND(M214&gt;=BU$2,N214&gt;=BV$2,M214&lt;BV$2),BV$2-M214,IF(AND(M214&lt;=BU$2,N214&lt;=BV$2,N214&gt;=BU$2),N214-BU$2,IF(AND(M214&gt;=BU$2,N214&lt;=BV212),N214-M214,IF(AND(M214=BU$2,M214&gt;=BV$2),M214+BV$2,0))))*24</f>
        <v>0</v>
      </c>
      <c r="BV214" s="9"/>
      <c r="BW214" s="9"/>
      <c r="BX214" s="13">
        <f>IF(AND(D214&gt;=BX$2,E214&gt;=BY$2,D214&lt;BY$2),BY$2-D214,IF(AND(D214&lt;=BX$2,E214&lt;=BY$2,E214&gt;=BX$2),E214-BX$2,IF(AND(D214&gt;=BX$2,E214&lt;=BY$2),E214-D214,IF(AND(D214=BX$2,D214&gt;=BY$2),D214+BY$2,0))))*24</f>
        <v>0</v>
      </c>
      <c r="BY214" s="13"/>
      <c r="BZ214" s="13"/>
      <c r="CA214" s="13">
        <f>IF(AND(G214&gt;=CA$2,H214&gt;=CB$2,G214&lt;CB$2),CB$2-G214,IF(AND(G214&lt;=CA$2,H214&lt;=CB$2,H214&gt;=CA$2),H214-CA$2,IF(AND(G214&gt;=CA$2,H214&lt;=CB$2),H214-G214,IF(AND(G214=CA$2,G214&gt;=CB$2),G214+CB$2,0))))*24</f>
        <v>0</v>
      </c>
      <c r="CB214" s="13"/>
      <c r="CC214" s="13"/>
      <c r="CD214" s="13">
        <f>IF(AND(J214&gt;=CD$2,K214&gt;=CE$2,J214&lt;CE$2),CE$2-J214,IF(AND(J214&lt;=CD$2,K214&lt;=CE$2,K214&gt;=CD$2),K214-CD$2,IF(AND(J214&gt;=CD$2,K214&lt;=CE$2),K214-J214,IF(AND(J214=CD$2,J214&gt;=CE$2),J214+CE$2,0))))*24</f>
        <v>0</v>
      </c>
      <c r="CE214" s="13"/>
      <c r="CF214" s="13"/>
      <c r="CG214" s="13">
        <f>IF(AND(M214&gt;=CG$2,N214&gt;=CH$2,M214&lt;CH$2),CH$2-M214,IF(AND(M214&lt;=CG$2,N214&lt;=CH$2,N214&gt;=CG$2),N214-CG$2,IF(AND(M214&gt;=CG$2,N214&lt;=CH$2),N214-M214,IF(AND(M214=CG$2,M214&gt;=CH$2),M214+CH$2,0))))*24</f>
        <v>0</v>
      </c>
    </row>
    <row r="215" spans="1:85" x14ac:dyDescent="0.25">
      <c r="A215" s="18" t="s">
        <v>0</v>
      </c>
      <c r="B215" s="37">
        <v>43556</v>
      </c>
      <c r="C215" s="38"/>
      <c r="D215" s="24"/>
      <c r="E215" s="39"/>
      <c r="F215" s="39"/>
      <c r="G215" s="22"/>
      <c r="H215" s="22"/>
      <c r="I215" s="39"/>
      <c r="J215" s="39">
        <v>0.8125</v>
      </c>
      <c r="K215" s="39">
        <v>0.90277777777777801</v>
      </c>
      <c r="L215" s="39"/>
      <c r="M215" s="39">
        <v>0.91666666666666696</v>
      </c>
      <c r="N215" s="40">
        <v>1</v>
      </c>
      <c r="O215" s="5">
        <f>(Formeln!E215-Formeln!D215)*24</f>
        <v>0</v>
      </c>
      <c r="Q215" s="5">
        <f>(Formeln!H215-Formeln!G215)*24</f>
        <v>0</v>
      </c>
      <c r="S215" s="5">
        <f>(Formeln!K215-Formeln!J215)*24</f>
        <v>2.1666666666666723</v>
      </c>
      <c r="U215" s="5">
        <f>(Formeln!N215-Formeln!M215)*24</f>
        <v>1.9999999999999929</v>
      </c>
      <c r="W215" s="41">
        <f t="shared" si="16"/>
        <v>4.1666666666666652</v>
      </c>
      <c r="X215" s="42">
        <f t="shared" si="17"/>
        <v>0</v>
      </c>
      <c r="Y215" s="13">
        <f t="shared" si="18"/>
        <v>0.99999999999999911</v>
      </c>
      <c r="Z215" s="14">
        <f t="shared" si="19"/>
        <v>0.99999999999999911</v>
      </c>
      <c r="AB215" s="13">
        <f>IF(AND(D215&gt;=$AB$2,E215&gt;=$AC$2,D215&lt;$AC$2),$AC$2-D215,IF(AND(D215&lt;=$AB$2,E215&lt;=$AC$2,E215&gt;$AB$2),$AB$2+E215,IF(AND(D215&gt;=$AB$2,E215&lt;=$AC$2),E215-D215,IF(AND(D215=$AB$2,E215&gt;=$AC$2),D215+$AC$2,0))))*24</f>
        <v>0</v>
      </c>
      <c r="AC215" s="13"/>
      <c r="AD215" s="13"/>
      <c r="AE215" s="13">
        <f>IF(AND(G215&gt;=$AB$2,H215&gt;=$AC$2,G215&lt;$AC$2),$AC$2-G215,IF(AND(G215&lt;=$AB$2,H215&lt;=$AC$2,H215&gt;$AB$2),$AB$2+H215,IF(AND(G215&gt;=$AB$2,H215&lt;=$AC$2),H215-G215,IF(AND(G215=$AB$2,H215&gt;=$AC$2),G215+$AC$2,0))))*24</f>
        <v>0</v>
      </c>
      <c r="AF215" s="13"/>
      <c r="AG215" s="13"/>
      <c r="AH215" s="13">
        <f>IF(AND(J215&gt;=$AB$2,K215&gt;=$AC$2,J215&lt;$AC$2),$AC$2-J215,IF(AND(J215&lt;=$AB$2,K215&lt;=$AC$2,K215&gt;$AB$2),$AB$2+K215,IF(AND(J215&gt;=$AB$2,K215&lt;=$AC$2),K215-J215,IF(AND(J215=$AB$2,K215&gt;=$AC$2),J215+$AC$2,0))))*24</f>
        <v>0</v>
      </c>
      <c r="AI215" s="13"/>
      <c r="AJ215" s="13"/>
      <c r="AK215" s="13">
        <f>IF(AND(M215&gt;=$AB$2,N215&gt;=$AC$2,M215&lt;$AC$2),$AC$2-M215,IF(AND(M215&lt;=$AB$2,N215&lt;=$AC$2,N215&gt;$AB$2),$AB$2+N215,IF(AND(M215&gt;=$AB$2,N215&lt;=$AC$2),N215-M215,IF(AND(M215=$AB$2,N215&gt;=$AC$2),M215+$AC$2,0))))*24</f>
        <v>0</v>
      </c>
      <c r="AL215" s="13"/>
      <c r="AM215" s="9"/>
      <c r="AN215" s="13">
        <f>IF(AND(D215&gt;=AN$2,E215&gt;=AO$2,D215&lt;AO$2),AO$2-D215,IF(AND(D215&lt;=AN$2,E215&lt;=AO$2,E215&gt;=AN$2),E215-AN$2,IF(AND(D215&gt;=AN$2,E215&lt;=AO$2),E215-D215,IF(AND(D215=AN$2,D215&gt;=AO$2),D215+AO$2,0))))*24</f>
        <v>0</v>
      </c>
      <c r="AO215" s="13"/>
      <c r="AP215" s="13"/>
      <c r="AQ215" s="13">
        <f>IF(AND(G215&gt;=AQ$2,H215&gt;=AR$2,G215&lt;AR$2),AR$2-G215,IF(AND(G215&lt;=AQ$2,H215&lt;=AR$2,H215&gt;=AQ$2),H215-AQ$2,IF(AND(G215&gt;=AQ$2,H215&lt;=AR$2),H215-G215,IF(AND(G215=AQ$2,G215&gt;=AR$2),G215+AR$2,0))))*24</f>
        <v>0</v>
      </c>
      <c r="AR215" s="13"/>
      <c r="AS215" s="13"/>
      <c r="AT215" s="13">
        <f>IF(AND(J215&gt;=AT$2,K215&gt;=AU$2,J215&lt;AU$2),AU$2-J215,IF(AND(J215&lt;=AT$2,K215&lt;=AU$2,K215&gt;=AT$2),K215-AT$2,IF(AND(J215&gt;=AT$2,K215&lt;=AU$2),K215-J215,IF(AND(J215=AT$2,J215&gt;=AU$2),J215+AU$2,0))))*24</f>
        <v>0</v>
      </c>
      <c r="AU215" s="13"/>
      <c r="AV215" s="13"/>
      <c r="AW215" s="13">
        <f>IF(AND(M215&gt;=AW$2,N215&gt;=AX$2,M215&lt;AX$2),AX$2-M215,IF(AND(M215&lt;=AW$2,N215&lt;=AX$2,N215&gt;=AW$2),N215-AW$2,IF(AND(M215&gt;=AW$2,N215&lt;=AX$2),N215-M215,IF(AND(M215=AW$2,M215&gt;=AX$2),M215+AX$2,0))))*24</f>
        <v>0.99999999999999911</v>
      </c>
      <c r="AX215" s="9"/>
      <c r="AY215" s="9"/>
      <c r="AZ215" s="13">
        <f>IF(AND(D215&gt;=AZ$2,E215&gt;=BA$2,D215&lt;BA$2),BA$2-D215,IF(AND(D215&lt;=AZ$2,E215&lt;=BA$2,E215&gt;=AZ$2),E215-AZ$2,IF(AND(D215&gt;=AZ$2,E215&lt;=BA$2),E215-D215,IF(AND(D215=AZ$2,D215&gt;=BA$2),D215+BA$2,0))))*24</f>
        <v>0</v>
      </c>
      <c r="BA215" s="13"/>
      <c r="BB215" s="13"/>
      <c r="BC215" s="13">
        <f>IF(AND(G215&gt;=BC$2,H215&gt;=BD$2,G215&lt;BD$2),BD$2-G215,IF(AND(G215&lt;=BC$2,H215&lt;=BD$2,H215&gt;=BC$2),H215-BC$2,IF(AND(G215&gt;=BC$2,H215&lt;=BD$2),H215-G215,IF(AND(G215=BC$2,G215&gt;=BD$2),G215+BD$2,0))))*24</f>
        <v>0</v>
      </c>
      <c r="BD215" s="13"/>
      <c r="BE215" s="13"/>
      <c r="BF215" s="13">
        <f>IF(AND(J215&gt;=BF$2,K215&gt;=BG$2,J215&lt;BG$2),BG$2-J215,IF(AND(J215&lt;=BF$2,K215&lt;=BG$2,K215&gt;=BF$2),K215-BF$2,IF(AND(J215&gt;=BF$2,K215&lt;=BG$2),K215-J215,IF(AND(J215=BF$2,J215&gt;=BG$2),J215+BG$2,0))))*24</f>
        <v>0</v>
      </c>
      <c r="BG215" s="13"/>
      <c r="BH215" s="13"/>
      <c r="BI215" s="13">
        <f>IF(AND(M215&gt;=BI$2,N215&gt;=BJ$2,M215&lt;BJ$2),BJ$2-M215,IF(AND(M215&lt;=BI$2,N215&lt;=BJ$2,N215&gt;=BI$2),N215-BI$2,IF(AND(M215&gt;=BI$2,N215&lt;=BJ$2),N215-M215,IF(AND(M215=BI$2,M215&gt;=BJ$2),M215+BJ$2,0))))*24</f>
        <v>0</v>
      </c>
      <c r="BJ215" s="9"/>
      <c r="BK215" s="9"/>
      <c r="BL215" s="9">
        <f>IF(AND(D215&gt;=BL$2,E215&gt;=BM$2,D215&lt;BM$2),BM$2-D215,IF(AND(D215&lt;=BL$2,E215&lt;=BM$2,E215&gt;=BL$2),E215-BL$2,IF(AND(D215&gt;=BL$2,E215&lt;=BM213),E215-D215,IF(AND(D215=BL$2,D215&gt;=BM$2),D215+BM$2,0))))*24</f>
        <v>0</v>
      </c>
      <c r="BM215" s="9"/>
      <c r="BN215" s="9"/>
      <c r="BO215" s="9">
        <f>IF(AND(G215&gt;=BO$2,H215&gt;=BP$2,G215&lt;BP$2),BP$2-G215,IF(AND(G215&lt;=BO$2,H215&lt;=BP$2,H215&gt;=BO$2),H215-BO$2,IF(AND(G215&gt;=BO$2,H215&lt;=BP213),H215-G215,IF(AND(G215=BO$2,G215&gt;=BP$2),G215+BP$2,0))))*24</f>
        <v>0</v>
      </c>
      <c r="BP215" s="9"/>
      <c r="BQ215" s="9"/>
      <c r="BR215" s="9">
        <f>IF(AND(J215&gt;=BR$2,K215&gt;=BS$2,J215&lt;BS$2),BS$2-J215,IF(AND(J215&lt;=BR$2,K215&lt;=BS$2,K215&gt;=BR$2),K215-BR$2,IF(AND(J215&gt;=BR$2,K215&lt;=BS213),K215-J215,IF(AND(J215=BR$2,J215&gt;=BS$2),J215+BS$2,0))))*24</f>
        <v>0</v>
      </c>
      <c r="BS215" s="9"/>
      <c r="BT215" s="9"/>
      <c r="BU215" s="9">
        <f>IF(AND(M215&gt;=BU$2,N215&gt;=BV$2,M215&lt;BV$2),BV$2-M215,IF(AND(M215&lt;=BU$2,N215&lt;=BV$2,N215&gt;=BU$2),N215-BU$2,IF(AND(M215&gt;=BU$2,N215&lt;=BV213),N215-M215,IF(AND(M215=BU$2,M215&gt;=BV$2),M215+BV$2,0))))*24</f>
        <v>0.99999999999999911</v>
      </c>
      <c r="BV215" s="9"/>
      <c r="BW215" s="9"/>
      <c r="BX215" s="13">
        <f>IF(AND(D215&gt;=BX$2,E215&gt;=BY$2,D215&lt;BY$2),BY$2-D215,IF(AND(D215&lt;=BX$2,E215&lt;=BY$2,E215&gt;=BX$2),E215-BX$2,IF(AND(D215&gt;=BX$2,E215&lt;=BY$2),E215-D215,IF(AND(D215=BX$2,D215&gt;=BY$2),D215+BY$2,0))))*24</f>
        <v>0</v>
      </c>
      <c r="BY215" s="13"/>
      <c r="BZ215" s="13"/>
      <c r="CA215" s="13">
        <f>IF(AND(G215&gt;=CA$2,H215&gt;=CB$2,G215&lt;CB$2),CB$2-G215,IF(AND(G215&lt;=CA$2,H215&lt;=CB$2,H215&gt;=CA$2),H215-CA$2,IF(AND(G215&gt;=CA$2,H215&lt;=CB$2),H215-G215,IF(AND(G215=CA$2,G215&gt;=CB$2),G215+CB$2,0))))*24</f>
        <v>0</v>
      </c>
      <c r="CB215" s="13"/>
      <c r="CC215" s="13"/>
      <c r="CD215" s="13">
        <f>IF(AND(J215&gt;=CD$2,K215&gt;=CE$2,J215&lt;CE$2),CE$2-J215,IF(AND(J215&lt;=CD$2,K215&lt;=CE$2,K215&gt;=CD$2),K215-CD$2,IF(AND(J215&gt;=CD$2,K215&lt;=CE$2),K215-J215,IF(AND(J215=CD$2,J215&gt;=CE$2),J215+CE$2,0))))*24</f>
        <v>0</v>
      </c>
      <c r="CE215" s="13"/>
      <c r="CF215" s="13"/>
      <c r="CG215" s="13">
        <f>IF(AND(M215&gt;=CG$2,N215&gt;=CH$2,M215&lt;CH$2),CH$2-M215,IF(AND(M215&lt;=CG$2,N215&lt;=CH$2,N215&gt;=CG$2),N215-CG$2,IF(AND(M215&gt;=CG$2,N215&lt;=CH$2),N215-M215,IF(AND(M215=CG$2,M215&gt;=CH$2),M215+CH$2,0))))*24</f>
        <v>0</v>
      </c>
    </row>
    <row r="216" spans="1:85" x14ac:dyDescent="0.25">
      <c r="A216" s="18" t="s">
        <v>1</v>
      </c>
      <c r="B216" s="37">
        <v>43557</v>
      </c>
      <c r="C216" s="38" t="s">
        <v>28</v>
      </c>
      <c r="D216" s="24">
        <v>0</v>
      </c>
      <c r="E216" s="39">
        <v>2.0833333333333301E-2</v>
      </c>
      <c r="F216" s="39"/>
      <c r="G216" s="22">
        <v>3.8194444444444399E-2</v>
      </c>
      <c r="H216" s="22">
        <v>0.16666666666666699</v>
      </c>
      <c r="I216" s="39"/>
      <c r="J216" s="39">
        <v>0.8125</v>
      </c>
      <c r="K216" s="39">
        <v>0.90277777777777801</v>
      </c>
      <c r="L216" s="39"/>
      <c r="M216" s="39">
        <v>0.91666666666666696</v>
      </c>
      <c r="N216" s="40">
        <v>1</v>
      </c>
      <c r="O216" s="5">
        <f>(Formeln!E216-Formeln!D216)*24</f>
        <v>0.49999999999999922</v>
      </c>
      <c r="Q216" s="5">
        <f>(Formeln!H216-Formeln!G216)*24</f>
        <v>3.0833333333333424</v>
      </c>
      <c r="S216" s="5">
        <f>(Formeln!K216-Formeln!J216)*24</f>
        <v>2.1666666666666723</v>
      </c>
      <c r="U216" s="5">
        <f>(Formeln!N216-Formeln!M216)*24</f>
        <v>1.9999999999999929</v>
      </c>
      <c r="W216" s="41">
        <f t="shared" si="16"/>
        <v>7.7500000000000071</v>
      </c>
      <c r="X216" s="42">
        <f t="shared" si="17"/>
        <v>3.5833333333333335</v>
      </c>
      <c r="Y216" s="13">
        <f t="shared" si="18"/>
        <v>1.0000000000000071</v>
      </c>
      <c r="Z216" s="14">
        <f t="shared" si="19"/>
        <v>1.0000000000000071</v>
      </c>
      <c r="AB216" s="13">
        <f>IF(AND(D216&gt;=$AB$2,E216&gt;=$AC$2,D216&lt;$AC$2),$AC$2-D216,IF(AND(D216&lt;=$AB$2,E216&lt;=$AC$2,E216&gt;$AB$2),$AB$2+E216,IF(AND(D216&gt;=$AB$2,E216&lt;=$AC$2),E216-D216,IF(AND(D216=$AB$2,E216&gt;=$AC$2),D216+$AC$2,0))))*24</f>
        <v>0.49999999999999922</v>
      </c>
      <c r="AC216" s="13"/>
      <c r="AD216" s="13"/>
      <c r="AE216" s="13">
        <f>IF(AND(G216&gt;=$AB$2,H216&gt;=$AC$2,G216&lt;$AC$2),$AC$2-G216,IF(AND(G216&lt;=$AB$2,H216&lt;=$AC$2,H216&gt;$AB$2),$AB$2+H216,IF(AND(G216&gt;=$AB$2,H216&lt;=$AC$2),H216-G216,IF(AND(G216=$AB$2,H216&gt;=$AC$2),G216+$AC$2,0))))*24</f>
        <v>3.0833333333333344</v>
      </c>
      <c r="AF216" s="13"/>
      <c r="AG216" s="13"/>
      <c r="AH216" s="13">
        <f>IF(AND(J216&gt;=$AB$2,K216&gt;=$AC$2,J216&lt;$AC$2),$AC$2-J216,IF(AND(J216&lt;=$AB$2,K216&lt;=$AC$2,K216&gt;$AB$2),$AB$2+K216,IF(AND(J216&gt;=$AB$2,K216&lt;=$AC$2),K216-J216,IF(AND(J216=$AB$2,K216&gt;=$AC$2),J216+$AC$2,0))))*24</f>
        <v>0</v>
      </c>
      <c r="AI216" s="13"/>
      <c r="AJ216" s="13"/>
      <c r="AK216" s="13">
        <f>IF(AND(M216&gt;=$AB$2,N216&gt;=$AC$2,M216&lt;$AC$2),$AC$2-M216,IF(AND(M216&lt;=$AB$2,N216&lt;=$AC$2,N216&gt;$AB$2),$AB$2+N216,IF(AND(M216&gt;=$AB$2,N216&lt;=$AC$2),N216-M216,IF(AND(M216=$AB$2,N216&gt;=$AC$2),M216+$AC$2,0))))*24</f>
        <v>0</v>
      </c>
      <c r="AL216" s="13"/>
      <c r="AM216" s="9"/>
      <c r="AN216" s="13">
        <f>IF(AND(D216&gt;=AN$2,E216&gt;=AO$2,D216&lt;AO$2),AO$2-D216,IF(AND(D216&lt;=AN$2,E216&lt;=AO$2,E216&gt;=AN$2),E216-AN$2,IF(AND(D216&gt;=AN$2,E216&lt;=AO$2),E216-D216,IF(AND(D216=AN$2,D216&gt;=AO$2),D216+AO$2,0))))*24</f>
        <v>0</v>
      </c>
      <c r="AO216" s="13"/>
      <c r="AP216" s="13"/>
      <c r="AQ216" s="13">
        <f>IF(AND(G216&gt;=AQ$2,H216&gt;=AR$2,G216&lt;AR$2),AR$2-G216,IF(AND(G216&lt;=AQ$2,H216&lt;=AR$2,H216&gt;=AQ$2),H216-AQ$2,IF(AND(G216&gt;=AQ$2,H216&lt;=AR$2),H216-G216,IF(AND(G216=AQ$2,G216&gt;=AR$2),G216+AR$2,0))))*24</f>
        <v>0</v>
      </c>
      <c r="AR216" s="13"/>
      <c r="AS216" s="13"/>
      <c r="AT216" s="13">
        <f>IF(AND(J216&gt;=AT$2,K216&gt;=AU$2,J216&lt;AU$2),AU$2-J216,IF(AND(J216&lt;=AT$2,K216&lt;=AU$2,K216&gt;=AT$2),K216-AT$2,IF(AND(J216&gt;=AT$2,K216&lt;=AU$2),K216-J216,IF(AND(J216=AT$2,J216&gt;=AU$2),J216+AU$2,0))))*24</f>
        <v>0</v>
      </c>
      <c r="AU216" s="13"/>
      <c r="AV216" s="13"/>
      <c r="AW216" s="13">
        <f>IF(AND(M216&gt;=AW$2,N216&gt;=AX$2,M216&lt;AX$2),AX$2-M216,IF(AND(M216&lt;=AW$2,N216&lt;=AX$2,N216&gt;=AW$2),N216-AW$2,IF(AND(M216&gt;=AW$2,N216&lt;=AX$2),N216-M216,IF(AND(M216=AW$2,M216&gt;=AX$2),M216+AX$2,0))))*24</f>
        <v>0.99999999999999911</v>
      </c>
      <c r="AX216" s="9"/>
      <c r="AY216" s="9"/>
      <c r="AZ216" s="13">
        <f>IF(AND(D216&gt;=AZ$2,E216&gt;=BA$2,D216&lt;BA$2),BA$2-D216,IF(AND(D216&lt;=AZ$2,E216&lt;=BA$2,E216&gt;=AZ$2),E216-AZ$2,IF(AND(D216&gt;=AZ$2,E216&lt;=BA$2),E216-D216,IF(AND(D216=AZ$2,D216&gt;=BA$2),D216+BA$2,0))))*24</f>
        <v>0</v>
      </c>
      <c r="BA216" s="13"/>
      <c r="BB216" s="13"/>
      <c r="BC216" s="13">
        <f>IF(AND(G216&gt;=BC$2,H216&gt;=BD$2,G216&lt;BD$2),BD$2-G216,IF(AND(G216&lt;=BC$2,H216&lt;=BD$2,H216&gt;=BC$2),H216-BC$2,IF(AND(G216&gt;=BC$2,H216&lt;=BD$2),H216-G216,IF(AND(G216=BC$2,G216&gt;=BD$2),G216+BD$2,0))))*24</f>
        <v>7.9936057773011271E-15</v>
      </c>
      <c r="BD216" s="13"/>
      <c r="BE216" s="13"/>
      <c r="BF216" s="13">
        <f>IF(AND(J216&gt;=BF$2,K216&gt;=BG$2,J216&lt;BG$2),BG$2-J216,IF(AND(J216&lt;=BF$2,K216&lt;=BG$2,K216&gt;=BF$2),K216-BF$2,IF(AND(J216&gt;=BF$2,K216&lt;=BG$2),K216-J216,IF(AND(J216=BF$2,J216&gt;=BG$2),J216+BG$2,0))))*24</f>
        <v>0</v>
      </c>
      <c r="BG216" s="13"/>
      <c r="BH216" s="13"/>
      <c r="BI216" s="13">
        <f>IF(AND(M216&gt;=BI$2,N216&gt;=BJ$2,M216&lt;BJ$2),BJ$2-M216,IF(AND(M216&lt;=BI$2,N216&lt;=BJ$2,N216&gt;=BI$2),N216-BI$2,IF(AND(M216&gt;=BI$2,N216&lt;=BJ$2),N216-M216,IF(AND(M216=BI$2,M216&gt;=BJ$2),M216+BJ$2,0))))*24</f>
        <v>0</v>
      </c>
      <c r="BJ216" s="9"/>
      <c r="BK216" s="9"/>
      <c r="BL216" s="9">
        <f>IF(AND(D216&gt;=BL$2,E216&gt;=BM$2,D216&lt;BM$2),BM$2-D216,IF(AND(D216&lt;=BL$2,E216&lt;=BM$2,E216&gt;=BL$2),E216-BL$2,IF(AND(D216&gt;=BL$2,E216&lt;=BM214),E216-D216,IF(AND(D216=BL$2,D216&gt;=BM$2),D216+BM$2,0))))*24</f>
        <v>0</v>
      </c>
      <c r="BM216" s="9"/>
      <c r="BN216" s="9"/>
      <c r="BO216" s="9">
        <f>IF(AND(G216&gt;=BO$2,H216&gt;=BP$2,G216&lt;BP$2),BP$2-G216,IF(AND(G216&lt;=BO$2,H216&lt;=BP$2,H216&gt;=BO$2),H216-BO$2,IF(AND(G216&gt;=BO$2,H216&lt;=BP214),H216-G216,IF(AND(G216=BO$2,G216&gt;=BP$2),G216+BP$2,0))))*24</f>
        <v>0</v>
      </c>
      <c r="BP216" s="9"/>
      <c r="BQ216" s="9"/>
      <c r="BR216" s="9">
        <f>IF(AND(J216&gt;=BR$2,K216&gt;=BS$2,J216&lt;BS$2),BS$2-J216,IF(AND(J216&lt;=BR$2,K216&lt;=BS$2,K216&gt;=BR$2),K216-BR$2,IF(AND(J216&gt;=BR$2,K216&lt;=BS214),K216-J216,IF(AND(J216=BR$2,J216&gt;=BS$2),J216+BS$2,0))))*24</f>
        <v>0</v>
      </c>
      <c r="BS216" s="9"/>
      <c r="BT216" s="9"/>
      <c r="BU216" s="9">
        <f>IF(AND(M216&gt;=BU$2,N216&gt;=BV$2,M216&lt;BV$2),BV$2-M216,IF(AND(M216&lt;=BU$2,N216&lt;=BV$2,N216&gt;=BU$2),N216-BU$2,IF(AND(M216&gt;=BU$2,N216&lt;=BV214),N216-M216,IF(AND(M216=BU$2,M216&gt;=BV$2),M216+BV$2,0))))*24</f>
        <v>0.99999999999999911</v>
      </c>
      <c r="BV216" s="9"/>
      <c r="BW216" s="9"/>
      <c r="BX216" s="13">
        <f>IF(AND(D216&gt;=BX$2,E216&gt;=BY$2,D216&lt;BY$2),BY$2-D216,IF(AND(D216&lt;=BX$2,E216&lt;=BY$2,E216&gt;=BX$2),E216-BX$2,IF(AND(D216&gt;=BX$2,E216&lt;=BY$2),E216-D216,IF(AND(D216=BX$2,D216&gt;=BY$2),D216+BY$2,0))))*24</f>
        <v>0</v>
      </c>
      <c r="BY216" s="13"/>
      <c r="BZ216" s="13"/>
      <c r="CA216" s="13">
        <f>IF(AND(G216&gt;=CA$2,H216&gt;=CB$2,G216&lt;CB$2),CB$2-G216,IF(AND(G216&lt;=CA$2,H216&lt;=CB$2,H216&gt;=CA$2),H216-CA$2,IF(AND(G216&gt;=CA$2,H216&lt;=CB$2),H216-G216,IF(AND(G216=CA$2,G216&gt;=CB$2),G216+CB$2,0))))*24</f>
        <v>7.9936057773011271E-15</v>
      </c>
      <c r="CB216" s="13"/>
      <c r="CC216" s="13"/>
      <c r="CD216" s="13">
        <f>IF(AND(J216&gt;=CD$2,K216&gt;=CE$2,J216&lt;CE$2),CE$2-J216,IF(AND(J216&lt;=CD$2,K216&lt;=CE$2,K216&gt;=CD$2),K216-CD$2,IF(AND(J216&gt;=CD$2,K216&lt;=CE$2),K216-J216,IF(AND(J216=CD$2,J216&gt;=CE$2),J216+CE$2,0))))*24</f>
        <v>0</v>
      </c>
      <c r="CE216" s="13"/>
      <c r="CF216" s="13"/>
      <c r="CG216" s="13">
        <f>IF(AND(M216&gt;=CG$2,N216&gt;=CH$2,M216&lt;CH$2),CH$2-M216,IF(AND(M216&lt;=CG$2,N216&lt;=CH$2,N216&gt;=CG$2),N216-CG$2,IF(AND(M216&gt;=CG$2,N216&lt;=CH$2),N216-M216,IF(AND(M216=CG$2,M216&gt;=CH$2),M216+CH$2,0))))*24</f>
        <v>0</v>
      </c>
    </row>
    <row r="217" spans="1:85" x14ac:dyDescent="0.25">
      <c r="A217" s="18" t="s">
        <v>2</v>
      </c>
      <c r="B217" s="37">
        <v>43558</v>
      </c>
      <c r="C217" s="38" t="s">
        <v>28</v>
      </c>
      <c r="D217" s="24">
        <v>0</v>
      </c>
      <c r="E217" s="39">
        <v>2.0833333333333301E-2</v>
      </c>
      <c r="F217" s="39"/>
      <c r="G217" s="22">
        <v>3.8194444444444399E-2</v>
      </c>
      <c r="H217" s="22">
        <v>0.16666666666666699</v>
      </c>
      <c r="I217" s="39"/>
      <c r="J217" s="39">
        <v>0.8125</v>
      </c>
      <c r="K217" s="39">
        <v>0.90277777777777801</v>
      </c>
      <c r="L217" s="39"/>
      <c r="M217" s="39">
        <v>0.91666666666666696</v>
      </c>
      <c r="N217" s="40">
        <v>1</v>
      </c>
      <c r="O217" s="5">
        <f>(Formeln!E217-Formeln!D217)*24</f>
        <v>0.49999999999999922</v>
      </c>
      <c r="Q217" s="5">
        <f>(Formeln!H217-Formeln!G217)*24</f>
        <v>3.0833333333333424</v>
      </c>
      <c r="S217" s="5">
        <f>(Formeln!K217-Formeln!J217)*24</f>
        <v>2.1666666666666723</v>
      </c>
      <c r="U217" s="5">
        <f>(Formeln!N217-Formeln!M217)*24</f>
        <v>1.9999999999999929</v>
      </c>
      <c r="W217" s="41">
        <f t="shared" si="16"/>
        <v>7.7500000000000071</v>
      </c>
      <c r="X217" s="42">
        <f t="shared" si="17"/>
        <v>3.5833333333333335</v>
      </c>
      <c r="Y217" s="13">
        <f t="shared" si="18"/>
        <v>1.0000000000000071</v>
      </c>
      <c r="Z217" s="14">
        <f t="shared" si="19"/>
        <v>1.0000000000000071</v>
      </c>
      <c r="AB217" s="13">
        <f>IF(AND(D217&gt;=$AB$2,E217&gt;=$AC$2,D217&lt;$AC$2),$AC$2-D217,IF(AND(D217&lt;=$AB$2,E217&lt;=$AC$2,E217&gt;$AB$2),$AB$2+E217,IF(AND(D217&gt;=$AB$2,E217&lt;=$AC$2),E217-D217,IF(AND(D217=$AB$2,E217&gt;=$AC$2),D217+$AC$2,0))))*24</f>
        <v>0.49999999999999922</v>
      </c>
      <c r="AC217" s="13"/>
      <c r="AD217" s="13"/>
      <c r="AE217" s="13">
        <f>IF(AND(G217&gt;=$AB$2,H217&gt;=$AC$2,G217&lt;$AC$2),$AC$2-G217,IF(AND(G217&lt;=$AB$2,H217&lt;=$AC$2,H217&gt;$AB$2),$AB$2+H217,IF(AND(G217&gt;=$AB$2,H217&lt;=$AC$2),H217-G217,IF(AND(G217=$AB$2,H217&gt;=$AC$2),G217+$AC$2,0))))*24</f>
        <v>3.0833333333333344</v>
      </c>
      <c r="AF217" s="13"/>
      <c r="AG217" s="13"/>
      <c r="AH217" s="13">
        <f>IF(AND(J217&gt;=$AB$2,K217&gt;=$AC$2,J217&lt;$AC$2),$AC$2-J217,IF(AND(J217&lt;=$AB$2,K217&lt;=$AC$2,K217&gt;$AB$2),$AB$2+K217,IF(AND(J217&gt;=$AB$2,K217&lt;=$AC$2),K217-J217,IF(AND(J217=$AB$2,K217&gt;=$AC$2),J217+$AC$2,0))))*24</f>
        <v>0</v>
      </c>
      <c r="AI217" s="13"/>
      <c r="AJ217" s="13"/>
      <c r="AK217" s="13">
        <f>IF(AND(M217&gt;=$AB$2,N217&gt;=$AC$2,M217&lt;$AC$2),$AC$2-M217,IF(AND(M217&lt;=$AB$2,N217&lt;=$AC$2,N217&gt;$AB$2),$AB$2+N217,IF(AND(M217&gt;=$AB$2,N217&lt;=$AC$2),N217-M217,IF(AND(M217=$AB$2,N217&gt;=$AC$2),M217+$AC$2,0))))*24</f>
        <v>0</v>
      </c>
      <c r="AL217" s="13"/>
      <c r="AM217" s="9"/>
      <c r="AN217" s="13">
        <f>IF(AND(D217&gt;=AN$2,E217&gt;=AO$2,D217&lt;AO$2),AO$2-D217,IF(AND(D217&lt;=AN$2,E217&lt;=AO$2,E217&gt;=AN$2),E217-AN$2,IF(AND(D217&gt;=AN$2,E217&lt;=AO$2),E217-D217,IF(AND(D217=AN$2,D217&gt;=AO$2),D217+AO$2,0))))*24</f>
        <v>0</v>
      </c>
      <c r="AO217" s="13"/>
      <c r="AP217" s="13"/>
      <c r="AQ217" s="13">
        <f>IF(AND(G217&gt;=AQ$2,H217&gt;=AR$2,G217&lt;AR$2),AR$2-G217,IF(AND(G217&lt;=AQ$2,H217&lt;=AR$2,H217&gt;=AQ$2),H217-AQ$2,IF(AND(G217&gt;=AQ$2,H217&lt;=AR$2),H217-G217,IF(AND(G217=AQ$2,G217&gt;=AR$2),G217+AR$2,0))))*24</f>
        <v>0</v>
      </c>
      <c r="AR217" s="13"/>
      <c r="AS217" s="13"/>
      <c r="AT217" s="13">
        <f>IF(AND(J217&gt;=AT$2,K217&gt;=AU$2,J217&lt;AU$2),AU$2-J217,IF(AND(J217&lt;=AT$2,K217&lt;=AU$2,K217&gt;=AT$2),K217-AT$2,IF(AND(J217&gt;=AT$2,K217&lt;=AU$2),K217-J217,IF(AND(J217=AT$2,J217&gt;=AU$2),J217+AU$2,0))))*24</f>
        <v>0</v>
      </c>
      <c r="AU217" s="13"/>
      <c r="AV217" s="13"/>
      <c r="AW217" s="13">
        <f>IF(AND(M217&gt;=AW$2,N217&gt;=AX$2,M217&lt;AX$2),AX$2-M217,IF(AND(M217&lt;=AW$2,N217&lt;=AX$2,N217&gt;=AW$2),N217-AW$2,IF(AND(M217&gt;=AW$2,N217&lt;=AX$2),N217-M217,IF(AND(M217=AW$2,M217&gt;=AX$2),M217+AX$2,0))))*24</f>
        <v>0.99999999999999911</v>
      </c>
      <c r="AX217" s="9"/>
      <c r="AY217" s="9"/>
      <c r="AZ217" s="13">
        <f>IF(AND(D217&gt;=AZ$2,E217&gt;=BA$2,D217&lt;BA$2),BA$2-D217,IF(AND(D217&lt;=AZ$2,E217&lt;=BA$2,E217&gt;=AZ$2),E217-AZ$2,IF(AND(D217&gt;=AZ$2,E217&lt;=BA$2),E217-D217,IF(AND(D217=AZ$2,D217&gt;=BA$2),D217+BA$2,0))))*24</f>
        <v>0</v>
      </c>
      <c r="BA217" s="13"/>
      <c r="BB217" s="13"/>
      <c r="BC217" s="13">
        <f>IF(AND(G217&gt;=BC$2,H217&gt;=BD$2,G217&lt;BD$2),BD$2-G217,IF(AND(G217&lt;=BC$2,H217&lt;=BD$2,H217&gt;=BC$2),H217-BC$2,IF(AND(G217&gt;=BC$2,H217&lt;=BD$2),H217-G217,IF(AND(G217=BC$2,G217&gt;=BD$2),G217+BD$2,0))))*24</f>
        <v>7.9936057773011271E-15</v>
      </c>
      <c r="BD217" s="13"/>
      <c r="BE217" s="13"/>
      <c r="BF217" s="13">
        <f>IF(AND(J217&gt;=BF$2,K217&gt;=BG$2,J217&lt;BG$2),BG$2-J217,IF(AND(J217&lt;=BF$2,K217&lt;=BG$2,K217&gt;=BF$2),K217-BF$2,IF(AND(J217&gt;=BF$2,K217&lt;=BG$2),K217-J217,IF(AND(J217=BF$2,J217&gt;=BG$2),J217+BG$2,0))))*24</f>
        <v>0</v>
      </c>
      <c r="BG217" s="13"/>
      <c r="BH217" s="13"/>
      <c r="BI217" s="13">
        <f>IF(AND(M217&gt;=BI$2,N217&gt;=BJ$2,M217&lt;BJ$2),BJ$2-M217,IF(AND(M217&lt;=BI$2,N217&lt;=BJ$2,N217&gt;=BI$2),N217-BI$2,IF(AND(M217&gt;=BI$2,N217&lt;=BJ$2),N217-M217,IF(AND(M217=BI$2,M217&gt;=BJ$2),M217+BJ$2,0))))*24</f>
        <v>0</v>
      </c>
      <c r="BJ217" s="9"/>
      <c r="BK217" s="9"/>
      <c r="BL217" s="9">
        <f>IF(AND(D217&gt;=BL$2,E217&gt;=BM$2,D217&lt;BM$2),BM$2-D217,IF(AND(D217&lt;=BL$2,E217&lt;=BM$2,E217&gt;=BL$2),E217-BL$2,IF(AND(D217&gt;=BL$2,E217&lt;=BM215),E217-D217,IF(AND(D217=BL$2,D217&gt;=BM$2),D217+BM$2,0))))*24</f>
        <v>0</v>
      </c>
      <c r="BM217" s="9"/>
      <c r="BN217" s="9"/>
      <c r="BO217" s="9">
        <f>IF(AND(G217&gt;=BO$2,H217&gt;=BP$2,G217&lt;BP$2),BP$2-G217,IF(AND(G217&lt;=BO$2,H217&lt;=BP$2,H217&gt;=BO$2),H217-BO$2,IF(AND(G217&gt;=BO$2,H217&lt;=BP215),H217-G217,IF(AND(G217=BO$2,G217&gt;=BP$2),G217+BP$2,0))))*24</f>
        <v>0</v>
      </c>
      <c r="BP217" s="9"/>
      <c r="BQ217" s="9"/>
      <c r="BR217" s="9">
        <f>IF(AND(J217&gt;=BR$2,K217&gt;=BS$2,J217&lt;BS$2),BS$2-J217,IF(AND(J217&lt;=BR$2,K217&lt;=BS$2,K217&gt;=BR$2),K217-BR$2,IF(AND(J217&gt;=BR$2,K217&lt;=BS215),K217-J217,IF(AND(J217=BR$2,J217&gt;=BS$2),J217+BS$2,0))))*24</f>
        <v>0</v>
      </c>
      <c r="BS217" s="9"/>
      <c r="BT217" s="9"/>
      <c r="BU217" s="9">
        <f>IF(AND(M217&gt;=BU$2,N217&gt;=BV$2,M217&lt;BV$2),BV$2-M217,IF(AND(M217&lt;=BU$2,N217&lt;=BV$2,N217&gt;=BU$2),N217-BU$2,IF(AND(M217&gt;=BU$2,N217&lt;=BV215),N217-M217,IF(AND(M217=BU$2,M217&gt;=BV$2),M217+BV$2,0))))*24</f>
        <v>0.99999999999999911</v>
      </c>
      <c r="BV217" s="9"/>
      <c r="BW217" s="9"/>
      <c r="BX217" s="13">
        <f>IF(AND(D217&gt;=BX$2,E217&gt;=BY$2,D217&lt;BY$2),BY$2-D217,IF(AND(D217&lt;=BX$2,E217&lt;=BY$2,E217&gt;=BX$2),E217-BX$2,IF(AND(D217&gt;=BX$2,E217&lt;=BY$2),E217-D217,IF(AND(D217=BX$2,D217&gt;=BY$2),D217+BY$2,0))))*24</f>
        <v>0</v>
      </c>
      <c r="BY217" s="13"/>
      <c r="BZ217" s="13"/>
      <c r="CA217" s="13">
        <f>IF(AND(G217&gt;=CA$2,H217&gt;=CB$2,G217&lt;CB$2),CB$2-G217,IF(AND(G217&lt;=CA$2,H217&lt;=CB$2,H217&gt;=CA$2),H217-CA$2,IF(AND(G217&gt;=CA$2,H217&lt;=CB$2),H217-G217,IF(AND(G217=CA$2,G217&gt;=CB$2),G217+CB$2,0))))*24</f>
        <v>7.9936057773011271E-15</v>
      </c>
      <c r="CB217" s="13"/>
      <c r="CC217" s="13"/>
      <c r="CD217" s="13">
        <f>IF(AND(J217&gt;=CD$2,K217&gt;=CE$2,J217&lt;CE$2),CE$2-J217,IF(AND(J217&lt;=CD$2,K217&lt;=CE$2,K217&gt;=CD$2),K217-CD$2,IF(AND(J217&gt;=CD$2,K217&lt;=CE$2),K217-J217,IF(AND(J217=CD$2,J217&gt;=CE$2),J217+CE$2,0))))*24</f>
        <v>0</v>
      </c>
      <c r="CE217" s="13"/>
      <c r="CF217" s="13"/>
      <c r="CG217" s="13">
        <f>IF(AND(M217&gt;=CG$2,N217&gt;=CH$2,M217&lt;CH$2),CH$2-M217,IF(AND(M217&lt;=CG$2,N217&lt;=CH$2,N217&gt;=CG$2),N217-CG$2,IF(AND(M217&gt;=CG$2,N217&lt;=CH$2),N217-M217,IF(AND(M217=CG$2,M217&gt;=CH$2),M217+CH$2,0))))*24</f>
        <v>0</v>
      </c>
    </row>
    <row r="218" spans="1:85" x14ac:dyDescent="0.25">
      <c r="A218" s="18" t="s">
        <v>3</v>
      </c>
      <c r="B218" s="37">
        <v>43559</v>
      </c>
      <c r="C218" s="38" t="s">
        <v>28</v>
      </c>
      <c r="D218" s="24">
        <v>0</v>
      </c>
      <c r="E218" s="39">
        <v>2.0833333333333301E-2</v>
      </c>
      <c r="F218" s="39"/>
      <c r="G218" s="22">
        <v>3.8194444444444399E-2</v>
      </c>
      <c r="H218" s="22">
        <v>0.16666666666666699</v>
      </c>
      <c r="I218" s="39"/>
      <c r="J218" s="39">
        <v>0.8125</v>
      </c>
      <c r="K218" s="39">
        <v>0.90277777777777801</v>
      </c>
      <c r="L218" s="39"/>
      <c r="M218" s="39">
        <v>0.91666666666666696</v>
      </c>
      <c r="N218" s="40">
        <v>1</v>
      </c>
      <c r="O218" s="5">
        <f>(Formeln!E218-Formeln!D218)*24</f>
        <v>0.49999999999999922</v>
      </c>
      <c r="Q218" s="5">
        <f>(Formeln!H218-Formeln!G218)*24</f>
        <v>3.0833333333333424</v>
      </c>
      <c r="S218" s="5">
        <f>(Formeln!K218-Formeln!J218)*24</f>
        <v>2.1666666666666723</v>
      </c>
      <c r="U218" s="5">
        <f>(Formeln!N218-Formeln!M218)*24</f>
        <v>1.9999999999999929</v>
      </c>
      <c r="W218" s="41">
        <f t="shared" si="16"/>
        <v>7.7500000000000071</v>
      </c>
      <c r="X218" s="42">
        <f t="shared" si="17"/>
        <v>3.5833333333333335</v>
      </c>
      <c r="Y218" s="13">
        <f t="shared" si="18"/>
        <v>1.0000000000000071</v>
      </c>
      <c r="Z218" s="14">
        <f t="shared" si="19"/>
        <v>1.0000000000000071</v>
      </c>
      <c r="AB218" s="13">
        <f>IF(AND(D218&gt;=$AB$2,E218&gt;=$AC$2,D218&lt;$AC$2),$AC$2-D218,IF(AND(D218&lt;=$AB$2,E218&lt;=$AC$2,E218&gt;$AB$2),$AB$2+E218,IF(AND(D218&gt;=$AB$2,E218&lt;=$AC$2),E218-D218,IF(AND(D218=$AB$2,E218&gt;=$AC$2),D218+$AC$2,0))))*24</f>
        <v>0.49999999999999922</v>
      </c>
      <c r="AC218" s="13"/>
      <c r="AD218" s="13"/>
      <c r="AE218" s="13">
        <f>IF(AND(G218&gt;=$AB$2,H218&gt;=$AC$2,G218&lt;$AC$2),$AC$2-G218,IF(AND(G218&lt;=$AB$2,H218&lt;=$AC$2,H218&gt;$AB$2),$AB$2+H218,IF(AND(G218&gt;=$AB$2,H218&lt;=$AC$2),H218-G218,IF(AND(G218=$AB$2,H218&gt;=$AC$2),G218+$AC$2,0))))*24</f>
        <v>3.0833333333333344</v>
      </c>
      <c r="AF218" s="13"/>
      <c r="AG218" s="13"/>
      <c r="AH218" s="13">
        <f>IF(AND(J218&gt;=$AB$2,K218&gt;=$AC$2,J218&lt;$AC$2),$AC$2-J218,IF(AND(J218&lt;=$AB$2,K218&lt;=$AC$2,K218&gt;$AB$2),$AB$2+K218,IF(AND(J218&gt;=$AB$2,K218&lt;=$AC$2),K218-J218,IF(AND(J218=$AB$2,K218&gt;=$AC$2),J218+$AC$2,0))))*24</f>
        <v>0</v>
      </c>
      <c r="AI218" s="13"/>
      <c r="AJ218" s="13"/>
      <c r="AK218" s="13">
        <f>IF(AND(M218&gt;=$AB$2,N218&gt;=$AC$2,M218&lt;$AC$2),$AC$2-M218,IF(AND(M218&lt;=$AB$2,N218&lt;=$AC$2,N218&gt;$AB$2),$AB$2+N218,IF(AND(M218&gt;=$AB$2,N218&lt;=$AC$2),N218-M218,IF(AND(M218=$AB$2,N218&gt;=$AC$2),M218+$AC$2,0))))*24</f>
        <v>0</v>
      </c>
      <c r="AL218" s="13"/>
      <c r="AM218" s="9"/>
      <c r="AN218" s="13">
        <f>IF(AND(D218&gt;=AN$2,E218&gt;=AO$2,D218&lt;AO$2),AO$2-D218,IF(AND(D218&lt;=AN$2,E218&lt;=AO$2,E218&gt;=AN$2),E218-AN$2,IF(AND(D218&gt;=AN$2,E218&lt;=AO$2),E218-D218,IF(AND(D218=AN$2,D218&gt;=AO$2),D218+AO$2,0))))*24</f>
        <v>0</v>
      </c>
      <c r="AO218" s="13"/>
      <c r="AP218" s="13"/>
      <c r="AQ218" s="13">
        <f>IF(AND(G218&gt;=AQ$2,H218&gt;=AR$2,G218&lt;AR$2),AR$2-G218,IF(AND(G218&lt;=AQ$2,H218&lt;=AR$2,H218&gt;=AQ$2),H218-AQ$2,IF(AND(G218&gt;=AQ$2,H218&lt;=AR$2),H218-G218,IF(AND(G218=AQ$2,G218&gt;=AR$2),G218+AR$2,0))))*24</f>
        <v>0</v>
      </c>
      <c r="AR218" s="13"/>
      <c r="AS218" s="13"/>
      <c r="AT218" s="13">
        <f>IF(AND(J218&gt;=AT$2,K218&gt;=AU$2,J218&lt;AU$2),AU$2-J218,IF(AND(J218&lt;=AT$2,K218&lt;=AU$2,K218&gt;=AT$2),K218-AT$2,IF(AND(J218&gt;=AT$2,K218&lt;=AU$2),K218-J218,IF(AND(J218=AT$2,J218&gt;=AU$2),J218+AU$2,0))))*24</f>
        <v>0</v>
      </c>
      <c r="AU218" s="13"/>
      <c r="AV218" s="13"/>
      <c r="AW218" s="13">
        <f>IF(AND(M218&gt;=AW$2,N218&gt;=AX$2,M218&lt;AX$2),AX$2-M218,IF(AND(M218&lt;=AW$2,N218&lt;=AX$2,N218&gt;=AW$2),N218-AW$2,IF(AND(M218&gt;=AW$2,N218&lt;=AX$2),N218-M218,IF(AND(M218=AW$2,M218&gt;=AX$2),M218+AX$2,0))))*24</f>
        <v>0.99999999999999911</v>
      </c>
      <c r="AX218" s="9"/>
      <c r="AY218" s="9"/>
      <c r="AZ218" s="13">
        <f>IF(AND(D218&gt;=AZ$2,E218&gt;=BA$2,D218&lt;BA$2),BA$2-D218,IF(AND(D218&lt;=AZ$2,E218&lt;=BA$2,E218&gt;=AZ$2),E218-AZ$2,IF(AND(D218&gt;=AZ$2,E218&lt;=BA$2),E218-D218,IF(AND(D218=AZ$2,D218&gt;=BA$2),D218+BA$2,0))))*24</f>
        <v>0</v>
      </c>
      <c r="BA218" s="13"/>
      <c r="BB218" s="13"/>
      <c r="BC218" s="13">
        <f>IF(AND(G218&gt;=BC$2,H218&gt;=BD$2,G218&lt;BD$2),BD$2-G218,IF(AND(G218&lt;=BC$2,H218&lt;=BD$2,H218&gt;=BC$2),H218-BC$2,IF(AND(G218&gt;=BC$2,H218&lt;=BD$2),H218-G218,IF(AND(G218=BC$2,G218&gt;=BD$2),G218+BD$2,0))))*24</f>
        <v>7.9936057773011271E-15</v>
      </c>
      <c r="BD218" s="13"/>
      <c r="BE218" s="13"/>
      <c r="BF218" s="13">
        <f>IF(AND(J218&gt;=BF$2,K218&gt;=BG$2,J218&lt;BG$2),BG$2-J218,IF(AND(J218&lt;=BF$2,K218&lt;=BG$2,K218&gt;=BF$2),K218-BF$2,IF(AND(J218&gt;=BF$2,K218&lt;=BG$2),K218-J218,IF(AND(J218=BF$2,J218&gt;=BG$2),J218+BG$2,0))))*24</f>
        <v>0</v>
      </c>
      <c r="BG218" s="13"/>
      <c r="BH218" s="13"/>
      <c r="BI218" s="13">
        <f>IF(AND(M218&gt;=BI$2,N218&gt;=BJ$2,M218&lt;BJ$2),BJ$2-M218,IF(AND(M218&lt;=BI$2,N218&lt;=BJ$2,N218&gt;=BI$2),N218-BI$2,IF(AND(M218&gt;=BI$2,N218&lt;=BJ$2),N218-M218,IF(AND(M218=BI$2,M218&gt;=BJ$2),M218+BJ$2,0))))*24</f>
        <v>0</v>
      </c>
      <c r="BJ218" s="9"/>
      <c r="BK218" s="9"/>
      <c r="BL218" s="9">
        <f>IF(AND(D218&gt;=BL$2,E218&gt;=BM$2,D218&lt;BM$2),BM$2-D218,IF(AND(D218&lt;=BL$2,E218&lt;=BM$2,E218&gt;=BL$2),E218-BL$2,IF(AND(D218&gt;=BL$2,E218&lt;=BM216),E218-D218,IF(AND(D218=BL$2,D218&gt;=BM$2),D218+BM$2,0))))*24</f>
        <v>0</v>
      </c>
      <c r="BM218" s="9"/>
      <c r="BN218" s="9"/>
      <c r="BO218" s="9">
        <f>IF(AND(G218&gt;=BO$2,H218&gt;=BP$2,G218&lt;BP$2),BP$2-G218,IF(AND(G218&lt;=BO$2,H218&lt;=BP$2,H218&gt;=BO$2),H218-BO$2,IF(AND(G218&gt;=BO$2,H218&lt;=BP216),H218-G218,IF(AND(G218=BO$2,G218&gt;=BP$2),G218+BP$2,0))))*24</f>
        <v>0</v>
      </c>
      <c r="BP218" s="9"/>
      <c r="BQ218" s="9"/>
      <c r="BR218" s="9">
        <f>IF(AND(J218&gt;=BR$2,K218&gt;=BS$2,J218&lt;BS$2),BS$2-J218,IF(AND(J218&lt;=BR$2,K218&lt;=BS$2,K218&gt;=BR$2),K218-BR$2,IF(AND(J218&gt;=BR$2,K218&lt;=BS216),K218-J218,IF(AND(J218=BR$2,J218&gt;=BS$2),J218+BS$2,0))))*24</f>
        <v>0</v>
      </c>
      <c r="BS218" s="9"/>
      <c r="BT218" s="9"/>
      <c r="BU218" s="9">
        <f>IF(AND(M218&gt;=BU$2,N218&gt;=BV$2,M218&lt;BV$2),BV$2-M218,IF(AND(M218&lt;=BU$2,N218&lt;=BV$2,N218&gt;=BU$2),N218-BU$2,IF(AND(M218&gt;=BU$2,N218&lt;=BV216),N218-M218,IF(AND(M218=BU$2,M218&gt;=BV$2),M218+BV$2,0))))*24</f>
        <v>0.99999999999999911</v>
      </c>
      <c r="BV218" s="9"/>
      <c r="BW218" s="9"/>
      <c r="BX218" s="13">
        <f>IF(AND(D218&gt;=BX$2,E218&gt;=BY$2,D218&lt;BY$2),BY$2-D218,IF(AND(D218&lt;=BX$2,E218&lt;=BY$2,E218&gt;=BX$2),E218-BX$2,IF(AND(D218&gt;=BX$2,E218&lt;=BY$2),E218-D218,IF(AND(D218=BX$2,D218&gt;=BY$2),D218+BY$2,0))))*24</f>
        <v>0</v>
      </c>
      <c r="BY218" s="13"/>
      <c r="BZ218" s="13"/>
      <c r="CA218" s="13">
        <f>IF(AND(G218&gt;=CA$2,H218&gt;=CB$2,G218&lt;CB$2),CB$2-G218,IF(AND(G218&lt;=CA$2,H218&lt;=CB$2,H218&gt;=CA$2),H218-CA$2,IF(AND(G218&gt;=CA$2,H218&lt;=CB$2),H218-G218,IF(AND(G218=CA$2,G218&gt;=CB$2),G218+CB$2,0))))*24</f>
        <v>7.9936057773011271E-15</v>
      </c>
      <c r="CB218" s="13"/>
      <c r="CC218" s="13"/>
      <c r="CD218" s="13">
        <f>IF(AND(J218&gt;=CD$2,K218&gt;=CE$2,J218&lt;CE$2),CE$2-J218,IF(AND(J218&lt;=CD$2,K218&lt;=CE$2,K218&gt;=CD$2),K218-CD$2,IF(AND(J218&gt;=CD$2,K218&lt;=CE$2),K218-J218,IF(AND(J218=CD$2,J218&gt;=CE$2),J218+CE$2,0))))*24</f>
        <v>0</v>
      </c>
      <c r="CE218" s="13"/>
      <c r="CF218" s="13"/>
      <c r="CG218" s="13">
        <f>IF(AND(M218&gt;=CG$2,N218&gt;=CH$2,M218&lt;CH$2),CH$2-M218,IF(AND(M218&lt;=CG$2,N218&lt;=CH$2,N218&gt;=CG$2),N218-CG$2,IF(AND(M218&gt;=CG$2,N218&lt;=CH$2),N218-M218,IF(AND(M218=CG$2,M218&gt;=CH$2),M218+CH$2,0))))*24</f>
        <v>0</v>
      </c>
    </row>
    <row r="219" spans="1:85" x14ac:dyDescent="0.25">
      <c r="A219" s="18" t="s">
        <v>4</v>
      </c>
      <c r="B219" s="37">
        <v>43560</v>
      </c>
      <c r="C219" s="38" t="s">
        <v>28</v>
      </c>
      <c r="D219" s="24">
        <v>0</v>
      </c>
      <c r="E219" s="39">
        <v>2.0833333333333301E-2</v>
      </c>
      <c r="F219" s="39"/>
      <c r="G219" s="22">
        <v>3.8194444444444399E-2</v>
      </c>
      <c r="H219" s="22">
        <v>0.16666666666666699</v>
      </c>
      <c r="I219" s="39"/>
      <c r="J219" s="39">
        <v>0.8125</v>
      </c>
      <c r="K219" s="39">
        <v>0.90277777777777801</v>
      </c>
      <c r="L219" s="39"/>
      <c r="M219" s="39">
        <v>0.91666666666666696</v>
      </c>
      <c r="N219" s="40">
        <v>1</v>
      </c>
      <c r="O219" s="5">
        <f>(Formeln!E219-Formeln!D219)*24</f>
        <v>0.49999999999999922</v>
      </c>
      <c r="Q219" s="5">
        <f>(Formeln!H219-Formeln!G219)*24</f>
        <v>3.0833333333333424</v>
      </c>
      <c r="S219" s="5">
        <f>(Formeln!K219-Formeln!J219)*24</f>
        <v>2.1666666666666723</v>
      </c>
      <c r="U219" s="5">
        <f>(Formeln!N219-Formeln!M219)*24</f>
        <v>1.9999999999999929</v>
      </c>
      <c r="W219" s="41">
        <f t="shared" si="16"/>
        <v>7.7500000000000071</v>
      </c>
      <c r="X219" s="42">
        <f t="shared" si="17"/>
        <v>3.5833333333333335</v>
      </c>
      <c r="Y219" s="13">
        <f t="shared" si="18"/>
        <v>1.0000000000000071</v>
      </c>
      <c r="Z219" s="14">
        <f t="shared" si="19"/>
        <v>1.0000000000000071</v>
      </c>
      <c r="AB219" s="13">
        <f>IF(AND(D219&gt;=$AB$2,E219&gt;=$AC$2,D219&lt;$AC$2),$AC$2-D219,IF(AND(D219&lt;=$AB$2,E219&lt;=$AC$2,E219&gt;$AB$2),$AB$2+E219,IF(AND(D219&gt;=$AB$2,E219&lt;=$AC$2),E219-D219,IF(AND(D219=$AB$2,E219&gt;=$AC$2),D219+$AC$2,0))))*24</f>
        <v>0.49999999999999922</v>
      </c>
      <c r="AC219" s="13"/>
      <c r="AD219" s="13"/>
      <c r="AE219" s="13">
        <f>IF(AND(G219&gt;=$AB$2,H219&gt;=$AC$2,G219&lt;$AC$2),$AC$2-G219,IF(AND(G219&lt;=$AB$2,H219&lt;=$AC$2,H219&gt;$AB$2),$AB$2+H219,IF(AND(G219&gt;=$AB$2,H219&lt;=$AC$2),H219-G219,IF(AND(G219=$AB$2,H219&gt;=$AC$2),G219+$AC$2,0))))*24</f>
        <v>3.0833333333333344</v>
      </c>
      <c r="AF219" s="13"/>
      <c r="AG219" s="13"/>
      <c r="AH219" s="13">
        <f>IF(AND(J219&gt;=$AB$2,K219&gt;=$AC$2,J219&lt;$AC$2),$AC$2-J219,IF(AND(J219&lt;=$AB$2,K219&lt;=$AC$2,K219&gt;$AB$2),$AB$2+K219,IF(AND(J219&gt;=$AB$2,K219&lt;=$AC$2),K219-J219,IF(AND(J219=$AB$2,K219&gt;=$AC$2),J219+$AC$2,0))))*24</f>
        <v>0</v>
      </c>
      <c r="AI219" s="13"/>
      <c r="AJ219" s="13"/>
      <c r="AK219" s="13">
        <f>IF(AND(M219&gt;=$AB$2,N219&gt;=$AC$2,M219&lt;$AC$2),$AC$2-M219,IF(AND(M219&lt;=$AB$2,N219&lt;=$AC$2,N219&gt;$AB$2),$AB$2+N219,IF(AND(M219&gt;=$AB$2,N219&lt;=$AC$2),N219-M219,IF(AND(M219=$AB$2,N219&gt;=$AC$2),M219+$AC$2,0))))*24</f>
        <v>0</v>
      </c>
      <c r="AL219" s="13"/>
      <c r="AM219" s="9"/>
      <c r="AN219" s="13">
        <f>IF(AND(D219&gt;=AN$2,E219&gt;=AO$2,D219&lt;AO$2),AO$2-D219,IF(AND(D219&lt;=AN$2,E219&lt;=AO$2,E219&gt;=AN$2),E219-AN$2,IF(AND(D219&gt;=AN$2,E219&lt;=AO$2),E219-D219,IF(AND(D219=AN$2,D219&gt;=AO$2),D219+AO$2,0))))*24</f>
        <v>0</v>
      </c>
      <c r="AO219" s="13"/>
      <c r="AP219" s="13"/>
      <c r="AQ219" s="13">
        <f>IF(AND(G219&gt;=AQ$2,H219&gt;=AR$2,G219&lt;AR$2),AR$2-G219,IF(AND(G219&lt;=AQ$2,H219&lt;=AR$2,H219&gt;=AQ$2),H219-AQ$2,IF(AND(G219&gt;=AQ$2,H219&lt;=AR$2),H219-G219,IF(AND(G219=AQ$2,G219&gt;=AR$2),G219+AR$2,0))))*24</f>
        <v>0</v>
      </c>
      <c r="AR219" s="13"/>
      <c r="AS219" s="13"/>
      <c r="AT219" s="13">
        <f>IF(AND(J219&gt;=AT$2,K219&gt;=AU$2,J219&lt;AU$2),AU$2-J219,IF(AND(J219&lt;=AT$2,K219&lt;=AU$2,K219&gt;=AT$2),K219-AT$2,IF(AND(J219&gt;=AT$2,K219&lt;=AU$2),K219-J219,IF(AND(J219=AT$2,J219&gt;=AU$2),J219+AU$2,0))))*24</f>
        <v>0</v>
      </c>
      <c r="AU219" s="13"/>
      <c r="AV219" s="13"/>
      <c r="AW219" s="13">
        <f>IF(AND(M219&gt;=AW$2,N219&gt;=AX$2,M219&lt;AX$2),AX$2-M219,IF(AND(M219&lt;=AW$2,N219&lt;=AX$2,N219&gt;=AW$2),N219-AW$2,IF(AND(M219&gt;=AW$2,N219&lt;=AX$2),N219-M219,IF(AND(M219=AW$2,M219&gt;=AX$2),M219+AX$2,0))))*24</f>
        <v>0.99999999999999911</v>
      </c>
      <c r="AX219" s="9"/>
      <c r="AY219" s="9"/>
      <c r="AZ219" s="13">
        <f>IF(AND(D219&gt;=AZ$2,E219&gt;=BA$2,D219&lt;BA$2),BA$2-D219,IF(AND(D219&lt;=AZ$2,E219&lt;=BA$2,E219&gt;=AZ$2),E219-AZ$2,IF(AND(D219&gt;=AZ$2,E219&lt;=BA$2),E219-D219,IF(AND(D219=AZ$2,D219&gt;=BA$2),D219+BA$2,0))))*24</f>
        <v>0</v>
      </c>
      <c r="BA219" s="13"/>
      <c r="BB219" s="13"/>
      <c r="BC219" s="13">
        <f>IF(AND(G219&gt;=BC$2,H219&gt;=BD$2,G219&lt;BD$2),BD$2-G219,IF(AND(G219&lt;=BC$2,H219&lt;=BD$2,H219&gt;=BC$2),H219-BC$2,IF(AND(G219&gt;=BC$2,H219&lt;=BD$2),H219-G219,IF(AND(G219=BC$2,G219&gt;=BD$2),G219+BD$2,0))))*24</f>
        <v>7.9936057773011271E-15</v>
      </c>
      <c r="BD219" s="13"/>
      <c r="BE219" s="13"/>
      <c r="BF219" s="13">
        <f>IF(AND(J219&gt;=BF$2,K219&gt;=BG$2,J219&lt;BG$2),BG$2-J219,IF(AND(J219&lt;=BF$2,K219&lt;=BG$2,K219&gt;=BF$2),K219-BF$2,IF(AND(J219&gt;=BF$2,K219&lt;=BG$2),K219-J219,IF(AND(J219=BF$2,J219&gt;=BG$2),J219+BG$2,0))))*24</f>
        <v>0</v>
      </c>
      <c r="BG219" s="13"/>
      <c r="BH219" s="13"/>
      <c r="BI219" s="13">
        <f>IF(AND(M219&gt;=BI$2,N219&gt;=BJ$2,M219&lt;BJ$2),BJ$2-M219,IF(AND(M219&lt;=BI$2,N219&lt;=BJ$2,N219&gt;=BI$2),N219-BI$2,IF(AND(M219&gt;=BI$2,N219&lt;=BJ$2),N219-M219,IF(AND(M219=BI$2,M219&gt;=BJ$2),M219+BJ$2,0))))*24</f>
        <v>0</v>
      </c>
      <c r="BJ219" s="9"/>
      <c r="BK219" s="9"/>
      <c r="BL219" s="9">
        <f>IF(AND(D219&gt;=BL$2,E219&gt;=BM$2,D219&lt;BM$2),BM$2-D219,IF(AND(D219&lt;=BL$2,E219&lt;=BM$2,E219&gt;=BL$2),E219-BL$2,IF(AND(D219&gt;=BL$2,E219&lt;=BM217),E219-D219,IF(AND(D219=BL$2,D219&gt;=BM$2),D219+BM$2,0))))*24</f>
        <v>0</v>
      </c>
      <c r="BM219" s="9"/>
      <c r="BN219" s="9"/>
      <c r="BO219" s="9">
        <f>IF(AND(G219&gt;=BO$2,H219&gt;=BP$2,G219&lt;BP$2),BP$2-G219,IF(AND(G219&lt;=BO$2,H219&lt;=BP$2,H219&gt;=BO$2),H219-BO$2,IF(AND(G219&gt;=BO$2,H219&lt;=BP217),H219-G219,IF(AND(G219=BO$2,G219&gt;=BP$2),G219+BP$2,0))))*24</f>
        <v>0</v>
      </c>
      <c r="BP219" s="9"/>
      <c r="BQ219" s="9"/>
      <c r="BR219" s="9">
        <f>IF(AND(J219&gt;=BR$2,K219&gt;=BS$2,J219&lt;BS$2),BS$2-J219,IF(AND(J219&lt;=BR$2,K219&lt;=BS$2,K219&gt;=BR$2),K219-BR$2,IF(AND(J219&gt;=BR$2,K219&lt;=BS217),K219-J219,IF(AND(J219=BR$2,J219&gt;=BS$2),J219+BS$2,0))))*24</f>
        <v>0</v>
      </c>
      <c r="BS219" s="9"/>
      <c r="BT219" s="9"/>
      <c r="BU219" s="9">
        <f>IF(AND(M219&gt;=BU$2,N219&gt;=BV$2,M219&lt;BV$2),BV$2-M219,IF(AND(M219&lt;=BU$2,N219&lt;=BV$2,N219&gt;=BU$2),N219-BU$2,IF(AND(M219&gt;=BU$2,N219&lt;=BV217),N219-M219,IF(AND(M219=BU$2,M219&gt;=BV$2),M219+BV$2,0))))*24</f>
        <v>0.99999999999999911</v>
      </c>
      <c r="BV219" s="9"/>
      <c r="BW219" s="9"/>
      <c r="BX219" s="13">
        <f>IF(AND(D219&gt;=BX$2,E219&gt;=BY$2,D219&lt;BY$2),BY$2-D219,IF(AND(D219&lt;=BX$2,E219&lt;=BY$2,E219&gt;=BX$2),E219-BX$2,IF(AND(D219&gt;=BX$2,E219&lt;=BY$2),E219-D219,IF(AND(D219=BX$2,D219&gt;=BY$2),D219+BY$2,0))))*24</f>
        <v>0</v>
      </c>
      <c r="BY219" s="13"/>
      <c r="BZ219" s="13"/>
      <c r="CA219" s="13">
        <f>IF(AND(G219&gt;=CA$2,H219&gt;=CB$2,G219&lt;CB$2),CB$2-G219,IF(AND(G219&lt;=CA$2,H219&lt;=CB$2,H219&gt;=CA$2),H219-CA$2,IF(AND(G219&gt;=CA$2,H219&lt;=CB$2),H219-G219,IF(AND(G219=CA$2,G219&gt;=CB$2),G219+CB$2,0))))*24</f>
        <v>7.9936057773011271E-15</v>
      </c>
      <c r="CB219" s="13"/>
      <c r="CC219" s="13"/>
      <c r="CD219" s="13">
        <f>IF(AND(J219&gt;=CD$2,K219&gt;=CE$2,J219&lt;CE$2),CE$2-J219,IF(AND(J219&lt;=CD$2,K219&lt;=CE$2,K219&gt;=CD$2),K219-CD$2,IF(AND(J219&gt;=CD$2,K219&lt;=CE$2),K219-J219,IF(AND(J219=CD$2,J219&gt;=CE$2),J219+CE$2,0))))*24</f>
        <v>0</v>
      </c>
      <c r="CE219" s="13"/>
      <c r="CF219" s="13"/>
      <c r="CG219" s="13">
        <f>IF(AND(M219&gt;=CG$2,N219&gt;=CH$2,M219&lt;CH$2),CH$2-M219,IF(AND(M219&lt;=CG$2,N219&lt;=CH$2,N219&gt;=CG$2),N219-CG$2,IF(AND(M219&gt;=CG$2,N219&lt;=CH$2),N219-M219,IF(AND(M219=CG$2,M219&gt;=CH$2),M219+CH$2,0))))*24</f>
        <v>0</v>
      </c>
    </row>
    <row r="220" spans="1:85" x14ac:dyDescent="0.25">
      <c r="A220" s="18" t="s">
        <v>5</v>
      </c>
      <c r="B220" s="37">
        <v>43561</v>
      </c>
      <c r="C220" s="38" t="s">
        <v>28</v>
      </c>
      <c r="D220" s="24">
        <v>0</v>
      </c>
      <c r="E220" s="39">
        <v>2.0833333333333301E-2</v>
      </c>
      <c r="F220" s="39"/>
      <c r="G220" s="22">
        <v>3.8194444444444399E-2</v>
      </c>
      <c r="H220" s="22">
        <v>0.16666666666666699</v>
      </c>
      <c r="I220" s="39"/>
      <c r="J220" s="39"/>
      <c r="K220" s="39"/>
      <c r="L220" s="39"/>
      <c r="M220" s="39"/>
      <c r="N220" s="40"/>
      <c r="O220" s="5">
        <f>(Formeln!E220-Formeln!D220)*24</f>
        <v>0.49999999999999922</v>
      </c>
      <c r="Q220" s="5">
        <f>(Formeln!H220-Formeln!G220)*24</f>
        <v>3.0833333333333424</v>
      </c>
      <c r="S220" s="5">
        <f>(Formeln!K220-Formeln!J220)*24</f>
        <v>0</v>
      </c>
      <c r="U220" s="5">
        <f>(Formeln!N220-Formeln!M220)*24</f>
        <v>0</v>
      </c>
      <c r="W220" s="41">
        <f t="shared" si="16"/>
        <v>3.5833333333333415</v>
      </c>
      <c r="X220" s="42">
        <f t="shared" si="17"/>
        <v>3.5833333333333335</v>
      </c>
      <c r="Y220" s="13">
        <f t="shared" si="18"/>
        <v>7.9936057773011271E-15</v>
      </c>
      <c r="Z220" s="14">
        <f t="shared" si="19"/>
        <v>7.9936057773011271E-15</v>
      </c>
      <c r="AB220" s="13">
        <f>IF(AND(D220&gt;=$AB$2,E220&gt;=$AC$2,D220&lt;$AC$2),$AC$2-D220,IF(AND(D220&lt;=$AB$2,E220&lt;=$AC$2,E220&gt;$AB$2),$AB$2+E220,IF(AND(D220&gt;=$AB$2,E220&lt;=$AC$2),E220-D220,IF(AND(D220=$AB$2,E220&gt;=$AC$2),D220+$AC$2,0))))*24</f>
        <v>0.49999999999999922</v>
      </c>
      <c r="AC220" s="13"/>
      <c r="AD220" s="13"/>
      <c r="AE220" s="13">
        <f>IF(AND(G220&gt;=$AB$2,H220&gt;=$AC$2,G220&lt;$AC$2),$AC$2-G220,IF(AND(G220&lt;=$AB$2,H220&lt;=$AC$2,H220&gt;$AB$2),$AB$2+H220,IF(AND(G220&gt;=$AB$2,H220&lt;=$AC$2),H220-G220,IF(AND(G220=$AB$2,H220&gt;=$AC$2),G220+$AC$2,0))))*24</f>
        <v>3.0833333333333344</v>
      </c>
      <c r="AF220" s="13"/>
      <c r="AG220" s="13"/>
      <c r="AH220" s="13">
        <f>IF(AND(J220&gt;=$AB$2,K220&gt;=$AC$2,J220&lt;$AC$2),$AC$2-J220,IF(AND(J220&lt;=$AB$2,K220&lt;=$AC$2,K220&gt;$AB$2),$AB$2+K220,IF(AND(J220&gt;=$AB$2,K220&lt;=$AC$2),K220-J220,IF(AND(J220=$AB$2,K220&gt;=$AC$2),J220+$AC$2,0))))*24</f>
        <v>0</v>
      </c>
      <c r="AI220" s="13"/>
      <c r="AJ220" s="13"/>
      <c r="AK220" s="13">
        <f>IF(AND(M220&gt;=$AB$2,N220&gt;=$AC$2,M220&lt;$AC$2),$AC$2-M220,IF(AND(M220&lt;=$AB$2,N220&lt;=$AC$2,N220&gt;$AB$2),$AB$2+N220,IF(AND(M220&gt;=$AB$2,N220&lt;=$AC$2),N220-M220,IF(AND(M220=$AB$2,N220&gt;=$AC$2),M220+$AC$2,0))))*24</f>
        <v>0</v>
      </c>
      <c r="AL220" s="13"/>
      <c r="AM220" s="9"/>
      <c r="AN220" s="13">
        <f>IF(AND(D220&gt;=AN$2,E220&gt;=AO$2,D220&lt;AO$2),AO$2-D220,IF(AND(D220&lt;=AN$2,E220&lt;=AO$2,E220&gt;=AN$2),E220-AN$2,IF(AND(D220&gt;=AN$2,E220&lt;=AO$2),E220-D220,IF(AND(D220=AN$2,D220&gt;=AO$2),D220+AO$2,0))))*24</f>
        <v>0</v>
      </c>
      <c r="AO220" s="13"/>
      <c r="AP220" s="13"/>
      <c r="AQ220" s="13">
        <f>IF(AND(G220&gt;=AQ$2,H220&gt;=AR$2,G220&lt;AR$2),AR$2-G220,IF(AND(G220&lt;=AQ$2,H220&lt;=AR$2,H220&gt;=AQ$2),H220-AQ$2,IF(AND(G220&gt;=AQ$2,H220&lt;=AR$2),H220-G220,IF(AND(G220=AQ$2,G220&gt;=AR$2),G220+AR$2,0))))*24</f>
        <v>0</v>
      </c>
      <c r="AR220" s="13"/>
      <c r="AS220" s="13"/>
      <c r="AT220" s="13">
        <f>IF(AND(J220&gt;=AT$2,K220&gt;=AU$2,J220&lt;AU$2),AU$2-J220,IF(AND(J220&lt;=AT$2,K220&lt;=AU$2,K220&gt;=AT$2),K220-AT$2,IF(AND(J220&gt;=AT$2,K220&lt;=AU$2),K220-J220,IF(AND(J220=AT$2,J220&gt;=AU$2),J220+AU$2,0))))*24</f>
        <v>0</v>
      </c>
      <c r="AU220" s="13"/>
      <c r="AV220" s="13"/>
      <c r="AW220" s="13">
        <f>IF(AND(M220&gt;=AW$2,N220&gt;=AX$2,M220&lt;AX$2),AX$2-M220,IF(AND(M220&lt;=AW$2,N220&lt;=AX$2,N220&gt;=AW$2),N220-AW$2,IF(AND(M220&gt;=AW$2,N220&lt;=AX$2),N220-M220,IF(AND(M220=AW$2,M220&gt;=AX$2),M220+AX$2,0))))*24</f>
        <v>0</v>
      </c>
      <c r="AX220" s="9"/>
      <c r="AY220" s="9"/>
      <c r="AZ220" s="13">
        <f>IF(AND(D220&gt;=AZ$2,E220&gt;=BA$2,D220&lt;BA$2),BA$2-D220,IF(AND(D220&lt;=AZ$2,E220&lt;=BA$2,E220&gt;=AZ$2),E220-AZ$2,IF(AND(D220&gt;=AZ$2,E220&lt;=BA$2),E220-D220,IF(AND(D220=AZ$2,D220&gt;=BA$2),D220+BA$2,0))))*24</f>
        <v>0</v>
      </c>
      <c r="BA220" s="13"/>
      <c r="BB220" s="13"/>
      <c r="BC220" s="13">
        <f>IF(AND(G220&gt;=BC$2,H220&gt;=BD$2,G220&lt;BD$2),BD$2-G220,IF(AND(G220&lt;=BC$2,H220&lt;=BD$2,H220&gt;=BC$2),H220-BC$2,IF(AND(G220&gt;=BC$2,H220&lt;=BD$2),H220-G220,IF(AND(G220=BC$2,G220&gt;=BD$2),G220+BD$2,0))))*24</f>
        <v>7.9936057773011271E-15</v>
      </c>
      <c r="BD220" s="13"/>
      <c r="BE220" s="13"/>
      <c r="BF220" s="13">
        <f>IF(AND(J220&gt;=BF$2,K220&gt;=BG$2,J220&lt;BG$2),BG$2-J220,IF(AND(J220&lt;=BF$2,K220&lt;=BG$2,K220&gt;=BF$2),K220-BF$2,IF(AND(J220&gt;=BF$2,K220&lt;=BG$2),K220-J220,IF(AND(J220=BF$2,J220&gt;=BG$2),J220+BG$2,0))))*24</f>
        <v>0</v>
      </c>
      <c r="BG220" s="13"/>
      <c r="BH220" s="13"/>
      <c r="BI220" s="13">
        <f>IF(AND(M220&gt;=BI$2,N220&gt;=BJ$2,M220&lt;BJ$2),BJ$2-M220,IF(AND(M220&lt;=BI$2,N220&lt;=BJ$2,N220&gt;=BI$2),N220-BI$2,IF(AND(M220&gt;=BI$2,N220&lt;=BJ$2),N220-M220,IF(AND(M220=BI$2,M220&gt;=BJ$2),M220+BJ$2,0))))*24</f>
        <v>0</v>
      </c>
      <c r="BJ220" s="9"/>
      <c r="BK220" s="9"/>
      <c r="BL220" s="9">
        <f>IF(AND(D220&gt;=BL$2,E220&gt;=BM$2,D220&lt;BM$2),BM$2-D220,IF(AND(D220&lt;=BL$2,E220&lt;=BM$2,E220&gt;=BL$2),E220-BL$2,IF(AND(D220&gt;=BL$2,E220&lt;=BM218),E220-D220,IF(AND(D220=BL$2,D220&gt;=BM$2),D220+BM$2,0))))*24</f>
        <v>0</v>
      </c>
      <c r="BM220" s="9"/>
      <c r="BN220" s="9"/>
      <c r="BO220" s="9">
        <f>IF(AND(G220&gt;=BO$2,H220&gt;=BP$2,G220&lt;BP$2),BP$2-G220,IF(AND(G220&lt;=BO$2,H220&lt;=BP$2,H220&gt;=BO$2),H220-BO$2,IF(AND(G220&gt;=BO$2,H220&lt;=BP218),H220-G220,IF(AND(G220=BO$2,G220&gt;=BP$2),G220+BP$2,0))))*24</f>
        <v>0</v>
      </c>
      <c r="BP220" s="9"/>
      <c r="BQ220" s="9"/>
      <c r="BR220" s="9">
        <f>IF(AND(J220&gt;=BR$2,K220&gt;=BS$2,J220&lt;BS$2),BS$2-J220,IF(AND(J220&lt;=BR$2,K220&lt;=BS$2,K220&gt;=BR$2),K220-BR$2,IF(AND(J220&gt;=BR$2,K220&lt;=BS218),K220-J220,IF(AND(J220=BR$2,J220&gt;=BS$2),J220+BS$2,0))))*24</f>
        <v>0</v>
      </c>
      <c r="BS220" s="9"/>
      <c r="BT220" s="9"/>
      <c r="BU220" s="9">
        <f>IF(AND(M220&gt;=BU$2,N220&gt;=BV$2,M220&lt;BV$2),BV$2-M220,IF(AND(M220&lt;=BU$2,N220&lt;=BV$2,N220&gt;=BU$2),N220-BU$2,IF(AND(M220&gt;=BU$2,N220&lt;=BV218),N220-M220,IF(AND(M220=BU$2,M220&gt;=BV$2),M220+BV$2,0))))*24</f>
        <v>0</v>
      </c>
      <c r="BV220" s="9"/>
      <c r="BW220" s="9"/>
      <c r="BX220" s="13">
        <f>IF(AND(D220&gt;=BX$2,E220&gt;=BY$2,D220&lt;BY$2),BY$2-D220,IF(AND(D220&lt;=BX$2,E220&lt;=BY$2,E220&gt;=BX$2),E220-BX$2,IF(AND(D220&gt;=BX$2,E220&lt;=BY$2),E220-D220,IF(AND(D220=BX$2,D220&gt;=BY$2),D220+BY$2,0))))*24</f>
        <v>0</v>
      </c>
      <c r="BY220" s="13"/>
      <c r="BZ220" s="13"/>
      <c r="CA220" s="13">
        <f>IF(AND(G220&gt;=CA$2,H220&gt;=CB$2,G220&lt;CB$2),CB$2-G220,IF(AND(G220&lt;=CA$2,H220&lt;=CB$2,H220&gt;=CA$2),H220-CA$2,IF(AND(G220&gt;=CA$2,H220&lt;=CB$2),H220-G220,IF(AND(G220=CA$2,G220&gt;=CB$2),G220+CB$2,0))))*24</f>
        <v>7.9936057773011271E-15</v>
      </c>
      <c r="CB220" s="13"/>
      <c r="CC220" s="13"/>
      <c r="CD220" s="13">
        <f>IF(AND(J220&gt;=CD$2,K220&gt;=CE$2,J220&lt;CE$2),CE$2-J220,IF(AND(J220&lt;=CD$2,K220&lt;=CE$2,K220&gt;=CD$2),K220-CD$2,IF(AND(J220&gt;=CD$2,K220&lt;=CE$2),K220-J220,IF(AND(J220=CD$2,J220&gt;=CE$2),J220+CE$2,0))))*24</f>
        <v>0</v>
      </c>
      <c r="CE220" s="13"/>
      <c r="CF220" s="13"/>
      <c r="CG220" s="13">
        <f>IF(AND(M220&gt;=CG$2,N220&gt;=CH$2,M220&lt;CH$2),CH$2-M220,IF(AND(M220&lt;=CG$2,N220&lt;=CH$2,N220&gt;=CG$2),N220-CG$2,IF(AND(M220&gt;=CG$2,N220&lt;=CH$2),N220-M220,IF(AND(M220=CG$2,M220&gt;=CH$2),M220+CH$2,0))))*24</f>
        <v>0</v>
      </c>
    </row>
    <row r="221" spans="1:85" x14ac:dyDescent="0.25">
      <c r="A221" s="18" t="s">
        <v>6</v>
      </c>
      <c r="B221" s="37">
        <v>43562</v>
      </c>
      <c r="C221" s="38"/>
      <c r="D221" s="24"/>
      <c r="E221" s="39"/>
      <c r="F221" s="39"/>
      <c r="G221" s="22"/>
      <c r="H221" s="22"/>
      <c r="I221" s="39"/>
      <c r="J221" s="39"/>
      <c r="K221" s="39"/>
      <c r="L221" s="39"/>
      <c r="M221" s="39"/>
      <c r="N221" s="40"/>
      <c r="O221" s="5">
        <f>(Formeln!E221-Formeln!D221)*24</f>
        <v>0</v>
      </c>
      <c r="Q221" s="5">
        <f>(Formeln!H221-Formeln!G221)*24</f>
        <v>0</v>
      </c>
      <c r="S221" s="5">
        <f>(Formeln!K221-Formeln!J221)*24</f>
        <v>0</v>
      </c>
      <c r="U221" s="5">
        <f>(Formeln!N221-Formeln!M221)*24</f>
        <v>0</v>
      </c>
      <c r="W221" s="41">
        <f t="shared" si="16"/>
        <v>0</v>
      </c>
      <c r="X221" s="42">
        <f t="shared" si="17"/>
        <v>0</v>
      </c>
      <c r="Y221" s="13">
        <f t="shared" si="18"/>
        <v>0</v>
      </c>
      <c r="Z221" s="14">
        <f t="shared" si="19"/>
        <v>0</v>
      </c>
      <c r="AB221" s="13">
        <f>IF(AND(D221&gt;=$AB$2,E221&gt;=$AC$2,D221&lt;$AC$2),$AC$2-D221,IF(AND(D221&lt;=$AB$2,E221&lt;=$AC$2,E221&gt;$AB$2),$AB$2+E221,IF(AND(D221&gt;=$AB$2,E221&lt;=$AC$2),E221-D221,IF(AND(D221=$AB$2,E221&gt;=$AC$2),D221+$AC$2,0))))*24</f>
        <v>0</v>
      </c>
      <c r="AC221" s="13"/>
      <c r="AD221" s="13"/>
      <c r="AE221" s="13">
        <f>IF(AND(G221&gt;=$AB$2,H221&gt;=$AC$2,G221&lt;$AC$2),$AC$2-G221,IF(AND(G221&lt;=$AB$2,H221&lt;=$AC$2,H221&gt;$AB$2),$AB$2+H221,IF(AND(G221&gt;=$AB$2,H221&lt;=$AC$2),H221-G221,IF(AND(G221=$AB$2,H221&gt;=$AC$2),G221+$AC$2,0))))*24</f>
        <v>0</v>
      </c>
      <c r="AF221" s="13"/>
      <c r="AG221" s="13"/>
      <c r="AH221" s="13">
        <f>IF(AND(J221&gt;=$AB$2,K221&gt;=$AC$2,J221&lt;$AC$2),$AC$2-J221,IF(AND(J221&lt;=$AB$2,K221&lt;=$AC$2,K221&gt;$AB$2),$AB$2+K221,IF(AND(J221&gt;=$AB$2,K221&lt;=$AC$2),K221-J221,IF(AND(J221=$AB$2,K221&gt;=$AC$2),J221+$AC$2,0))))*24</f>
        <v>0</v>
      </c>
      <c r="AI221" s="13"/>
      <c r="AJ221" s="13"/>
      <c r="AK221" s="13">
        <f>IF(AND(M221&gt;=$AB$2,N221&gt;=$AC$2,M221&lt;$AC$2),$AC$2-M221,IF(AND(M221&lt;=$AB$2,N221&lt;=$AC$2,N221&gt;$AB$2),$AB$2+N221,IF(AND(M221&gt;=$AB$2,N221&lt;=$AC$2),N221-M221,IF(AND(M221=$AB$2,N221&gt;=$AC$2),M221+$AC$2,0))))*24</f>
        <v>0</v>
      </c>
      <c r="AL221" s="13"/>
      <c r="AM221" s="9"/>
      <c r="AN221" s="13">
        <f>IF(AND(D221&gt;=AN$2,E221&gt;=AO$2,D221&lt;AO$2),AO$2-D221,IF(AND(D221&lt;=AN$2,E221&lt;=AO$2,E221&gt;=AN$2),E221-AN$2,IF(AND(D221&gt;=AN$2,E221&lt;=AO$2),E221-D221,IF(AND(D221=AN$2,D221&gt;=AO$2),D221+AO$2,0))))*24</f>
        <v>0</v>
      </c>
      <c r="AO221" s="13"/>
      <c r="AP221" s="13"/>
      <c r="AQ221" s="13">
        <f>IF(AND(G221&gt;=AQ$2,H221&gt;=AR$2,G221&lt;AR$2),AR$2-G221,IF(AND(G221&lt;=AQ$2,H221&lt;=AR$2,H221&gt;=AQ$2),H221-AQ$2,IF(AND(G221&gt;=AQ$2,H221&lt;=AR$2),H221-G221,IF(AND(G221=AQ$2,G221&gt;=AR$2),G221+AR$2,0))))*24</f>
        <v>0</v>
      </c>
      <c r="AR221" s="13"/>
      <c r="AS221" s="13"/>
      <c r="AT221" s="13">
        <f>IF(AND(J221&gt;=AT$2,K221&gt;=AU$2,J221&lt;AU$2),AU$2-J221,IF(AND(J221&lt;=AT$2,K221&lt;=AU$2,K221&gt;=AT$2),K221-AT$2,IF(AND(J221&gt;=AT$2,K221&lt;=AU$2),K221-J221,IF(AND(J221=AT$2,J221&gt;=AU$2),J221+AU$2,0))))*24</f>
        <v>0</v>
      </c>
      <c r="AU221" s="13"/>
      <c r="AV221" s="13"/>
      <c r="AW221" s="13">
        <f>IF(AND(M221&gt;=AW$2,N221&gt;=AX$2,M221&lt;AX$2),AX$2-M221,IF(AND(M221&lt;=AW$2,N221&lt;=AX$2,N221&gt;=AW$2),N221-AW$2,IF(AND(M221&gt;=AW$2,N221&lt;=AX$2),N221-M221,IF(AND(M221=AW$2,M221&gt;=AX$2),M221+AX$2,0))))*24</f>
        <v>0</v>
      </c>
      <c r="AX221" s="9"/>
      <c r="AY221" s="9"/>
      <c r="AZ221" s="13">
        <f>IF(AND(D221&gt;=AZ$2,E221&gt;=BA$2,D221&lt;BA$2),BA$2-D221,IF(AND(D221&lt;=AZ$2,E221&lt;=BA$2,E221&gt;=AZ$2),E221-AZ$2,IF(AND(D221&gt;=AZ$2,E221&lt;=BA$2),E221-D221,IF(AND(D221=AZ$2,D221&gt;=BA$2),D221+BA$2,0))))*24</f>
        <v>0</v>
      </c>
      <c r="BA221" s="13"/>
      <c r="BB221" s="13"/>
      <c r="BC221" s="13">
        <f>IF(AND(G221&gt;=BC$2,H221&gt;=BD$2,G221&lt;BD$2),BD$2-G221,IF(AND(G221&lt;=BC$2,H221&lt;=BD$2,H221&gt;=BC$2),H221-BC$2,IF(AND(G221&gt;=BC$2,H221&lt;=BD$2),H221-G221,IF(AND(G221=BC$2,G221&gt;=BD$2),G221+BD$2,0))))*24</f>
        <v>0</v>
      </c>
      <c r="BD221" s="13"/>
      <c r="BE221" s="13"/>
      <c r="BF221" s="13">
        <f>IF(AND(J221&gt;=BF$2,K221&gt;=BG$2,J221&lt;BG$2),BG$2-J221,IF(AND(J221&lt;=BF$2,K221&lt;=BG$2,K221&gt;=BF$2),K221-BF$2,IF(AND(J221&gt;=BF$2,K221&lt;=BG$2),K221-J221,IF(AND(J221=BF$2,J221&gt;=BG$2),J221+BG$2,0))))*24</f>
        <v>0</v>
      </c>
      <c r="BG221" s="13"/>
      <c r="BH221" s="13"/>
      <c r="BI221" s="13">
        <f>IF(AND(M221&gt;=BI$2,N221&gt;=BJ$2,M221&lt;BJ$2),BJ$2-M221,IF(AND(M221&lt;=BI$2,N221&lt;=BJ$2,N221&gt;=BI$2),N221-BI$2,IF(AND(M221&gt;=BI$2,N221&lt;=BJ$2),N221-M221,IF(AND(M221=BI$2,M221&gt;=BJ$2),M221+BJ$2,0))))*24</f>
        <v>0</v>
      </c>
      <c r="BJ221" s="9"/>
      <c r="BK221" s="9"/>
      <c r="BL221" s="9">
        <f>IF(AND(D221&gt;=BL$2,E221&gt;=BM$2,D221&lt;BM$2),BM$2-D221,IF(AND(D221&lt;=BL$2,E221&lt;=BM$2,E221&gt;=BL$2),E221-BL$2,IF(AND(D221&gt;=BL$2,E221&lt;=BM219),E221-D221,IF(AND(D221=BL$2,D221&gt;=BM$2),D221+BM$2,0))))*24</f>
        <v>0</v>
      </c>
      <c r="BM221" s="9"/>
      <c r="BN221" s="9"/>
      <c r="BO221" s="9">
        <f>IF(AND(G221&gt;=BO$2,H221&gt;=BP$2,G221&lt;BP$2),BP$2-G221,IF(AND(G221&lt;=BO$2,H221&lt;=BP$2,H221&gt;=BO$2),H221-BO$2,IF(AND(G221&gt;=BO$2,H221&lt;=BP219),H221-G221,IF(AND(G221=BO$2,G221&gt;=BP$2),G221+BP$2,0))))*24</f>
        <v>0</v>
      </c>
      <c r="BP221" s="9"/>
      <c r="BQ221" s="9"/>
      <c r="BR221" s="9">
        <f>IF(AND(J221&gt;=BR$2,K221&gt;=BS$2,J221&lt;BS$2),BS$2-J221,IF(AND(J221&lt;=BR$2,K221&lt;=BS$2,K221&gt;=BR$2),K221-BR$2,IF(AND(J221&gt;=BR$2,K221&lt;=BS219),K221-J221,IF(AND(J221=BR$2,J221&gt;=BS$2),J221+BS$2,0))))*24</f>
        <v>0</v>
      </c>
      <c r="BS221" s="9"/>
      <c r="BT221" s="9"/>
      <c r="BU221" s="9">
        <f>IF(AND(M221&gt;=BU$2,N221&gt;=BV$2,M221&lt;BV$2),BV$2-M221,IF(AND(M221&lt;=BU$2,N221&lt;=BV$2,N221&gt;=BU$2),N221-BU$2,IF(AND(M221&gt;=BU$2,N221&lt;=BV219),N221-M221,IF(AND(M221=BU$2,M221&gt;=BV$2),M221+BV$2,0))))*24</f>
        <v>0</v>
      </c>
      <c r="BV221" s="9"/>
      <c r="BW221" s="9"/>
      <c r="BX221" s="13">
        <f>IF(AND(D221&gt;=BX$2,E221&gt;=BY$2,D221&lt;BY$2),BY$2-D221,IF(AND(D221&lt;=BX$2,E221&lt;=BY$2,E221&gt;=BX$2),E221-BX$2,IF(AND(D221&gt;=BX$2,E221&lt;=BY$2),E221-D221,IF(AND(D221=BX$2,D221&gt;=BY$2),D221+BY$2,0))))*24</f>
        <v>0</v>
      </c>
      <c r="BY221" s="13"/>
      <c r="BZ221" s="13"/>
      <c r="CA221" s="13">
        <f>IF(AND(G221&gt;=CA$2,H221&gt;=CB$2,G221&lt;CB$2),CB$2-G221,IF(AND(G221&lt;=CA$2,H221&lt;=CB$2,H221&gt;=CA$2),H221-CA$2,IF(AND(G221&gt;=CA$2,H221&lt;=CB$2),H221-G221,IF(AND(G221=CA$2,G221&gt;=CB$2),G221+CB$2,0))))*24</f>
        <v>0</v>
      </c>
      <c r="CB221" s="13"/>
      <c r="CC221" s="13"/>
      <c r="CD221" s="13">
        <f>IF(AND(J221&gt;=CD$2,K221&gt;=CE$2,J221&lt;CE$2),CE$2-J221,IF(AND(J221&lt;=CD$2,K221&lt;=CE$2,K221&gt;=CD$2),K221-CD$2,IF(AND(J221&gt;=CD$2,K221&lt;=CE$2),K221-J221,IF(AND(J221=CD$2,J221&gt;=CE$2),J221+CE$2,0))))*24</f>
        <v>0</v>
      </c>
      <c r="CE221" s="13"/>
      <c r="CF221" s="13"/>
      <c r="CG221" s="13">
        <f>IF(AND(M221&gt;=CG$2,N221&gt;=CH$2,M221&lt;CH$2),CH$2-M221,IF(AND(M221&lt;=CG$2,N221&lt;=CH$2,N221&gt;=CG$2),N221-CG$2,IF(AND(M221&gt;=CG$2,N221&lt;=CH$2),N221-M221,IF(AND(M221=CG$2,M221&gt;=CH$2),M221+CH$2,0))))*24</f>
        <v>0</v>
      </c>
    </row>
    <row r="222" spans="1:85" x14ac:dyDescent="0.25">
      <c r="A222" s="18" t="s">
        <v>0</v>
      </c>
      <c r="B222" s="37">
        <v>43563</v>
      </c>
      <c r="C222" s="38"/>
      <c r="D222" s="24"/>
      <c r="E222" s="39"/>
      <c r="F222" s="39"/>
      <c r="G222" s="22"/>
      <c r="H222" s="22"/>
      <c r="I222" s="39"/>
      <c r="J222" s="39">
        <v>0.8125</v>
      </c>
      <c r="K222" s="39">
        <v>0.90277777777777801</v>
      </c>
      <c r="L222" s="39"/>
      <c r="M222" s="39">
        <v>0.91666666666666696</v>
      </c>
      <c r="N222" s="40">
        <v>1</v>
      </c>
      <c r="O222" s="5">
        <f>(Formeln!E222-Formeln!D222)*24</f>
        <v>0</v>
      </c>
      <c r="Q222" s="5">
        <f>(Formeln!H222-Formeln!G222)*24</f>
        <v>0</v>
      </c>
      <c r="S222" s="5">
        <f>(Formeln!K222-Formeln!J222)*24</f>
        <v>2.1666666666666723</v>
      </c>
      <c r="U222" s="5">
        <f>(Formeln!N222-Formeln!M222)*24</f>
        <v>1.9999999999999929</v>
      </c>
      <c r="W222" s="41">
        <f t="shared" si="16"/>
        <v>4.1666666666666652</v>
      </c>
      <c r="X222" s="42">
        <f t="shared" si="17"/>
        <v>0</v>
      </c>
      <c r="Y222" s="13">
        <f t="shared" si="18"/>
        <v>0.99999999999999911</v>
      </c>
      <c r="Z222" s="14">
        <f t="shared" si="19"/>
        <v>0.99999999999999911</v>
      </c>
      <c r="AB222" s="13">
        <f>IF(AND(D222&gt;=$AB$2,E222&gt;=$AC$2,D222&lt;$AC$2),$AC$2-D222,IF(AND(D222&lt;=$AB$2,E222&lt;=$AC$2,E222&gt;$AB$2),$AB$2+E222,IF(AND(D222&gt;=$AB$2,E222&lt;=$AC$2),E222-D222,IF(AND(D222=$AB$2,E222&gt;=$AC$2),D222+$AC$2,0))))*24</f>
        <v>0</v>
      </c>
      <c r="AC222" s="13"/>
      <c r="AD222" s="13"/>
      <c r="AE222" s="13">
        <f>IF(AND(G222&gt;=$AB$2,H222&gt;=$AC$2,G222&lt;$AC$2),$AC$2-G222,IF(AND(G222&lt;=$AB$2,H222&lt;=$AC$2,H222&gt;$AB$2),$AB$2+H222,IF(AND(G222&gt;=$AB$2,H222&lt;=$AC$2),H222-G222,IF(AND(G222=$AB$2,H222&gt;=$AC$2),G222+$AC$2,0))))*24</f>
        <v>0</v>
      </c>
      <c r="AF222" s="13"/>
      <c r="AG222" s="13"/>
      <c r="AH222" s="13">
        <f>IF(AND(J222&gt;=$AB$2,K222&gt;=$AC$2,J222&lt;$AC$2),$AC$2-J222,IF(AND(J222&lt;=$AB$2,K222&lt;=$AC$2,K222&gt;$AB$2),$AB$2+K222,IF(AND(J222&gt;=$AB$2,K222&lt;=$AC$2),K222-J222,IF(AND(J222=$AB$2,K222&gt;=$AC$2),J222+$AC$2,0))))*24</f>
        <v>0</v>
      </c>
      <c r="AI222" s="13"/>
      <c r="AJ222" s="13"/>
      <c r="AK222" s="13">
        <f>IF(AND(M222&gt;=$AB$2,N222&gt;=$AC$2,M222&lt;$AC$2),$AC$2-M222,IF(AND(M222&lt;=$AB$2,N222&lt;=$AC$2,N222&gt;$AB$2),$AB$2+N222,IF(AND(M222&gt;=$AB$2,N222&lt;=$AC$2),N222-M222,IF(AND(M222=$AB$2,N222&gt;=$AC$2),M222+$AC$2,0))))*24</f>
        <v>0</v>
      </c>
      <c r="AL222" s="13"/>
      <c r="AM222" s="9"/>
      <c r="AN222" s="13">
        <f>IF(AND(D222&gt;=AN$2,E222&gt;=AO$2,D222&lt;AO$2),AO$2-D222,IF(AND(D222&lt;=AN$2,E222&lt;=AO$2,E222&gt;=AN$2),E222-AN$2,IF(AND(D222&gt;=AN$2,E222&lt;=AO$2),E222-D222,IF(AND(D222=AN$2,D222&gt;=AO$2),D222+AO$2,0))))*24</f>
        <v>0</v>
      </c>
      <c r="AO222" s="13"/>
      <c r="AP222" s="13"/>
      <c r="AQ222" s="13">
        <f>IF(AND(G222&gt;=AQ$2,H222&gt;=AR$2,G222&lt;AR$2),AR$2-G222,IF(AND(G222&lt;=AQ$2,H222&lt;=AR$2,H222&gt;=AQ$2),H222-AQ$2,IF(AND(G222&gt;=AQ$2,H222&lt;=AR$2),H222-G222,IF(AND(G222=AQ$2,G222&gt;=AR$2),G222+AR$2,0))))*24</f>
        <v>0</v>
      </c>
      <c r="AR222" s="13"/>
      <c r="AS222" s="13"/>
      <c r="AT222" s="13">
        <f>IF(AND(J222&gt;=AT$2,K222&gt;=AU$2,J222&lt;AU$2),AU$2-J222,IF(AND(J222&lt;=AT$2,K222&lt;=AU$2,K222&gt;=AT$2),K222-AT$2,IF(AND(J222&gt;=AT$2,K222&lt;=AU$2),K222-J222,IF(AND(J222=AT$2,J222&gt;=AU$2),J222+AU$2,0))))*24</f>
        <v>0</v>
      </c>
      <c r="AU222" s="13"/>
      <c r="AV222" s="13"/>
      <c r="AW222" s="13">
        <f>IF(AND(M222&gt;=AW$2,N222&gt;=AX$2,M222&lt;AX$2),AX$2-M222,IF(AND(M222&lt;=AW$2,N222&lt;=AX$2,N222&gt;=AW$2),N222-AW$2,IF(AND(M222&gt;=AW$2,N222&lt;=AX$2),N222-M222,IF(AND(M222=AW$2,M222&gt;=AX$2),M222+AX$2,0))))*24</f>
        <v>0.99999999999999911</v>
      </c>
      <c r="AX222" s="9"/>
      <c r="AY222" s="9"/>
      <c r="AZ222" s="13">
        <f>IF(AND(D222&gt;=AZ$2,E222&gt;=BA$2,D222&lt;BA$2),BA$2-D222,IF(AND(D222&lt;=AZ$2,E222&lt;=BA$2,E222&gt;=AZ$2),E222-AZ$2,IF(AND(D222&gt;=AZ$2,E222&lt;=BA$2),E222-D222,IF(AND(D222=AZ$2,D222&gt;=BA$2),D222+BA$2,0))))*24</f>
        <v>0</v>
      </c>
      <c r="BA222" s="13"/>
      <c r="BB222" s="13"/>
      <c r="BC222" s="13">
        <f>IF(AND(G222&gt;=BC$2,H222&gt;=BD$2,G222&lt;BD$2),BD$2-G222,IF(AND(G222&lt;=BC$2,H222&lt;=BD$2,H222&gt;=BC$2),H222-BC$2,IF(AND(G222&gt;=BC$2,H222&lt;=BD$2),H222-G222,IF(AND(G222=BC$2,G222&gt;=BD$2),G222+BD$2,0))))*24</f>
        <v>0</v>
      </c>
      <c r="BD222" s="13"/>
      <c r="BE222" s="13"/>
      <c r="BF222" s="13">
        <f>IF(AND(J222&gt;=BF$2,K222&gt;=BG$2,J222&lt;BG$2),BG$2-J222,IF(AND(J222&lt;=BF$2,K222&lt;=BG$2,K222&gt;=BF$2),K222-BF$2,IF(AND(J222&gt;=BF$2,K222&lt;=BG$2),K222-J222,IF(AND(J222=BF$2,J222&gt;=BG$2),J222+BG$2,0))))*24</f>
        <v>0</v>
      </c>
      <c r="BG222" s="13"/>
      <c r="BH222" s="13"/>
      <c r="BI222" s="13">
        <f>IF(AND(M222&gt;=BI$2,N222&gt;=BJ$2,M222&lt;BJ$2),BJ$2-M222,IF(AND(M222&lt;=BI$2,N222&lt;=BJ$2,N222&gt;=BI$2),N222-BI$2,IF(AND(M222&gt;=BI$2,N222&lt;=BJ$2),N222-M222,IF(AND(M222=BI$2,M222&gt;=BJ$2),M222+BJ$2,0))))*24</f>
        <v>0</v>
      </c>
      <c r="BJ222" s="9"/>
      <c r="BK222" s="9"/>
      <c r="BL222" s="9">
        <f>IF(AND(D222&gt;=BL$2,E222&gt;=BM$2,D222&lt;BM$2),BM$2-D222,IF(AND(D222&lt;=BL$2,E222&lt;=BM$2,E222&gt;=BL$2),E222-BL$2,IF(AND(D222&gt;=BL$2,E222&lt;=BM220),E222-D222,IF(AND(D222=BL$2,D222&gt;=BM$2),D222+BM$2,0))))*24</f>
        <v>0</v>
      </c>
      <c r="BM222" s="9"/>
      <c r="BN222" s="9"/>
      <c r="BO222" s="9">
        <f>IF(AND(G222&gt;=BO$2,H222&gt;=BP$2,G222&lt;BP$2),BP$2-G222,IF(AND(G222&lt;=BO$2,H222&lt;=BP$2,H222&gt;=BO$2),H222-BO$2,IF(AND(G222&gt;=BO$2,H222&lt;=BP220),H222-G222,IF(AND(G222=BO$2,G222&gt;=BP$2),G222+BP$2,0))))*24</f>
        <v>0</v>
      </c>
      <c r="BP222" s="9"/>
      <c r="BQ222" s="9"/>
      <c r="BR222" s="9">
        <f>IF(AND(J222&gt;=BR$2,K222&gt;=BS$2,J222&lt;BS$2),BS$2-J222,IF(AND(J222&lt;=BR$2,K222&lt;=BS$2,K222&gt;=BR$2),K222-BR$2,IF(AND(J222&gt;=BR$2,K222&lt;=BS220),K222-J222,IF(AND(J222=BR$2,J222&gt;=BS$2),J222+BS$2,0))))*24</f>
        <v>0</v>
      </c>
      <c r="BS222" s="9"/>
      <c r="BT222" s="9"/>
      <c r="BU222" s="9">
        <f>IF(AND(M222&gt;=BU$2,N222&gt;=BV$2,M222&lt;BV$2),BV$2-M222,IF(AND(M222&lt;=BU$2,N222&lt;=BV$2,N222&gt;=BU$2),N222-BU$2,IF(AND(M222&gt;=BU$2,N222&lt;=BV220),N222-M222,IF(AND(M222=BU$2,M222&gt;=BV$2),M222+BV$2,0))))*24</f>
        <v>0.99999999999999911</v>
      </c>
      <c r="BV222" s="9"/>
      <c r="BW222" s="9"/>
      <c r="BX222" s="13">
        <f>IF(AND(D222&gt;=BX$2,E222&gt;=BY$2,D222&lt;BY$2),BY$2-D222,IF(AND(D222&lt;=BX$2,E222&lt;=BY$2,E222&gt;=BX$2),E222-BX$2,IF(AND(D222&gt;=BX$2,E222&lt;=BY$2),E222-D222,IF(AND(D222=BX$2,D222&gt;=BY$2),D222+BY$2,0))))*24</f>
        <v>0</v>
      </c>
      <c r="BY222" s="13"/>
      <c r="BZ222" s="13"/>
      <c r="CA222" s="13">
        <f>IF(AND(G222&gt;=CA$2,H222&gt;=CB$2,G222&lt;CB$2),CB$2-G222,IF(AND(G222&lt;=CA$2,H222&lt;=CB$2,H222&gt;=CA$2),H222-CA$2,IF(AND(G222&gt;=CA$2,H222&lt;=CB$2),H222-G222,IF(AND(G222=CA$2,G222&gt;=CB$2),G222+CB$2,0))))*24</f>
        <v>0</v>
      </c>
      <c r="CB222" s="13"/>
      <c r="CC222" s="13"/>
      <c r="CD222" s="13">
        <f>IF(AND(J222&gt;=CD$2,K222&gt;=CE$2,J222&lt;CE$2),CE$2-J222,IF(AND(J222&lt;=CD$2,K222&lt;=CE$2,K222&gt;=CD$2),K222-CD$2,IF(AND(J222&gt;=CD$2,K222&lt;=CE$2),K222-J222,IF(AND(J222=CD$2,J222&gt;=CE$2),J222+CE$2,0))))*24</f>
        <v>0</v>
      </c>
      <c r="CE222" s="13"/>
      <c r="CF222" s="13"/>
      <c r="CG222" s="13">
        <f>IF(AND(M222&gt;=CG$2,N222&gt;=CH$2,M222&lt;CH$2),CH$2-M222,IF(AND(M222&lt;=CG$2,N222&lt;=CH$2,N222&gt;=CG$2),N222-CG$2,IF(AND(M222&gt;=CG$2,N222&lt;=CH$2),N222-M222,IF(AND(M222=CG$2,M222&gt;=CH$2),M222+CH$2,0))))*24</f>
        <v>0</v>
      </c>
    </row>
    <row r="223" spans="1:85" x14ac:dyDescent="0.25">
      <c r="A223" s="18" t="s">
        <v>1</v>
      </c>
      <c r="B223" s="37">
        <v>43564</v>
      </c>
      <c r="C223" s="38" t="s">
        <v>28</v>
      </c>
      <c r="D223" s="24">
        <v>0</v>
      </c>
      <c r="E223" s="39">
        <v>2.0833333333333301E-2</v>
      </c>
      <c r="F223" s="39"/>
      <c r="G223" s="22">
        <v>3.8194444444444399E-2</v>
      </c>
      <c r="H223" s="22">
        <v>0.16666666666666699</v>
      </c>
      <c r="I223" s="39"/>
      <c r="J223" s="39">
        <v>0.8125</v>
      </c>
      <c r="K223" s="39">
        <v>0.90277777777777801</v>
      </c>
      <c r="L223" s="39"/>
      <c r="M223" s="39">
        <v>0.91666666666666696</v>
      </c>
      <c r="N223" s="40">
        <v>1</v>
      </c>
      <c r="O223" s="5">
        <f>(Formeln!E223-Formeln!D223)*24</f>
        <v>0.49999999999999922</v>
      </c>
      <c r="Q223" s="5">
        <f>(Formeln!H223-Formeln!G223)*24</f>
        <v>3.0833333333333424</v>
      </c>
      <c r="S223" s="5">
        <f>(Formeln!K223-Formeln!J223)*24</f>
        <v>2.1666666666666723</v>
      </c>
      <c r="U223" s="5">
        <f>(Formeln!N223-Formeln!M223)*24</f>
        <v>1.9999999999999929</v>
      </c>
      <c r="W223" s="41">
        <f t="shared" si="16"/>
        <v>7.7500000000000071</v>
      </c>
      <c r="X223" s="42">
        <f t="shared" si="17"/>
        <v>3.5833333333333335</v>
      </c>
      <c r="Y223" s="13">
        <f t="shared" si="18"/>
        <v>1.0000000000000071</v>
      </c>
      <c r="Z223" s="14">
        <f t="shared" si="19"/>
        <v>1.0000000000000071</v>
      </c>
      <c r="AB223" s="13">
        <f>IF(AND(D223&gt;=$AB$2,E223&gt;=$AC$2,D223&lt;$AC$2),$AC$2-D223,IF(AND(D223&lt;=$AB$2,E223&lt;=$AC$2,E223&gt;$AB$2),$AB$2+E223,IF(AND(D223&gt;=$AB$2,E223&lt;=$AC$2),E223-D223,IF(AND(D223=$AB$2,E223&gt;=$AC$2),D223+$AC$2,0))))*24</f>
        <v>0.49999999999999922</v>
      </c>
      <c r="AC223" s="13"/>
      <c r="AD223" s="13"/>
      <c r="AE223" s="13">
        <f>IF(AND(G223&gt;=$AB$2,H223&gt;=$AC$2,G223&lt;$AC$2),$AC$2-G223,IF(AND(G223&lt;=$AB$2,H223&lt;=$AC$2,H223&gt;$AB$2),$AB$2+H223,IF(AND(G223&gt;=$AB$2,H223&lt;=$AC$2),H223-G223,IF(AND(G223=$AB$2,H223&gt;=$AC$2),G223+$AC$2,0))))*24</f>
        <v>3.0833333333333344</v>
      </c>
      <c r="AF223" s="13"/>
      <c r="AG223" s="13"/>
      <c r="AH223" s="13">
        <f>IF(AND(J223&gt;=$AB$2,K223&gt;=$AC$2,J223&lt;$AC$2),$AC$2-J223,IF(AND(J223&lt;=$AB$2,K223&lt;=$AC$2,K223&gt;$AB$2),$AB$2+K223,IF(AND(J223&gt;=$AB$2,K223&lt;=$AC$2),K223-J223,IF(AND(J223=$AB$2,K223&gt;=$AC$2),J223+$AC$2,0))))*24</f>
        <v>0</v>
      </c>
      <c r="AI223" s="13"/>
      <c r="AJ223" s="13"/>
      <c r="AK223" s="13">
        <f>IF(AND(M223&gt;=$AB$2,N223&gt;=$AC$2,M223&lt;$AC$2),$AC$2-M223,IF(AND(M223&lt;=$AB$2,N223&lt;=$AC$2,N223&gt;$AB$2),$AB$2+N223,IF(AND(M223&gt;=$AB$2,N223&lt;=$AC$2),N223-M223,IF(AND(M223=$AB$2,N223&gt;=$AC$2),M223+$AC$2,0))))*24</f>
        <v>0</v>
      </c>
      <c r="AL223" s="13"/>
      <c r="AM223" s="9"/>
      <c r="AN223" s="13">
        <f>IF(AND(D223&gt;=AN$2,E223&gt;=AO$2,D223&lt;AO$2),AO$2-D223,IF(AND(D223&lt;=AN$2,E223&lt;=AO$2,E223&gt;=AN$2),E223-AN$2,IF(AND(D223&gt;=AN$2,E223&lt;=AO$2),E223-D223,IF(AND(D223=AN$2,D223&gt;=AO$2),D223+AO$2,0))))*24</f>
        <v>0</v>
      </c>
      <c r="AO223" s="13"/>
      <c r="AP223" s="13"/>
      <c r="AQ223" s="13">
        <f>IF(AND(G223&gt;=AQ$2,H223&gt;=AR$2,G223&lt;AR$2),AR$2-G223,IF(AND(G223&lt;=AQ$2,H223&lt;=AR$2,H223&gt;=AQ$2),H223-AQ$2,IF(AND(G223&gt;=AQ$2,H223&lt;=AR$2),H223-G223,IF(AND(G223=AQ$2,G223&gt;=AR$2),G223+AR$2,0))))*24</f>
        <v>0</v>
      </c>
      <c r="AR223" s="13"/>
      <c r="AS223" s="13"/>
      <c r="AT223" s="13">
        <f>IF(AND(J223&gt;=AT$2,K223&gt;=AU$2,J223&lt;AU$2),AU$2-J223,IF(AND(J223&lt;=AT$2,K223&lt;=AU$2,K223&gt;=AT$2),K223-AT$2,IF(AND(J223&gt;=AT$2,K223&lt;=AU$2),K223-J223,IF(AND(J223=AT$2,J223&gt;=AU$2),J223+AU$2,0))))*24</f>
        <v>0</v>
      </c>
      <c r="AU223" s="13"/>
      <c r="AV223" s="13"/>
      <c r="AW223" s="13">
        <f>IF(AND(M223&gt;=AW$2,N223&gt;=AX$2,M223&lt;AX$2),AX$2-M223,IF(AND(M223&lt;=AW$2,N223&lt;=AX$2,N223&gt;=AW$2),N223-AW$2,IF(AND(M223&gt;=AW$2,N223&lt;=AX$2),N223-M223,IF(AND(M223=AW$2,M223&gt;=AX$2),M223+AX$2,0))))*24</f>
        <v>0.99999999999999911</v>
      </c>
      <c r="AX223" s="9"/>
      <c r="AY223" s="9"/>
      <c r="AZ223" s="13">
        <f>IF(AND(D223&gt;=AZ$2,E223&gt;=BA$2,D223&lt;BA$2),BA$2-D223,IF(AND(D223&lt;=AZ$2,E223&lt;=BA$2,E223&gt;=AZ$2),E223-AZ$2,IF(AND(D223&gt;=AZ$2,E223&lt;=BA$2),E223-D223,IF(AND(D223=AZ$2,D223&gt;=BA$2),D223+BA$2,0))))*24</f>
        <v>0</v>
      </c>
      <c r="BA223" s="13"/>
      <c r="BB223" s="13"/>
      <c r="BC223" s="13">
        <f>IF(AND(G223&gt;=BC$2,H223&gt;=BD$2,G223&lt;BD$2),BD$2-G223,IF(AND(G223&lt;=BC$2,H223&lt;=BD$2,H223&gt;=BC$2),H223-BC$2,IF(AND(G223&gt;=BC$2,H223&lt;=BD$2),H223-G223,IF(AND(G223=BC$2,G223&gt;=BD$2),G223+BD$2,0))))*24</f>
        <v>7.9936057773011271E-15</v>
      </c>
      <c r="BD223" s="13"/>
      <c r="BE223" s="13"/>
      <c r="BF223" s="13">
        <f>IF(AND(J223&gt;=BF$2,K223&gt;=BG$2,J223&lt;BG$2),BG$2-J223,IF(AND(J223&lt;=BF$2,K223&lt;=BG$2,K223&gt;=BF$2),K223-BF$2,IF(AND(J223&gt;=BF$2,K223&lt;=BG$2),K223-J223,IF(AND(J223=BF$2,J223&gt;=BG$2),J223+BG$2,0))))*24</f>
        <v>0</v>
      </c>
      <c r="BG223" s="13"/>
      <c r="BH223" s="13"/>
      <c r="BI223" s="13">
        <f>IF(AND(M223&gt;=BI$2,N223&gt;=BJ$2,M223&lt;BJ$2),BJ$2-M223,IF(AND(M223&lt;=BI$2,N223&lt;=BJ$2,N223&gt;=BI$2),N223-BI$2,IF(AND(M223&gt;=BI$2,N223&lt;=BJ$2),N223-M223,IF(AND(M223=BI$2,M223&gt;=BJ$2),M223+BJ$2,0))))*24</f>
        <v>0</v>
      </c>
      <c r="BJ223" s="9"/>
      <c r="BK223" s="9"/>
      <c r="BL223" s="9">
        <f>IF(AND(D223&gt;=BL$2,E223&gt;=BM$2,D223&lt;BM$2),BM$2-D223,IF(AND(D223&lt;=BL$2,E223&lt;=BM$2,E223&gt;=BL$2),E223-BL$2,IF(AND(D223&gt;=BL$2,E223&lt;=BM221),E223-D223,IF(AND(D223=BL$2,D223&gt;=BM$2),D223+BM$2,0))))*24</f>
        <v>0</v>
      </c>
      <c r="BM223" s="9"/>
      <c r="BN223" s="9"/>
      <c r="BO223" s="9">
        <f>IF(AND(G223&gt;=BO$2,H223&gt;=BP$2,G223&lt;BP$2),BP$2-G223,IF(AND(G223&lt;=BO$2,H223&lt;=BP$2,H223&gt;=BO$2),H223-BO$2,IF(AND(G223&gt;=BO$2,H223&lt;=BP221),H223-G223,IF(AND(G223=BO$2,G223&gt;=BP$2),G223+BP$2,0))))*24</f>
        <v>0</v>
      </c>
      <c r="BP223" s="9"/>
      <c r="BQ223" s="9"/>
      <c r="BR223" s="9">
        <f>IF(AND(J223&gt;=BR$2,K223&gt;=BS$2,J223&lt;BS$2),BS$2-J223,IF(AND(J223&lt;=BR$2,K223&lt;=BS$2,K223&gt;=BR$2),K223-BR$2,IF(AND(J223&gt;=BR$2,K223&lt;=BS221),K223-J223,IF(AND(J223=BR$2,J223&gt;=BS$2),J223+BS$2,0))))*24</f>
        <v>0</v>
      </c>
      <c r="BS223" s="9"/>
      <c r="BT223" s="9"/>
      <c r="BU223" s="9">
        <f>IF(AND(M223&gt;=BU$2,N223&gt;=BV$2,M223&lt;BV$2),BV$2-M223,IF(AND(M223&lt;=BU$2,N223&lt;=BV$2,N223&gt;=BU$2),N223-BU$2,IF(AND(M223&gt;=BU$2,N223&lt;=BV221),N223-M223,IF(AND(M223=BU$2,M223&gt;=BV$2),M223+BV$2,0))))*24</f>
        <v>0.99999999999999911</v>
      </c>
      <c r="BV223" s="9"/>
      <c r="BW223" s="9"/>
      <c r="BX223" s="13">
        <f>IF(AND(D223&gt;=BX$2,E223&gt;=BY$2,D223&lt;BY$2),BY$2-D223,IF(AND(D223&lt;=BX$2,E223&lt;=BY$2,E223&gt;=BX$2),E223-BX$2,IF(AND(D223&gt;=BX$2,E223&lt;=BY$2),E223-D223,IF(AND(D223=BX$2,D223&gt;=BY$2),D223+BY$2,0))))*24</f>
        <v>0</v>
      </c>
      <c r="BY223" s="13"/>
      <c r="BZ223" s="13"/>
      <c r="CA223" s="13">
        <f>IF(AND(G223&gt;=CA$2,H223&gt;=CB$2,G223&lt;CB$2),CB$2-G223,IF(AND(G223&lt;=CA$2,H223&lt;=CB$2,H223&gt;=CA$2),H223-CA$2,IF(AND(G223&gt;=CA$2,H223&lt;=CB$2),H223-G223,IF(AND(G223=CA$2,G223&gt;=CB$2),G223+CB$2,0))))*24</f>
        <v>7.9936057773011271E-15</v>
      </c>
      <c r="CB223" s="13"/>
      <c r="CC223" s="13"/>
      <c r="CD223" s="13">
        <f>IF(AND(J223&gt;=CD$2,K223&gt;=CE$2,J223&lt;CE$2),CE$2-J223,IF(AND(J223&lt;=CD$2,K223&lt;=CE$2,K223&gt;=CD$2),K223-CD$2,IF(AND(J223&gt;=CD$2,K223&lt;=CE$2),K223-J223,IF(AND(J223=CD$2,J223&gt;=CE$2),J223+CE$2,0))))*24</f>
        <v>0</v>
      </c>
      <c r="CE223" s="13"/>
      <c r="CF223" s="13"/>
      <c r="CG223" s="13">
        <f>IF(AND(M223&gt;=CG$2,N223&gt;=CH$2,M223&lt;CH$2),CH$2-M223,IF(AND(M223&lt;=CG$2,N223&lt;=CH$2,N223&gt;=CG$2),N223-CG$2,IF(AND(M223&gt;=CG$2,N223&lt;=CH$2),N223-M223,IF(AND(M223=CG$2,M223&gt;=CH$2),M223+CH$2,0))))*24</f>
        <v>0</v>
      </c>
    </row>
    <row r="224" spans="1:85" x14ac:dyDescent="0.25">
      <c r="A224" s="18" t="s">
        <v>2</v>
      </c>
      <c r="B224" s="37">
        <v>43565</v>
      </c>
      <c r="C224" s="38" t="s">
        <v>28</v>
      </c>
      <c r="D224" s="24">
        <v>0</v>
      </c>
      <c r="E224" s="39">
        <v>2.0833333333333301E-2</v>
      </c>
      <c r="F224" s="39"/>
      <c r="G224" s="22">
        <v>3.8194444444444399E-2</v>
      </c>
      <c r="H224" s="22">
        <v>0.16666666666666699</v>
      </c>
      <c r="I224" s="39"/>
      <c r="J224" s="39">
        <v>0.8125</v>
      </c>
      <c r="K224" s="39">
        <v>0.90277777777777801</v>
      </c>
      <c r="L224" s="39"/>
      <c r="M224" s="39">
        <v>0.91666666666666696</v>
      </c>
      <c r="N224" s="40">
        <v>1</v>
      </c>
      <c r="O224" s="5">
        <f>(Formeln!E224-Formeln!D224)*24</f>
        <v>0.49999999999999922</v>
      </c>
      <c r="Q224" s="5">
        <f>(Formeln!H224-Formeln!G224)*24</f>
        <v>3.0833333333333424</v>
      </c>
      <c r="S224" s="5">
        <f>(Formeln!K224-Formeln!J224)*24</f>
        <v>2.1666666666666723</v>
      </c>
      <c r="U224" s="5">
        <f>(Formeln!N224-Formeln!M224)*24</f>
        <v>1.9999999999999929</v>
      </c>
      <c r="W224" s="41">
        <f t="shared" si="16"/>
        <v>7.7500000000000071</v>
      </c>
      <c r="X224" s="42">
        <f t="shared" si="17"/>
        <v>3.5833333333333335</v>
      </c>
      <c r="Y224" s="13">
        <f t="shared" si="18"/>
        <v>1.0000000000000071</v>
      </c>
      <c r="Z224" s="14">
        <f t="shared" si="19"/>
        <v>1.0000000000000071</v>
      </c>
      <c r="AB224" s="13">
        <f>IF(AND(D224&gt;=$AB$2,E224&gt;=$AC$2,D224&lt;$AC$2),$AC$2-D224,IF(AND(D224&lt;=$AB$2,E224&lt;=$AC$2,E224&gt;$AB$2),$AB$2+E224,IF(AND(D224&gt;=$AB$2,E224&lt;=$AC$2),E224-D224,IF(AND(D224=$AB$2,E224&gt;=$AC$2),D224+$AC$2,0))))*24</f>
        <v>0.49999999999999922</v>
      </c>
      <c r="AC224" s="13"/>
      <c r="AD224" s="13"/>
      <c r="AE224" s="13">
        <f>IF(AND(G224&gt;=$AB$2,H224&gt;=$AC$2,G224&lt;$AC$2),$AC$2-G224,IF(AND(G224&lt;=$AB$2,H224&lt;=$AC$2,H224&gt;$AB$2),$AB$2+H224,IF(AND(G224&gt;=$AB$2,H224&lt;=$AC$2),H224-G224,IF(AND(G224=$AB$2,H224&gt;=$AC$2),G224+$AC$2,0))))*24</f>
        <v>3.0833333333333344</v>
      </c>
      <c r="AF224" s="13"/>
      <c r="AG224" s="13"/>
      <c r="AH224" s="13">
        <f>IF(AND(J224&gt;=$AB$2,K224&gt;=$AC$2,J224&lt;$AC$2),$AC$2-J224,IF(AND(J224&lt;=$AB$2,K224&lt;=$AC$2,K224&gt;$AB$2),$AB$2+K224,IF(AND(J224&gt;=$AB$2,K224&lt;=$AC$2),K224-J224,IF(AND(J224=$AB$2,K224&gt;=$AC$2),J224+$AC$2,0))))*24</f>
        <v>0</v>
      </c>
      <c r="AI224" s="13"/>
      <c r="AJ224" s="13"/>
      <c r="AK224" s="13">
        <f>IF(AND(M224&gt;=$AB$2,N224&gt;=$AC$2,M224&lt;$AC$2),$AC$2-M224,IF(AND(M224&lt;=$AB$2,N224&lt;=$AC$2,N224&gt;$AB$2),$AB$2+N224,IF(AND(M224&gt;=$AB$2,N224&lt;=$AC$2),N224-M224,IF(AND(M224=$AB$2,N224&gt;=$AC$2),M224+$AC$2,0))))*24</f>
        <v>0</v>
      </c>
      <c r="AL224" s="13"/>
      <c r="AM224" s="9"/>
      <c r="AN224" s="13">
        <f>IF(AND(D224&gt;=AN$2,E224&gt;=AO$2,D224&lt;AO$2),AO$2-D224,IF(AND(D224&lt;=AN$2,E224&lt;=AO$2,E224&gt;=AN$2),E224-AN$2,IF(AND(D224&gt;=AN$2,E224&lt;=AO$2),E224-D224,IF(AND(D224=AN$2,D224&gt;=AO$2),D224+AO$2,0))))*24</f>
        <v>0</v>
      </c>
      <c r="AO224" s="13"/>
      <c r="AP224" s="13"/>
      <c r="AQ224" s="13">
        <f>IF(AND(G224&gt;=AQ$2,H224&gt;=AR$2,G224&lt;AR$2),AR$2-G224,IF(AND(G224&lt;=AQ$2,H224&lt;=AR$2,H224&gt;=AQ$2),H224-AQ$2,IF(AND(G224&gt;=AQ$2,H224&lt;=AR$2),H224-G224,IF(AND(G224=AQ$2,G224&gt;=AR$2),G224+AR$2,0))))*24</f>
        <v>0</v>
      </c>
      <c r="AR224" s="13"/>
      <c r="AS224" s="13"/>
      <c r="AT224" s="13">
        <f>IF(AND(J224&gt;=AT$2,K224&gt;=AU$2,J224&lt;AU$2),AU$2-J224,IF(AND(J224&lt;=AT$2,K224&lt;=AU$2,K224&gt;=AT$2),K224-AT$2,IF(AND(J224&gt;=AT$2,K224&lt;=AU$2),K224-J224,IF(AND(J224=AT$2,J224&gt;=AU$2),J224+AU$2,0))))*24</f>
        <v>0</v>
      </c>
      <c r="AU224" s="13"/>
      <c r="AV224" s="13"/>
      <c r="AW224" s="13">
        <f>IF(AND(M224&gt;=AW$2,N224&gt;=AX$2,M224&lt;AX$2),AX$2-M224,IF(AND(M224&lt;=AW$2,N224&lt;=AX$2,N224&gt;=AW$2),N224-AW$2,IF(AND(M224&gt;=AW$2,N224&lt;=AX$2),N224-M224,IF(AND(M224=AW$2,M224&gt;=AX$2),M224+AX$2,0))))*24</f>
        <v>0.99999999999999911</v>
      </c>
      <c r="AX224" s="9"/>
      <c r="AY224" s="9"/>
      <c r="AZ224" s="13">
        <f>IF(AND(D224&gt;=AZ$2,E224&gt;=BA$2,D224&lt;BA$2),BA$2-D224,IF(AND(D224&lt;=AZ$2,E224&lt;=BA$2,E224&gt;=AZ$2),E224-AZ$2,IF(AND(D224&gt;=AZ$2,E224&lt;=BA$2),E224-D224,IF(AND(D224=AZ$2,D224&gt;=BA$2),D224+BA$2,0))))*24</f>
        <v>0</v>
      </c>
      <c r="BA224" s="13"/>
      <c r="BB224" s="13"/>
      <c r="BC224" s="13">
        <f>IF(AND(G224&gt;=BC$2,H224&gt;=BD$2,G224&lt;BD$2),BD$2-G224,IF(AND(G224&lt;=BC$2,H224&lt;=BD$2,H224&gt;=BC$2),H224-BC$2,IF(AND(G224&gt;=BC$2,H224&lt;=BD$2),H224-G224,IF(AND(G224=BC$2,G224&gt;=BD$2),G224+BD$2,0))))*24</f>
        <v>7.9936057773011271E-15</v>
      </c>
      <c r="BD224" s="13"/>
      <c r="BE224" s="13"/>
      <c r="BF224" s="13">
        <f>IF(AND(J224&gt;=BF$2,K224&gt;=BG$2,J224&lt;BG$2),BG$2-J224,IF(AND(J224&lt;=BF$2,K224&lt;=BG$2,K224&gt;=BF$2),K224-BF$2,IF(AND(J224&gt;=BF$2,K224&lt;=BG$2),K224-J224,IF(AND(J224=BF$2,J224&gt;=BG$2),J224+BG$2,0))))*24</f>
        <v>0</v>
      </c>
      <c r="BG224" s="13"/>
      <c r="BH224" s="13"/>
      <c r="BI224" s="13">
        <f>IF(AND(M224&gt;=BI$2,N224&gt;=BJ$2,M224&lt;BJ$2),BJ$2-M224,IF(AND(M224&lt;=BI$2,N224&lt;=BJ$2,N224&gt;=BI$2),N224-BI$2,IF(AND(M224&gt;=BI$2,N224&lt;=BJ$2),N224-M224,IF(AND(M224=BI$2,M224&gt;=BJ$2),M224+BJ$2,0))))*24</f>
        <v>0</v>
      </c>
      <c r="BJ224" s="9"/>
      <c r="BK224" s="9"/>
      <c r="BL224" s="9">
        <f>IF(AND(D224&gt;=BL$2,E224&gt;=BM$2,D224&lt;BM$2),BM$2-D224,IF(AND(D224&lt;=BL$2,E224&lt;=BM$2,E224&gt;=BL$2),E224-BL$2,IF(AND(D224&gt;=BL$2,E224&lt;=BM222),E224-D224,IF(AND(D224=BL$2,D224&gt;=BM$2),D224+BM$2,0))))*24</f>
        <v>0</v>
      </c>
      <c r="BM224" s="9"/>
      <c r="BN224" s="9"/>
      <c r="BO224" s="9">
        <f>IF(AND(G224&gt;=BO$2,H224&gt;=BP$2,G224&lt;BP$2),BP$2-G224,IF(AND(G224&lt;=BO$2,H224&lt;=BP$2,H224&gt;=BO$2),H224-BO$2,IF(AND(G224&gt;=BO$2,H224&lt;=BP222),H224-G224,IF(AND(G224=BO$2,G224&gt;=BP$2),G224+BP$2,0))))*24</f>
        <v>0</v>
      </c>
      <c r="BP224" s="9"/>
      <c r="BQ224" s="9"/>
      <c r="BR224" s="9">
        <f>IF(AND(J224&gt;=BR$2,K224&gt;=BS$2,J224&lt;BS$2),BS$2-J224,IF(AND(J224&lt;=BR$2,K224&lt;=BS$2,K224&gt;=BR$2),K224-BR$2,IF(AND(J224&gt;=BR$2,K224&lt;=BS222),K224-J224,IF(AND(J224=BR$2,J224&gt;=BS$2),J224+BS$2,0))))*24</f>
        <v>0</v>
      </c>
      <c r="BS224" s="9"/>
      <c r="BT224" s="9"/>
      <c r="BU224" s="9">
        <f>IF(AND(M224&gt;=BU$2,N224&gt;=BV$2,M224&lt;BV$2),BV$2-M224,IF(AND(M224&lt;=BU$2,N224&lt;=BV$2,N224&gt;=BU$2),N224-BU$2,IF(AND(M224&gt;=BU$2,N224&lt;=BV222),N224-M224,IF(AND(M224=BU$2,M224&gt;=BV$2),M224+BV$2,0))))*24</f>
        <v>0.99999999999999911</v>
      </c>
      <c r="BV224" s="9"/>
      <c r="BW224" s="9"/>
      <c r="BX224" s="13">
        <f>IF(AND(D224&gt;=BX$2,E224&gt;=BY$2,D224&lt;BY$2),BY$2-D224,IF(AND(D224&lt;=BX$2,E224&lt;=BY$2,E224&gt;=BX$2),E224-BX$2,IF(AND(D224&gt;=BX$2,E224&lt;=BY$2),E224-D224,IF(AND(D224=BX$2,D224&gt;=BY$2),D224+BY$2,0))))*24</f>
        <v>0</v>
      </c>
      <c r="BY224" s="13"/>
      <c r="BZ224" s="13"/>
      <c r="CA224" s="13">
        <f>IF(AND(G224&gt;=CA$2,H224&gt;=CB$2,G224&lt;CB$2),CB$2-G224,IF(AND(G224&lt;=CA$2,H224&lt;=CB$2,H224&gt;=CA$2),H224-CA$2,IF(AND(G224&gt;=CA$2,H224&lt;=CB$2),H224-G224,IF(AND(G224=CA$2,G224&gt;=CB$2),G224+CB$2,0))))*24</f>
        <v>7.9936057773011271E-15</v>
      </c>
      <c r="CB224" s="13"/>
      <c r="CC224" s="13"/>
      <c r="CD224" s="13">
        <f>IF(AND(J224&gt;=CD$2,K224&gt;=CE$2,J224&lt;CE$2),CE$2-J224,IF(AND(J224&lt;=CD$2,K224&lt;=CE$2,K224&gt;=CD$2),K224-CD$2,IF(AND(J224&gt;=CD$2,K224&lt;=CE$2),K224-J224,IF(AND(J224=CD$2,J224&gt;=CE$2),J224+CE$2,0))))*24</f>
        <v>0</v>
      </c>
      <c r="CE224" s="13"/>
      <c r="CF224" s="13"/>
      <c r="CG224" s="13">
        <f>IF(AND(M224&gt;=CG$2,N224&gt;=CH$2,M224&lt;CH$2),CH$2-M224,IF(AND(M224&lt;=CG$2,N224&lt;=CH$2,N224&gt;=CG$2),N224-CG$2,IF(AND(M224&gt;=CG$2,N224&lt;=CH$2),N224-M224,IF(AND(M224=CG$2,M224&gt;=CH$2),M224+CH$2,0))))*24</f>
        <v>0</v>
      </c>
    </row>
    <row r="225" spans="1:85" x14ac:dyDescent="0.25">
      <c r="A225" s="18" t="s">
        <v>3</v>
      </c>
      <c r="B225" s="37">
        <v>43566</v>
      </c>
      <c r="C225" s="38" t="s">
        <v>28</v>
      </c>
      <c r="D225" s="24">
        <v>0</v>
      </c>
      <c r="E225" s="39">
        <v>2.0833333333333301E-2</v>
      </c>
      <c r="F225" s="39"/>
      <c r="G225" s="22">
        <v>3.8194444444444399E-2</v>
      </c>
      <c r="H225" s="22">
        <v>0.16666666666666699</v>
      </c>
      <c r="I225" s="39"/>
      <c r="J225" s="39">
        <v>0.8125</v>
      </c>
      <c r="K225" s="39">
        <v>0.90277777777777801</v>
      </c>
      <c r="L225" s="39"/>
      <c r="M225" s="39">
        <v>0.91666666666666696</v>
      </c>
      <c r="N225" s="40">
        <v>1</v>
      </c>
      <c r="O225" s="5">
        <f>(Formeln!E225-Formeln!D225)*24</f>
        <v>0.49999999999999922</v>
      </c>
      <c r="Q225" s="5">
        <f>(Formeln!H225-Formeln!G225)*24</f>
        <v>3.0833333333333424</v>
      </c>
      <c r="S225" s="5">
        <f>(Formeln!K225-Formeln!J225)*24</f>
        <v>2.1666666666666723</v>
      </c>
      <c r="U225" s="5">
        <f>(Formeln!N225-Formeln!M225)*24</f>
        <v>1.9999999999999929</v>
      </c>
      <c r="W225" s="41">
        <f t="shared" si="16"/>
        <v>7.7500000000000071</v>
      </c>
      <c r="X225" s="42">
        <f t="shared" si="17"/>
        <v>3.5833333333333335</v>
      </c>
      <c r="Y225" s="13">
        <f t="shared" si="18"/>
        <v>1.0000000000000071</v>
      </c>
      <c r="Z225" s="14">
        <f t="shared" si="19"/>
        <v>1.0000000000000071</v>
      </c>
      <c r="AB225" s="13">
        <f>IF(AND(D225&gt;=$AB$2,E225&gt;=$AC$2,D225&lt;$AC$2),$AC$2-D225,IF(AND(D225&lt;=$AB$2,E225&lt;=$AC$2,E225&gt;$AB$2),$AB$2+E225,IF(AND(D225&gt;=$AB$2,E225&lt;=$AC$2),E225-D225,IF(AND(D225=$AB$2,E225&gt;=$AC$2),D225+$AC$2,0))))*24</f>
        <v>0.49999999999999922</v>
      </c>
      <c r="AC225" s="13"/>
      <c r="AD225" s="13"/>
      <c r="AE225" s="13">
        <f>IF(AND(G225&gt;=$AB$2,H225&gt;=$AC$2,G225&lt;$AC$2),$AC$2-G225,IF(AND(G225&lt;=$AB$2,H225&lt;=$AC$2,H225&gt;$AB$2),$AB$2+H225,IF(AND(G225&gt;=$AB$2,H225&lt;=$AC$2),H225-G225,IF(AND(G225=$AB$2,H225&gt;=$AC$2),G225+$AC$2,0))))*24</f>
        <v>3.0833333333333344</v>
      </c>
      <c r="AF225" s="13"/>
      <c r="AG225" s="13"/>
      <c r="AH225" s="13">
        <f>IF(AND(J225&gt;=$AB$2,K225&gt;=$AC$2,J225&lt;$AC$2),$AC$2-J225,IF(AND(J225&lt;=$AB$2,K225&lt;=$AC$2,K225&gt;$AB$2),$AB$2+K225,IF(AND(J225&gt;=$AB$2,K225&lt;=$AC$2),K225-J225,IF(AND(J225=$AB$2,K225&gt;=$AC$2),J225+$AC$2,0))))*24</f>
        <v>0</v>
      </c>
      <c r="AI225" s="13"/>
      <c r="AJ225" s="13"/>
      <c r="AK225" s="13">
        <f>IF(AND(M225&gt;=$AB$2,N225&gt;=$AC$2,M225&lt;$AC$2),$AC$2-M225,IF(AND(M225&lt;=$AB$2,N225&lt;=$AC$2,N225&gt;$AB$2),$AB$2+N225,IF(AND(M225&gt;=$AB$2,N225&lt;=$AC$2),N225-M225,IF(AND(M225=$AB$2,N225&gt;=$AC$2),M225+$AC$2,0))))*24</f>
        <v>0</v>
      </c>
      <c r="AL225" s="13"/>
      <c r="AM225" s="9"/>
      <c r="AN225" s="13">
        <f>IF(AND(D225&gt;=AN$2,E225&gt;=AO$2,D225&lt;AO$2),AO$2-D225,IF(AND(D225&lt;=AN$2,E225&lt;=AO$2,E225&gt;=AN$2),E225-AN$2,IF(AND(D225&gt;=AN$2,E225&lt;=AO$2),E225-D225,IF(AND(D225=AN$2,D225&gt;=AO$2),D225+AO$2,0))))*24</f>
        <v>0</v>
      </c>
      <c r="AO225" s="13"/>
      <c r="AP225" s="13"/>
      <c r="AQ225" s="13">
        <f>IF(AND(G225&gt;=AQ$2,H225&gt;=AR$2,G225&lt;AR$2),AR$2-G225,IF(AND(G225&lt;=AQ$2,H225&lt;=AR$2,H225&gt;=AQ$2),H225-AQ$2,IF(AND(G225&gt;=AQ$2,H225&lt;=AR$2),H225-G225,IF(AND(G225=AQ$2,G225&gt;=AR$2),G225+AR$2,0))))*24</f>
        <v>0</v>
      </c>
      <c r="AR225" s="13"/>
      <c r="AS225" s="13"/>
      <c r="AT225" s="13">
        <f>IF(AND(J225&gt;=AT$2,K225&gt;=AU$2,J225&lt;AU$2),AU$2-J225,IF(AND(J225&lt;=AT$2,K225&lt;=AU$2,K225&gt;=AT$2),K225-AT$2,IF(AND(J225&gt;=AT$2,K225&lt;=AU$2),K225-J225,IF(AND(J225=AT$2,J225&gt;=AU$2),J225+AU$2,0))))*24</f>
        <v>0</v>
      </c>
      <c r="AU225" s="13"/>
      <c r="AV225" s="13"/>
      <c r="AW225" s="13">
        <f>IF(AND(M225&gt;=AW$2,N225&gt;=AX$2,M225&lt;AX$2),AX$2-M225,IF(AND(M225&lt;=AW$2,N225&lt;=AX$2,N225&gt;=AW$2),N225-AW$2,IF(AND(M225&gt;=AW$2,N225&lt;=AX$2),N225-M225,IF(AND(M225=AW$2,M225&gt;=AX$2),M225+AX$2,0))))*24</f>
        <v>0.99999999999999911</v>
      </c>
      <c r="AX225" s="9"/>
      <c r="AY225" s="9"/>
      <c r="AZ225" s="13">
        <f>IF(AND(D225&gt;=AZ$2,E225&gt;=BA$2,D225&lt;BA$2),BA$2-D225,IF(AND(D225&lt;=AZ$2,E225&lt;=BA$2,E225&gt;=AZ$2),E225-AZ$2,IF(AND(D225&gt;=AZ$2,E225&lt;=BA$2),E225-D225,IF(AND(D225=AZ$2,D225&gt;=BA$2),D225+BA$2,0))))*24</f>
        <v>0</v>
      </c>
      <c r="BA225" s="13"/>
      <c r="BB225" s="13"/>
      <c r="BC225" s="13">
        <f>IF(AND(G225&gt;=BC$2,H225&gt;=BD$2,G225&lt;BD$2),BD$2-G225,IF(AND(G225&lt;=BC$2,H225&lt;=BD$2,H225&gt;=BC$2),H225-BC$2,IF(AND(G225&gt;=BC$2,H225&lt;=BD$2),H225-G225,IF(AND(G225=BC$2,G225&gt;=BD$2),G225+BD$2,0))))*24</f>
        <v>7.9936057773011271E-15</v>
      </c>
      <c r="BD225" s="13"/>
      <c r="BE225" s="13"/>
      <c r="BF225" s="13">
        <f>IF(AND(J225&gt;=BF$2,K225&gt;=BG$2,J225&lt;BG$2),BG$2-J225,IF(AND(J225&lt;=BF$2,K225&lt;=BG$2,K225&gt;=BF$2),K225-BF$2,IF(AND(J225&gt;=BF$2,K225&lt;=BG$2),K225-J225,IF(AND(J225=BF$2,J225&gt;=BG$2),J225+BG$2,0))))*24</f>
        <v>0</v>
      </c>
      <c r="BG225" s="13"/>
      <c r="BH225" s="13"/>
      <c r="BI225" s="13">
        <f>IF(AND(M225&gt;=BI$2,N225&gt;=BJ$2,M225&lt;BJ$2),BJ$2-M225,IF(AND(M225&lt;=BI$2,N225&lt;=BJ$2,N225&gt;=BI$2),N225-BI$2,IF(AND(M225&gt;=BI$2,N225&lt;=BJ$2),N225-M225,IF(AND(M225=BI$2,M225&gt;=BJ$2),M225+BJ$2,0))))*24</f>
        <v>0</v>
      </c>
      <c r="BJ225" s="9"/>
      <c r="BK225" s="9"/>
      <c r="BL225" s="9">
        <f>IF(AND(D225&gt;=BL$2,E225&gt;=BM$2,D225&lt;BM$2),BM$2-D225,IF(AND(D225&lt;=BL$2,E225&lt;=BM$2,E225&gt;=BL$2),E225-BL$2,IF(AND(D225&gt;=BL$2,E225&lt;=BM223),E225-D225,IF(AND(D225=BL$2,D225&gt;=BM$2),D225+BM$2,0))))*24</f>
        <v>0</v>
      </c>
      <c r="BM225" s="9"/>
      <c r="BN225" s="9"/>
      <c r="BO225" s="9">
        <f>IF(AND(G225&gt;=BO$2,H225&gt;=BP$2,G225&lt;BP$2),BP$2-G225,IF(AND(G225&lt;=BO$2,H225&lt;=BP$2,H225&gt;=BO$2),H225-BO$2,IF(AND(G225&gt;=BO$2,H225&lt;=BP223),H225-G225,IF(AND(G225=BO$2,G225&gt;=BP$2),G225+BP$2,0))))*24</f>
        <v>0</v>
      </c>
      <c r="BP225" s="9"/>
      <c r="BQ225" s="9"/>
      <c r="BR225" s="9">
        <f>IF(AND(J225&gt;=BR$2,K225&gt;=BS$2,J225&lt;BS$2),BS$2-J225,IF(AND(J225&lt;=BR$2,K225&lt;=BS$2,K225&gt;=BR$2),K225-BR$2,IF(AND(J225&gt;=BR$2,K225&lt;=BS223),K225-J225,IF(AND(J225=BR$2,J225&gt;=BS$2),J225+BS$2,0))))*24</f>
        <v>0</v>
      </c>
      <c r="BS225" s="9"/>
      <c r="BT225" s="9"/>
      <c r="BU225" s="9">
        <f>IF(AND(M225&gt;=BU$2,N225&gt;=BV$2,M225&lt;BV$2),BV$2-M225,IF(AND(M225&lt;=BU$2,N225&lt;=BV$2,N225&gt;=BU$2),N225-BU$2,IF(AND(M225&gt;=BU$2,N225&lt;=BV223),N225-M225,IF(AND(M225=BU$2,M225&gt;=BV$2),M225+BV$2,0))))*24</f>
        <v>0.99999999999999911</v>
      </c>
      <c r="BV225" s="9"/>
      <c r="BW225" s="9"/>
      <c r="BX225" s="13">
        <f>IF(AND(D225&gt;=BX$2,E225&gt;=BY$2,D225&lt;BY$2),BY$2-D225,IF(AND(D225&lt;=BX$2,E225&lt;=BY$2,E225&gt;=BX$2),E225-BX$2,IF(AND(D225&gt;=BX$2,E225&lt;=BY$2),E225-D225,IF(AND(D225=BX$2,D225&gt;=BY$2),D225+BY$2,0))))*24</f>
        <v>0</v>
      </c>
      <c r="BY225" s="13"/>
      <c r="BZ225" s="13"/>
      <c r="CA225" s="13">
        <f>IF(AND(G225&gt;=CA$2,H225&gt;=CB$2,G225&lt;CB$2),CB$2-G225,IF(AND(G225&lt;=CA$2,H225&lt;=CB$2,H225&gt;=CA$2),H225-CA$2,IF(AND(G225&gt;=CA$2,H225&lt;=CB$2),H225-G225,IF(AND(G225=CA$2,G225&gt;=CB$2),G225+CB$2,0))))*24</f>
        <v>7.9936057773011271E-15</v>
      </c>
      <c r="CB225" s="13"/>
      <c r="CC225" s="13"/>
      <c r="CD225" s="13">
        <f>IF(AND(J225&gt;=CD$2,K225&gt;=CE$2,J225&lt;CE$2),CE$2-J225,IF(AND(J225&lt;=CD$2,K225&lt;=CE$2,K225&gt;=CD$2),K225-CD$2,IF(AND(J225&gt;=CD$2,K225&lt;=CE$2),K225-J225,IF(AND(J225=CD$2,J225&gt;=CE$2),J225+CE$2,0))))*24</f>
        <v>0</v>
      </c>
      <c r="CE225" s="13"/>
      <c r="CF225" s="13"/>
      <c r="CG225" s="13">
        <f>IF(AND(M225&gt;=CG$2,N225&gt;=CH$2,M225&lt;CH$2),CH$2-M225,IF(AND(M225&lt;=CG$2,N225&lt;=CH$2,N225&gt;=CG$2),N225-CG$2,IF(AND(M225&gt;=CG$2,N225&lt;=CH$2),N225-M225,IF(AND(M225=CG$2,M225&gt;=CH$2),M225+CH$2,0))))*24</f>
        <v>0</v>
      </c>
    </row>
    <row r="226" spans="1:85" x14ac:dyDescent="0.25">
      <c r="A226" s="18" t="s">
        <v>4</v>
      </c>
      <c r="B226" s="37">
        <v>43567</v>
      </c>
      <c r="C226" s="38" t="s">
        <v>28</v>
      </c>
      <c r="D226" s="24">
        <v>0</v>
      </c>
      <c r="E226" s="39">
        <v>2.0833333333333301E-2</v>
      </c>
      <c r="F226" s="39"/>
      <c r="G226" s="22">
        <v>3.8194444444444399E-2</v>
      </c>
      <c r="H226" s="22">
        <v>0.16666666666666699</v>
      </c>
      <c r="I226" s="39"/>
      <c r="J226" s="39">
        <v>0.8125</v>
      </c>
      <c r="K226" s="39">
        <v>0.90277777777777801</v>
      </c>
      <c r="L226" s="39"/>
      <c r="M226" s="39">
        <v>0.91666666666666696</v>
      </c>
      <c r="N226" s="40">
        <v>1</v>
      </c>
      <c r="O226" s="5">
        <f>(Formeln!E226-Formeln!D226)*24</f>
        <v>0.49999999999999922</v>
      </c>
      <c r="Q226" s="5">
        <f>(Formeln!H226-Formeln!G226)*24</f>
        <v>3.0833333333333424</v>
      </c>
      <c r="S226" s="5">
        <f>(Formeln!K226-Formeln!J226)*24</f>
        <v>2.1666666666666723</v>
      </c>
      <c r="U226" s="5">
        <f>(Formeln!N226-Formeln!M226)*24</f>
        <v>1.9999999999999929</v>
      </c>
      <c r="W226" s="41">
        <f t="shared" si="16"/>
        <v>7.7500000000000071</v>
      </c>
      <c r="X226" s="42">
        <f t="shared" si="17"/>
        <v>3.5833333333333335</v>
      </c>
      <c r="Y226" s="13">
        <f t="shared" si="18"/>
        <v>1.0000000000000071</v>
      </c>
      <c r="Z226" s="14">
        <f t="shared" si="19"/>
        <v>1.0000000000000071</v>
      </c>
      <c r="AB226" s="13">
        <f>IF(AND(D226&gt;=$AB$2,E226&gt;=$AC$2,D226&lt;$AC$2),$AC$2-D226,IF(AND(D226&lt;=$AB$2,E226&lt;=$AC$2,E226&gt;$AB$2),$AB$2+E226,IF(AND(D226&gt;=$AB$2,E226&lt;=$AC$2),E226-D226,IF(AND(D226=$AB$2,E226&gt;=$AC$2),D226+$AC$2,0))))*24</f>
        <v>0.49999999999999922</v>
      </c>
      <c r="AC226" s="13"/>
      <c r="AD226" s="13"/>
      <c r="AE226" s="13">
        <f>IF(AND(G226&gt;=$AB$2,H226&gt;=$AC$2,G226&lt;$AC$2),$AC$2-G226,IF(AND(G226&lt;=$AB$2,H226&lt;=$AC$2,H226&gt;$AB$2),$AB$2+H226,IF(AND(G226&gt;=$AB$2,H226&lt;=$AC$2),H226-G226,IF(AND(G226=$AB$2,H226&gt;=$AC$2),G226+$AC$2,0))))*24</f>
        <v>3.0833333333333344</v>
      </c>
      <c r="AF226" s="13"/>
      <c r="AG226" s="13"/>
      <c r="AH226" s="13">
        <f>IF(AND(J226&gt;=$AB$2,K226&gt;=$AC$2,J226&lt;$AC$2),$AC$2-J226,IF(AND(J226&lt;=$AB$2,K226&lt;=$AC$2,K226&gt;$AB$2),$AB$2+K226,IF(AND(J226&gt;=$AB$2,K226&lt;=$AC$2),K226-J226,IF(AND(J226=$AB$2,K226&gt;=$AC$2),J226+$AC$2,0))))*24</f>
        <v>0</v>
      </c>
      <c r="AI226" s="13"/>
      <c r="AJ226" s="13"/>
      <c r="AK226" s="13">
        <f>IF(AND(M226&gt;=$AB$2,N226&gt;=$AC$2,M226&lt;$AC$2),$AC$2-M226,IF(AND(M226&lt;=$AB$2,N226&lt;=$AC$2,N226&gt;$AB$2),$AB$2+N226,IF(AND(M226&gt;=$AB$2,N226&lt;=$AC$2),N226-M226,IF(AND(M226=$AB$2,N226&gt;=$AC$2),M226+$AC$2,0))))*24</f>
        <v>0</v>
      </c>
      <c r="AL226" s="13"/>
      <c r="AM226" s="9"/>
      <c r="AN226" s="13">
        <f>IF(AND(D226&gt;=AN$2,E226&gt;=AO$2,D226&lt;AO$2),AO$2-D226,IF(AND(D226&lt;=AN$2,E226&lt;=AO$2,E226&gt;=AN$2),E226-AN$2,IF(AND(D226&gt;=AN$2,E226&lt;=AO$2),E226-D226,IF(AND(D226=AN$2,D226&gt;=AO$2),D226+AO$2,0))))*24</f>
        <v>0</v>
      </c>
      <c r="AO226" s="13"/>
      <c r="AP226" s="13"/>
      <c r="AQ226" s="13">
        <f>IF(AND(G226&gt;=AQ$2,H226&gt;=AR$2,G226&lt;AR$2),AR$2-G226,IF(AND(G226&lt;=AQ$2,H226&lt;=AR$2,H226&gt;=AQ$2),H226-AQ$2,IF(AND(G226&gt;=AQ$2,H226&lt;=AR$2),H226-G226,IF(AND(G226=AQ$2,G226&gt;=AR$2),G226+AR$2,0))))*24</f>
        <v>0</v>
      </c>
      <c r="AR226" s="13"/>
      <c r="AS226" s="13"/>
      <c r="AT226" s="13">
        <f>IF(AND(J226&gt;=AT$2,K226&gt;=AU$2,J226&lt;AU$2),AU$2-J226,IF(AND(J226&lt;=AT$2,K226&lt;=AU$2,K226&gt;=AT$2),K226-AT$2,IF(AND(J226&gt;=AT$2,K226&lt;=AU$2),K226-J226,IF(AND(J226=AT$2,J226&gt;=AU$2),J226+AU$2,0))))*24</f>
        <v>0</v>
      </c>
      <c r="AU226" s="13"/>
      <c r="AV226" s="13"/>
      <c r="AW226" s="13">
        <f>IF(AND(M226&gt;=AW$2,N226&gt;=AX$2,M226&lt;AX$2),AX$2-M226,IF(AND(M226&lt;=AW$2,N226&lt;=AX$2,N226&gt;=AW$2),N226-AW$2,IF(AND(M226&gt;=AW$2,N226&lt;=AX$2),N226-M226,IF(AND(M226=AW$2,M226&gt;=AX$2),M226+AX$2,0))))*24</f>
        <v>0.99999999999999911</v>
      </c>
      <c r="AX226" s="9"/>
      <c r="AY226" s="9"/>
      <c r="AZ226" s="13">
        <f>IF(AND(D226&gt;=AZ$2,E226&gt;=BA$2,D226&lt;BA$2),BA$2-D226,IF(AND(D226&lt;=AZ$2,E226&lt;=BA$2,E226&gt;=AZ$2),E226-AZ$2,IF(AND(D226&gt;=AZ$2,E226&lt;=BA$2),E226-D226,IF(AND(D226=AZ$2,D226&gt;=BA$2),D226+BA$2,0))))*24</f>
        <v>0</v>
      </c>
      <c r="BA226" s="13"/>
      <c r="BB226" s="13"/>
      <c r="BC226" s="13">
        <f>IF(AND(G226&gt;=BC$2,H226&gt;=BD$2,G226&lt;BD$2),BD$2-G226,IF(AND(G226&lt;=BC$2,H226&lt;=BD$2,H226&gt;=BC$2),H226-BC$2,IF(AND(G226&gt;=BC$2,H226&lt;=BD$2),H226-G226,IF(AND(G226=BC$2,G226&gt;=BD$2),G226+BD$2,0))))*24</f>
        <v>7.9936057773011271E-15</v>
      </c>
      <c r="BD226" s="13"/>
      <c r="BE226" s="13"/>
      <c r="BF226" s="13">
        <f>IF(AND(J226&gt;=BF$2,K226&gt;=BG$2,J226&lt;BG$2),BG$2-J226,IF(AND(J226&lt;=BF$2,K226&lt;=BG$2,K226&gt;=BF$2),K226-BF$2,IF(AND(J226&gt;=BF$2,K226&lt;=BG$2),K226-J226,IF(AND(J226=BF$2,J226&gt;=BG$2),J226+BG$2,0))))*24</f>
        <v>0</v>
      </c>
      <c r="BG226" s="13"/>
      <c r="BH226" s="13"/>
      <c r="BI226" s="13">
        <f>IF(AND(M226&gt;=BI$2,N226&gt;=BJ$2,M226&lt;BJ$2),BJ$2-M226,IF(AND(M226&lt;=BI$2,N226&lt;=BJ$2,N226&gt;=BI$2),N226-BI$2,IF(AND(M226&gt;=BI$2,N226&lt;=BJ$2),N226-M226,IF(AND(M226=BI$2,M226&gt;=BJ$2),M226+BJ$2,0))))*24</f>
        <v>0</v>
      </c>
      <c r="BJ226" s="9"/>
      <c r="BK226" s="9"/>
      <c r="BL226" s="9">
        <f>IF(AND(D226&gt;=BL$2,E226&gt;=BM$2,D226&lt;BM$2),BM$2-D226,IF(AND(D226&lt;=BL$2,E226&lt;=BM$2,E226&gt;=BL$2),E226-BL$2,IF(AND(D226&gt;=BL$2,E226&lt;=BM224),E226-D226,IF(AND(D226=BL$2,D226&gt;=BM$2),D226+BM$2,0))))*24</f>
        <v>0</v>
      </c>
      <c r="BM226" s="9"/>
      <c r="BN226" s="9"/>
      <c r="BO226" s="9">
        <f>IF(AND(G226&gt;=BO$2,H226&gt;=BP$2,G226&lt;BP$2),BP$2-G226,IF(AND(G226&lt;=BO$2,H226&lt;=BP$2,H226&gt;=BO$2),H226-BO$2,IF(AND(G226&gt;=BO$2,H226&lt;=BP224),H226-G226,IF(AND(G226=BO$2,G226&gt;=BP$2),G226+BP$2,0))))*24</f>
        <v>0</v>
      </c>
      <c r="BP226" s="9"/>
      <c r="BQ226" s="9"/>
      <c r="BR226" s="9">
        <f>IF(AND(J226&gt;=BR$2,K226&gt;=BS$2,J226&lt;BS$2),BS$2-J226,IF(AND(J226&lt;=BR$2,K226&lt;=BS$2,K226&gt;=BR$2),K226-BR$2,IF(AND(J226&gt;=BR$2,K226&lt;=BS224),K226-J226,IF(AND(J226=BR$2,J226&gt;=BS$2),J226+BS$2,0))))*24</f>
        <v>0</v>
      </c>
      <c r="BS226" s="9"/>
      <c r="BT226" s="9"/>
      <c r="BU226" s="9">
        <f>IF(AND(M226&gt;=BU$2,N226&gt;=BV$2,M226&lt;BV$2),BV$2-M226,IF(AND(M226&lt;=BU$2,N226&lt;=BV$2,N226&gt;=BU$2),N226-BU$2,IF(AND(M226&gt;=BU$2,N226&lt;=BV224),N226-M226,IF(AND(M226=BU$2,M226&gt;=BV$2),M226+BV$2,0))))*24</f>
        <v>0.99999999999999911</v>
      </c>
      <c r="BV226" s="9"/>
      <c r="BW226" s="9"/>
      <c r="BX226" s="13">
        <f>IF(AND(D226&gt;=BX$2,E226&gt;=BY$2,D226&lt;BY$2),BY$2-D226,IF(AND(D226&lt;=BX$2,E226&lt;=BY$2,E226&gt;=BX$2),E226-BX$2,IF(AND(D226&gt;=BX$2,E226&lt;=BY$2),E226-D226,IF(AND(D226=BX$2,D226&gt;=BY$2),D226+BY$2,0))))*24</f>
        <v>0</v>
      </c>
      <c r="BY226" s="13"/>
      <c r="BZ226" s="13"/>
      <c r="CA226" s="13">
        <f>IF(AND(G226&gt;=CA$2,H226&gt;=CB$2,G226&lt;CB$2),CB$2-G226,IF(AND(G226&lt;=CA$2,H226&lt;=CB$2,H226&gt;=CA$2),H226-CA$2,IF(AND(G226&gt;=CA$2,H226&lt;=CB$2),H226-G226,IF(AND(G226=CA$2,G226&gt;=CB$2),G226+CB$2,0))))*24</f>
        <v>7.9936057773011271E-15</v>
      </c>
      <c r="CB226" s="13"/>
      <c r="CC226" s="13"/>
      <c r="CD226" s="13">
        <f>IF(AND(J226&gt;=CD$2,K226&gt;=CE$2,J226&lt;CE$2),CE$2-J226,IF(AND(J226&lt;=CD$2,K226&lt;=CE$2,K226&gt;=CD$2),K226-CD$2,IF(AND(J226&gt;=CD$2,K226&lt;=CE$2),K226-J226,IF(AND(J226=CD$2,J226&gt;=CE$2),J226+CE$2,0))))*24</f>
        <v>0</v>
      </c>
      <c r="CE226" s="13"/>
      <c r="CF226" s="13"/>
      <c r="CG226" s="13">
        <f>IF(AND(M226&gt;=CG$2,N226&gt;=CH$2,M226&lt;CH$2),CH$2-M226,IF(AND(M226&lt;=CG$2,N226&lt;=CH$2,N226&gt;=CG$2),N226-CG$2,IF(AND(M226&gt;=CG$2,N226&lt;=CH$2),N226-M226,IF(AND(M226=CG$2,M226&gt;=CH$2),M226+CH$2,0))))*24</f>
        <v>0</v>
      </c>
    </row>
    <row r="227" spans="1:85" x14ac:dyDescent="0.25">
      <c r="A227" s="18" t="s">
        <v>5</v>
      </c>
      <c r="B227" s="37">
        <v>43568</v>
      </c>
      <c r="C227" s="38" t="s">
        <v>28</v>
      </c>
      <c r="D227" s="24">
        <v>0</v>
      </c>
      <c r="E227" s="39">
        <v>2.0833333333333301E-2</v>
      </c>
      <c r="F227" s="39"/>
      <c r="G227" s="22">
        <v>3.8194444444444399E-2</v>
      </c>
      <c r="H227" s="22">
        <v>0.16666666666666699</v>
      </c>
      <c r="I227" s="39"/>
      <c r="J227" s="39"/>
      <c r="K227" s="39"/>
      <c r="L227" s="39"/>
      <c r="M227" s="39"/>
      <c r="N227" s="40"/>
      <c r="O227" s="5">
        <f>(Formeln!E227-Formeln!D227)*24</f>
        <v>0.49999999999999922</v>
      </c>
      <c r="Q227" s="5">
        <f>(Formeln!H227-Formeln!G227)*24</f>
        <v>3.0833333333333424</v>
      </c>
      <c r="S227" s="5">
        <f>(Formeln!K227-Formeln!J227)*24</f>
        <v>0</v>
      </c>
      <c r="U227" s="5">
        <f>(Formeln!N227-Formeln!M227)*24</f>
        <v>0</v>
      </c>
      <c r="W227" s="41">
        <f t="shared" si="16"/>
        <v>3.5833333333333415</v>
      </c>
      <c r="X227" s="42">
        <f t="shared" si="17"/>
        <v>3.5833333333333335</v>
      </c>
      <c r="Y227" s="13">
        <f t="shared" si="18"/>
        <v>7.9936057773011271E-15</v>
      </c>
      <c r="Z227" s="14">
        <f t="shared" si="19"/>
        <v>7.9936057773011271E-15</v>
      </c>
      <c r="AB227" s="13">
        <f>IF(AND(D227&gt;=$AB$2,E227&gt;=$AC$2,D227&lt;$AC$2),$AC$2-D227,IF(AND(D227&lt;=$AB$2,E227&lt;=$AC$2,E227&gt;$AB$2),$AB$2+E227,IF(AND(D227&gt;=$AB$2,E227&lt;=$AC$2),E227-D227,IF(AND(D227=$AB$2,E227&gt;=$AC$2),D227+$AC$2,0))))*24</f>
        <v>0.49999999999999922</v>
      </c>
      <c r="AC227" s="13"/>
      <c r="AD227" s="13"/>
      <c r="AE227" s="13">
        <f>IF(AND(G227&gt;=$AB$2,H227&gt;=$AC$2,G227&lt;$AC$2),$AC$2-G227,IF(AND(G227&lt;=$AB$2,H227&lt;=$AC$2,H227&gt;$AB$2),$AB$2+H227,IF(AND(G227&gt;=$AB$2,H227&lt;=$AC$2),H227-G227,IF(AND(G227=$AB$2,H227&gt;=$AC$2),G227+$AC$2,0))))*24</f>
        <v>3.0833333333333344</v>
      </c>
      <c r="AF227" s="13"/>
      <c r="AG227" s="13"/>
      <c r="AH227" s="13">
        <f>IF(AND(J227&gt;=$AB$2,K227&gt;=$AC$2,J227&lt;$AC$2),$AC$2-J227,IF(AND(J227&lt;=$AB$2,K227&lt;=$AC$2,K227&gt;$AB$2),$AB$2+K227,IF(AND(J227&gt;=$AB$2,K227&lt;=$AC$2),K227-J227,IF(AND(J227=$AB$2,K227&gt;=$AC$2),J227+$AC$2,0))))*24</f>
        <v>0</v>
      </c>
      <c r="AI227" s="13"/>
      <c r="AJ227" s="13"/>
      <c r="AK227" s="13">
        <f>IF(AND(M227&gt;=$AB$2,N227&gt;=$AC$2,M227&lt;$AC$2),$AC$2-M227,IF(AND(M227&lt;=$AB$2,N227&lt;=$AC$2,N227&gt;$AB$2),$AB$2+N227,IF(AND(M227&gt;=$AB$2,N227&lt;=$AC$2),N227-M227,IF(AND(M227=$AB$2,N227&gt;=$AC$2),M227+$AC$2,0))))*24</f>
        <v>0</v>
      </c>
      <c r="AL227" s="13"/>
      <c r="AM227" s="9"/>
      <c r="AN227" s="13">
        <f>IF(AND(D227&gt;=AN$2,E227&gt;=AO$2,D227&lt;AO$2),AO$2-D227,IF(AND(D227&lt;=AN$2,E227&lt;=AO$2,E227&gt;=AN$2),E227-AN$2,IF(AND(D227&gt;=AN$2,E227&lt;=AO$2),E227-D227,IF(AND(D227=AN$2,D227&gt;=AO$2),D227+AO$2,0))))*24</f>
        <v>0</v>
      </c>
      <c r="AO227" s="13"/>
      <c r="AP227" s="13"/>
      <c r="AQ227" s="13">
        <f>IF(AND(G227&gt;=AQ$2,H227&gt;=AR$2,G227&lt;AR$2),AR$2-G227,IF(AND(G227&lt;=AQ$2,H227&lt;=AR$2,H227&gt;=AQ$2),H227-AQ$2,IF(AND(G227&gt;=AQ$2,H227&lt;=AR$2),H227-G227,IF(AND(G227=AQ$2,G227&gt;=AR$2),G227+AR$2,0))))*24</f>
        <v>0</v>
      </c>
      <c r="AR227" s="13"/>
      <c r="AS227" s="13"/>
      <c r="AT227" s="13">
        <f>IF(AND(J227&gt;=AT$2,K227&gt;=AU$2,J227&lt;AU$2),AU$2-J227,IF(AND(J227&lt;=AT$2,K227&lt;=AU$2,K227&gt;=AT$2),K227-AT$2,IF(AND(J227&gt;=AT$2,K227&lt;=AU$2),K227-J227,IF(AND(J227=AT$2,J227&gt;=AU$2),J227+AU$2,0))))*24</f>
        <v>0</v>
      </c>
      <c r="AU227" s="13"/>
      <c r="AV227" s="13"/>
      <c r="AW227" s="13">
        <f>IF(AND(M227&gt;=AW$2,N227&gt;=AX$2,M227&lt;AX$2),AX$2-M227,IF(AND(M227&lt;=AW$2,N227&lt;=AX$2,N227&gt;=AW$2),N227-AW$2,IF(AND(M227&gt;=AW$2,N227&lt;=AX$2),N227-M227,IF(AND(M227=AW$2,M227&gt;=AX$2),M227+AX$2,0))))*24</f>
        <v>0</v>
      </c>
      <c r="AX227" s="9"/>
      <c r="AY227" s="9"/>
      <c r="AZ227" s="13">
        <f>IF(AND(D227&gt;=AZ$2,E227&gt;=BA$2,D227&lt;BA$2),BA$2-D227,IF(AND(D227&lt;=AZ$2,E227&lt;=BA$2,E227&gt;=AZ$2),E227-AZ$2,IF(AND(D227&gt;=AZ$2,E227&lt;=BA$2),E227-D227,IF(AND(D227=AZ$2,D227&gt;=BA$2),D227+BA$2,0))))*24</f>
        <v>0</v>
      </c>
      <c r="BA227" s="13"/>
      <c r="BB227" s="13"/>
      <c r="BC227" s="13">
        <f>IF(AND(G227&gt;=BC$2,H227&gt;=BD$2,G227&lt;BD$2),BD$2-G227,IF(AND(G227&lt;=BC$2,H227&lt;=BD$2,H227&gt;=BC$2),H227-BC$2,IF(AND(G227&gt;=BC$2,H227&lt;=BD$2),H227-G227,IF(AND(G227=BC$2,G227&gt;=BD$2),G227+BD$2,0))))*24</f>
        <v>7.9936057773011271E-15</v>
      </c>
      <c r="BD227" s="13"/>
      <c r="BE227" s="13"/>
      <c r="BF227" s="13">
        <f>IF(AND(J227&gt;=BF$2,K227&gt;=BG$2,J227&lt;BG$2),BG$2-J227,IF(AND(J227&lt;=BF$2,K227&lt;=BG$2,K227&gt;=BF$2),K227-BF$2,IF(AND(J227&gt;=BF$2,K227&lt;=BG$2),K227-J227,IF(AND(J227=BF$2,J227&gt;=BG$2),J227+BG$2,0))))*24</f>
        <v>0</v>
      </c>
      <c r="BG227" s="13"/>
      <c r="BH227" s="13"/>
      <c r="BI227" s="13">
        <f>IF(AND(M227&gt;=BI$2,N227&gt;=BJ$2,M227&lt;BJ$2),BJ$2-M227,IF(AND(M227&lt;=BI$2,N227&lt;=BJ$2,N227&gt;=BI$2),N227-BI$2,IF(AND(M227&gt;=BI$2,N227&lt;=BJ$2),N227-M227,IF(AND(M227=BI$2,M227&gt;=BJ$2),M227+BJ$2,0))))*24</f>
        <v>0</v>
      </c>
      <c r="BJ227" s="9"/>
      <c r="BK227" s="9"/>
      <c r="BL227" s="9">
        <f>IF(AND(D227&gt;=BL$2,E227&gt;=BM$2,D227&lt;BM$2),BM$2-D227,IF(AND(D227&lt;=BL$2,E227&lt;=BM$2,E227&gt;=BL$2),E227-BL$2,IF(AND(D227&gt;=BL$2,E227&lt;=BM225),E227-D227,IF(AND(D227=BL$2,D227&gt;=BM$2),D227+BM$2,0))))*24</f>
        <v>0</v>
      </c>
      <c r="BM227" s="9"/>
      <c r="BN227" s="9"/>
      <c r="BO227" s="9">
        <f>IF(AND(G227&gt;=BO$2,H227&gt;=BP$2,G227&lt;BP$2),BP$2-G227,IF(AND(G227&lt;=BO$2,H227&lt;=BP$2,H227&gt;=BO$2),H227-BO$2,IF(AND(G227&gt;=BO$2,H227&lt;=BP225),H227-G227,IF(AND(G227=BO$2,G227&gt;=BP$2),G227+BP$2,0))))*24</f>
        <v>0</v>
      </c>
      <c r="BP227" s="9"/>
      <c r="BQ227" s="9"/>
      <c r="BR227" s="9">
        <f>IF(AND(J227&gt;=BR$2,K227&gt;=BS$2,J227&lt;BS$2),BS$2-J227,IF(AND(J227&lt;=BR$2,K227&lt;=BS$2,K227&gt;=BR$2),K227-BR$2,IF(AND(J227&gt;=BR$2,K227&lt;=BS225),K227-J227,IF(AND(J227=BR$2,J227&gt;=BS$2),J227+BS$2,0))))*24</f>
        <v>0</v>
      </c>
      <c r="BS227" s="9"/>
      <c r="BT227" s="9"/>
      <c r="BU227" s="9">
        <f>IF(AND(M227&gt;=BU$2,N227&gt;=BV$2,M227&lt;BV$2),BV$2-M227,IF(AND(M227&lt;=BU$2,N227&lt;=BV$2,N227&gt;=BU$2),N227-BU$2,IF(AND(M227&gt;=BU$2,N227&lt;=BV225),N227-M227,IF(AND(M227=BU$2,M227&gt;=BV$2),M227+BV$2,0))))*24</f>
        <v>0</v>
      </c>
      <c r="BV227" s="9"/>
      <c r="BW227" s="9"/>
      <c r="BX227" s="13">
        <f>IF(AND(D227&gt;=BX$2,E227&gt;=BY$2,D227&lt;BY$2),BY$2-D227,IF(AND(D227&lt;=BX$2,E227&lt;=BY$2,E227&gt;=BX$2),E227-BX$2,IF(AND(D227&gt;=BX$2,E227&lt;=BY$2),E227-D227,IF(AND(D227=BX$2,D227&gt;=BY$2),D227+BY$2,0))))*24</f>
        <v>0</v>
      </c>
      <c r="BY227" s="13"/>
      <c r="BZ227" s="13"/>
      <c r="CA227" s="13">
        <f>IF(AND(G227&gt;=CA$2,H227&gt;=CB$2,G227&lt;CB$2),CB$2-G227,IF(AND(G227&lt;=CA$2,H227&lt;=CB$2,H227&gt;=CA$2),H227-CA$2,IF(AND(G227&gt;=CA$2,H227&lt;=CB$2),H227-G227,IF(AND(G227=CA$2,G227&gt;=CB$2),G227+CB$2,0))))*24</f>
        <v>7.9936057773011271E-15</v>
      </c>
      <c r="CB227" s="13"/>
      <c r="CC227" s="13"/>
      <c r="CD227" s="13">
        <f>IF(AND(J227&gt;=CD$2,K227&gt;=CE$2,J227&lt;CE$2),CE$2-J227,IF(AND(J227&lt;=CD$2,K227&lt;=CE$2,K227&gt;=CD$2),K227-CD$2,IF(AND(J227&gt;=CD$2,K227&lt;=CE$2),K227-J227,IF(AND(J227=CD$2,J227&gt;=CE$2),J227+CE$2,0))))*24</f>
        <v>0</v>
      </c>
      <c r="CE227" s="13"/>
      <c r="CF227" s="13"/>
      <c r="CG227" s="13">
        <f>IF(AND(M227&gt;=CG$2,N227&gt;=CH$2,M227&lt;CH$2),CH$2-M227,IF(AND(M227&lt;=CG$2,N227&lt;=CH$2,N227&gt;=CG$2),N227-CG$2,IF(AND(M227&gt;=CG$2,N227&lt;=CH$2),N227-M227,IF(AND(M227=CG$2,M227&gt;=CH$2),M227+CH$2,0))))*24</f>
        <v>0</v>
      </c>
    </row>
    <row r="228" spans="1:85" x14ac:dyDescent="0.25">
      <c r="A228" s="18" t="s">
        <v>6</v>
      </c>
      <c r="B228" s="37">
        <v>43569</v>
      </c>
      <c r="C228" s="38"/>
      <c r="D228" s="24"/>
      <c r="E228" s="39"/>
      <c r="F228" s="39"/>
      <c r="G228" s="22"/>
      <c r="H228" s="22"/>
      <c r="I228" s="39"/>
      <c r="J228" s="39"/>
      <c r="K228" s="39"/>
      <c r="L228" s="39"/>
      <c r="M228" s="39"/>
      <c r="N228" s="40"/>
      <c r="O228" s="5">
        <f>(Formeln!E228-Formeln!D228)*24</f>
        <v>0</v>
      </c>
      <c r="Q228" s="5">
        <f>(Formeln!H228-Formeln!G228)*24</f>
        <v>0</v>
      </c>
      <c r="S228" s="5">
        <f>(Formeln!K228-Formeln!J228)*24</f>
        <v>0</v>
      </c>
      <c r="U228" s="5">
        <f>(Formeln!N228-Formeln!M228)*24</f>
        <v>0</v>
      </c>
      <c r="W228" s="41">
        <f t="shared" si="16"/>
        <v>0</v>
      </c>
      <c r="X228" s="42">
        <f t="shared" si="17"/>
        <v>0</v>
      </c>
      <c r="Y228" s="13">
        <f t="shared" si="18"/>
        <v>0</v>
      </c>
      <c r="Z228" s="14">
        <f t="shared" si="19"/>
        <v>0</v>
      </c>
      <c r="AB228" s="13">
        <f>IF(AND(D228&gt;=$AB$2,E228&gt;=$AC$2,D228&lt;$AC$2),$AC$2-D228,IF(AND(D228&lt;=$AB$2,E228&lt;=$AC$2,E228&gt;$AB$2),$AB$2+E228,IF(AND(D228&gt;=$AB$2,E228&lt;=$AC$2),E228-D228,IF(AND(D228=$AB$2,E228&gt;=$AC$2),D228+$AC$2,0))))*24</f>
        <v>0</v>
      </c>
      <c r="AC228" s="13"/>
      <c r="AD228" s="13"/>
      <c r="AE228" s="13">
        <f>IF(AND(G228&gt;=$AB$2,H228&gt;=$AC$2,G228&lt;$AC$2),$AC$2-G228,IF(AND(G228&lt;=$AB$2,H228&lt;=$AC$2,H228&gt;$AB$2),$AB$2+H228,IF(AND(G228&gt;=$AB$2,H228&lt;=$AC$2),H228-G228,IF(AND(G228=$AB$2,H228&gt;=$AC$2),G228+$AC$2,0))))*24</f>
        <v>0</v>
      </c>
      <c r="AF228" s="13"/>
      <c r="AG228" s="13"/>
      <c r="AH228" s="13">
        <f>IF(AND(J228&gt;=$AB$2,K228&gt;=$AC$2,J228&lt;$AC$2),$AC$2-J228,IF(AND(J228&lt;=$AB$2,K228&lt;=$AC$2,K228&gt;$AB$2),$AB$2+K228,IF(AND(J228&gt;=$AB$2,K228&lt;=$AC$2),K228-J228,IF(AND(J228=$AB$2,K228&gt;=$AC$2),J228+$AC$2,0))))*24</f>
        <v>0</v>
      </c>
      <c r="AI228" s="13"/>
      <c r="AJ228" s="13"/>
      <c r="AK228" s="13">
        <f>IF(AND(M228&gt;=$AB$2,N228&gt;=$AC$2,M228&lt;$AC$2),$AC$2-M228,IF(AND(M228&lt;=$AB$2,N228&lt;=$AC$2,N228&gt;$AB$2),$AB$2+N228,IF(AND(M228&gt;=$AB$2,N228&lt;=$AC$2),N228-M228,IF(AND(M228=$AB$2,N228&gt;=$AC$2),M228+$AC$2,0))))*24</f>
        <v>0</v>
      </c>
      <c r="AL228" s="13"/>
      <c r="AM228" s="9"/>
      <c r="AN228" s="13">
        <f>IF(AND(D228&gt;=AN$2,E228&gt;=AO$2,D228&lt;AO$2),AO$2-D228,IF(AND(D228&lt;=AN$2,E228&lt;=AO$2,E228&gt;=AN$2),E228-AN$2,IF(AND(D228&gt;=AN$2,E228&lt;=AO$2),E228-D228,IF(AND(D228=AN$2,D228&gt;=AO$2),D228+AO$2,0))))*24</f>
        <v>0</v>
      </c>
      <c r="AO228" s="13"/>
      <c r="AP228" s="13"/>
      <c r="AQ228" s="13">
        <f>IF(AND(G228&gt;=AQ$2,H228&gt;=AR$2,G228&lt;AR$2),AR$2-G228,IF(AND(G228&lt;=AQ$2,H228&lt;=AR$2,H228&gt;=AQ$2),H228-AQ$2,IF(AND(G228&gt;=AQ$2,H228&lt;=AR$2),H228-G228,IF(AND(G228=AQ$2,G228&gt;=AR$2),G228+AR$2,0))))*24</f>
        <v>0</v>
      </c>
      <c r="AR228" s="13"/>
      <c r="AS228" s="13"/>
      <c r="AT228" s="13">
        <f>IF(AND(J228&gt;=AT$2,K228&gt;=AU$2,J228&lt;AU$2),AU$2-J228,IF(AND(J228&lt;=AT$2,K228&lt;=AU$2,K228&gt;=AT$2),K228-AT$2,IF(AND(J228&gt;=AT$2,K228&lt;=AU$2),K228-J228,IF(AND(J228=AT$2,J228&gt;=AU$2),J228+AU$2,0))))*24</f>
        <v>0</v>
      </c>
      <c r="AU228" s="13"/>
      <c r="AV228" s="13"/>
      <c r="AW228" s="13">
        <f>IF(AND(M228&gt;=AW$2,N228&gt;=AX$2,M228&lt;AX$2),AX$2-M228,IF(AND(M228&lt;=AW$2,N228&lt;=AX$2,N228&gt;=AW$2),N228-AW$2,IF(AND(M228&gt;=AW$2,N228&lt;=AX$2),N228-M228,IF(AND(M228=AW$2,M228&gt;=AX$2),M228+AX$2,0))))*24</f>
        <v>0</v>
      </c>
      <c r="AX228" s="9"/>
      <c r="AY228" s="9"/>
      <c r="AZ228" s="13">
        <f>IF(AND(D228&gt;=AZ$2,E228&gt;=BA$2,D228&lt;BA$2),BA$2-D228,IF(AND(D228&lt;=AZ$2,E228&lt;=BA$2,E228&gt;=AZ$2),E228-AZ$2,IF(AND(D228&gt;=AZ$2,E228&lt;=BA$2),E228-D228,IF(AND(D228=AZ$2,D228&gt;=BA$2),D228+BA$2,0))))*24</f>
        <v>0</v>
      </c>
      <c r="BA228" s="13"/>
      <c r="BB228" s="13"/>
      <c r="BC228" s="13">
        <f>IF(AND(G228&gt;=BC$2,H228&gt;=BD$2,G228&lt;BD$2),BD$2-G228,IF(AND(G228&lt;=BC$2,H228&lt;=BD$2,H228&gt;=BC$2),H228-BC$2,IF(AND(G228&gt;=BC$2,H228&lt;=BD$2),H228-G228,IF(AND(G228=BC$2,G228&gt;=BD$2),G228+BD$2,0))))*24</f>
        <v>0</v>
      </c>
      <c r="BD228" s="13"/>
      <c r="BE228" s="13"/>
      <c r="BF228" s="13">
        <f>IF(AND(J228&gt;=BF$2,K228&gt;=BG$2,J228&lt;BG$2),BG$2-J228,IF(AND(J228&lt;=BF$2,K228&lt;=BG$2,K228&gt;=BF$2),K228-BF$2,IF(AND(J228&gt;=BF$2,K228&lt;=BG$2),K228-J228,IF(AND(J228=BF$2,J228&gt;=BG$2),J228+BG$2,0))))*24</f>
        <v>0</v>
      </c>
      <c r="BG228" s="13"/>
      <c r="BH228" s="13"/>
      <c r="BI228" s="13">
        <f>IF(AND(M228&gt;=BI$2,N228&gt;=BJ$2,M228&lt;BJ$2),BJ$2-M228,IF(AND(M228&lt;=BI$2,N228&lt;=BJ$2,N228&gt;=BI$2),N228-BI$2,IF(AND(M228&gt;=BI$2,N228&lt;=BJ$2),N228-M228,IF(AND(M228=BI$2,M228&gt;=BJ$2),M228+BJ$2,0))))*24</f>
        <v>0</v>
      </c>
      <c r="BJ228" s="9"/>
      <c r="BK228" s="9"/>
      <c r="BL228" s="9">
        <f>IF(AND(D228&gt;=BL$2,E228&gt;=BM$2,D228&lt;BM$2),BM$2-D228,IF(AND(D228&lt;=BL$2,E228&lt;=BM$2,E228&gt;=BL$2),E228-BL$2,IF(AND(D228&gt;=BL$2,E228&lt;=BM226),E228-D228,IF(AND(D228=BL$2,D228&gt;=BM$2),D228+BM$2,0))))*24</f>
        <v>0</v>
      </c>
      <c r="BM228" s="9"/>
      <c r="BN228" s="9"/>
      <c r="BO228" s="9">
        <f>IF(AND(G228&gt;=BO$2,H228&gt;=BP$2,G228&lt;BP$2),BP$2-G228,IF(AND(G228&lt;=BO$2,H228&lt;=BP$2,H228&gt;=BO$2),H228-BO$2,IF(AND(G228&gt;=BO$2,H228&lt;=BP226),H228-G228,IF(AND(G228=BO$2,G228&gt;=BP$2),G228+BP$2,0))))*24</f>
        <v>0</v>
      </c>
      <c r="BP228" s="9"/>
      <c r="BQ228" s="9"/>
      <c r="BR228" s="9">
        <f>IF(AND(J228&gt;=BR$2,K228&gt;=BS$2,J228&lt;BS$2),BS$2-J228,IF(AND(J228&lt;=BR$2,K228&lt;=BS$2,K228&gt;=BR$2),K228-BR$2,IF(AND(J228&gt;=BR$2,K228&lt;=BS226),K228-J228,IF(AND(J228=BR$2,J228&gt;=BS$2),J228+BS$2,0))))*24</f>
        <v>0</v>
      </c>
      <c r="BS228" s="9"/>
      <c r="BT228" s="9"/>
      <c r="BU228" s="9">
        <f>IF(AND(M228&gt;=BU$2,N228&gt;=BV$2,M228&lt;BV$2),BV$2-M228,IF(AND(M228&lt;=BU$2,N228&lt;=BV$2,N228&gt;=BU$2),N228-BU$2,IF(AND(M228&gt;=BU$2,N228&lt;=BV226),N228-M228,IF(AND(M228=BU$2,M228&gt;=BV$2),M228+BV$2,0))))*24</f>
        <v>0</v>
      </c>
      <c r="BV228" s="9"/>
      <c r="BW228" s="9"/>
      <c r="BX228" s="13">
        <f>IF(AND(D228&gt;=BX$2,E228&gt;=BY$2,D228&lt;BY$2),BY$2-D228,IF(AND(D228&lt;=BX$2,E228&lt;=BY$2,E228&gt;=BX$2),E228-BX$2,IF(AND(D228&gt;=BX$2,E228&lt;=BY$2),E228-D228,IF(AND(D228=BX$2,D228&gt;=BY$2),D228+BY$2,0))))*24</f>
        <v>0</v>
      </c>
      <c r="BY228" s="13"/>
      <c r="BZ228" s="13"/>
      <c r="CA228" s="13">
        <f>IF(AND(G228&gt;=CA$2,H228&gt;=CB$2,G228&lt;CB$2),CB$2-G228,IF(AND(G228&lt;=CA$2,H228&lt;=CB$2,H228&gt;=CA$2),H228-CA$2,IF(AND(G228&gt;=CA$2,H228&lt;=CB$2),H228-G228,IF(AND(G228=CA$2,G228&gt;=CB$2),G228+CB$2,0))))*24</f>
        <v>0</v>
      </c>
      <c r="CB228" s="13"/>
      <c r="CC228" s="13"/>
      <c r="CD228" s="13">
        <f>IF(AND(J228&gt;=CD$2,K228&gt;=CE$2,J228&lt;CE$2),CE$2-J228,IF(AND(J228&lt;=CD$2,K228&lt;=CE$2,K228&gt;=CD$2),K228-CD$2,IF(AND(J228&gt;=CD$2,K228&lt;=CE$2),K228-J228,IF(AND(J228=CD$2,J228&gt;=CE$2),J228+CE$2,0))))*24</f>
        <v>0</v>
      </c>
      <c r="CE228" s="13"/>
      <c r="CF228" s="13"/>
      <c r="CG228" s="13">
        <f>IF(AND(M228&gt;=CG$2,N228&gt;=CH$2,M228&lt;CH$2),CH$2-M228,IF(AND(M228&lt;=CG$2,N228&lt;=CH$2,N228&gt;=CG$2),N228-CG$2,IF(AND(M228&gt;=CG$2,N228&lt;=CH$2),N228-M228,IF(AND(M228=CG$2,M228&gt;=CH$2),M228+CH$2,0))))*24</f>
        <v>0</v>
      </c>
    </row>
    <row r="229" spans="1:85" x14ac:dyDescent="0.25">
      <c r="A229" s="18" t="s">
        <v>0</v>
      </c>
      <c r="B229" s="37">
        <v>43570</v>
      </c>
      <c r="C229" s="38"/>
      <c r="D229" s="24"/>
      <c r="E229" s="39"/>
      <c r="F229" s="39"/>
      <c r="G229" s="22"/>
      <c r="H229" s="22"/>
      <c r="I229" s="39"/>
      <c r="J229" s="39">
        <v>0.8125</v>
      </c>
      <c r="K229" s="39">
        <v>0.90277777777777801</v>
      </c>
      <c r="L229" s="39"/>
      <c r="M229" s="39">
        <v>0.91666666666666696</v>
      </c>
      <c r="N229" s="40">
        <v>1</v>
      </c>
      <c r="O229" s="5">
        <f>(Formeln!E229-Formeln!D229)*24</f>
        <v>0</v>
      </c>
      <c r="Q229" s="5">
        <f>(Formeln!H229-Formeln!G229)*24</f>
        <v>0</v>
      </c>
      <c r="S229" s="5">
        <f>(Formeln!K229-Formeln!J229)*24</f>
        <v>2.1666666666666723</v>
      </c>
      <c r="U229" s="5">
        <f>(Formeln!N229-Formeln!M229)*24</f>
        <v>1.9999999999999929</v>
      </c>
      <c r="W229" s="41">
        <f t="shared" si="16"/>
        <v>4.1666666666666652</v>
      </c>
      <c r="X229" s="42">
        <f t="shared" si="17"/>
        <v>0</v>
      </c>
      <c r="Y229" s="13">
        <f t="shared" si="18"/>
        <v>0.99999999999999911</v>
      </c>
      <c r="Z229" s="14">
        <f t="shared" si="19"/>
        <v>0.99999999999999911</v>
      </c>
      <c r="AB229" s="13">
        <f>IF(AND(D229&gt;=$AB$2,E229&gt;=$AC$2,D229&lt;$AC$2),$AC$2-D229,IF(AND(D229&lt;=$AB$2,E229&lt;=$AC$2,E229&gt;$AB$2),$AB$2+E229,IF(AND(D229&gt;=$AB$2,E229&lt;=$AC$2),E229-D229,IF(AND(D229=$AB$2,E229&gt;=$AC$2),D229+$AC$2,0))))*24</f>
        <v>0</v>
      </c>
      <c r="AC229" s="13"/>
      <c r="AD229" s="13"/>
      <c r="AE229" s="13">
        <f>IF(AND(G229&gt;=$AB$2,H229&gt;=$AC$2,G229&lt;$AC$2),$AC$2-G229,IF(AND(G229&lt;=$AB$2,H229&lt;=$AC$2,H229&gt;$AB$2),$AB$2+H229,IF(AND(G229&gt;=$AB$2,H229&lt;=$AC$2),H229-G229,IF(AND(G229=$AB$2,H229&gt;=$AC$2),G229+$AC$2,0))))*24</f>
        <v>0</v>
      </c>
      <c r="AF229" s="13"/>
      <c r="AG229" s="13"/>
      <c r="AH229" s="13">
        <f>IF(AND(J229&gt;=$AB$2,K229&gt;=$AC$2,J229&lt;$AC$2),$AC$2-J229,IF(AND(J229&lt;=$AB$2,K229&lt;=$AC$2,K229&gt;$AB$2),$AB$2+K229,IF(AND(J229&gt;=$AB$2,K229&lt;=$AC$2),K229-J229,IF(AND(J229=$AB$2,K229&gt;=$AC$2),J229+$AC$2,0))))*24</f>
        <v>0</v>
      </c>
      <c r="AI229" s="13"/>
      <c r="AJ229" s="13"/>
      <c r="AK229" s="13">
        <f>IF(AND(M229&gt;=$AB$2,N229&gt;=$AC$2,M229&lt;$AC$2),$AC$2-M229,IF(AND(M229&lt;=$AB$2,N229&lt;=$AC$2,N229&gt;$AB$2),$AB$2+N229,IF(AND(M229&gt;=$AB$2,N229&lt;=$AC$2),N229-M229,IF(AND(M229=$AB$2,N229&gt;=$AC$2),M229+$AC$2,0))))*24</f>
        <v>0</v>
      </c>
      <c r="AL229" s="13"/>
      <c r="AM229" s="9"/>
      <c r="AN229" s="13">
        <f>IF(AND(D229&gt;=AN$2,E229&gt;=AO$2,D229&lt;AO$2),AO$2-D229,IF(AND(D229&lt;=AN$2,E229&lt;=AO$2,E229&gt;=AN$2),E229-AN$2,IF(AND(D229&gt;=AN$2,E229&lt;=AO$2),E229-D229,IF(AND(D229=AN$2,D229&gt;=AO$2),D229+AO$2,0))))*24</f>
        <v>0</v>
      </c>
      <c r="AO229" s="13"/>
      <c r="AP229" s="13"/>
      <c r="AQ229" s="13">
        <f>IF(AND(G229&gt;=AQ$2,H229&gt;=AR$2,G229&lt;AR$2),AR$2-G229,IF(AND(G229&lt;=AQ$2,H229&lt;=AR$2,H229&gt;=AQ$2),H229-AQ$2,IF(AND(G229&gt;=AQ$2,H229&lt;=AR$2),H229-G229,IF(AND(G229=AQ$2,G229&gt;=AR$2),G229+AR$2,0))))*24</f>
        <v>0</v>
      </c>
      <c r="AR229" s="13"/>
      <c r="AS229" s="13"/>
      <c r="AT229" s="13">
        <f>IF(AND(J229&gt;=AT$2,K229&gt;=AU$2,J229&lt;AU$2),AU$2-J229,IF(AND(J229&lt;=AT$2,K229&lt;=AU$2,K229&gt;=AT$2),K229-AT$2,IF(AND(J229&gt;=AT$2,K229&lt;=AU$2),K229-J229,IF(AND(J229=AT$2,J229&gt;=AU$2),J229+AU$2,0))))*24</f>
        <v>0</v>
      </c>
      <c r="AU229" s="13"/>
      <c r="AV229" s="13"/>
      <c r="AW229" s="13">
        <f>IF(AND(M229&gt;=AW$2,N229&gt;=AX$2,M229&lt;AX$2),AX$2-M229,IF(AND(M229&lt;=AW$2,N229&lt;=AX$2,N229&gt;=AW$2),N229-AW$2,IF(AND(M229&gt;=AW$2,N229&lt;=AX$2),N229-M229,IF(AND(M229=AW$2,M229&gt;=AX$2),M229+AX$2,0))))*24</f>
        <v>0.99999999999999911</v>
      </c>
      <c r="AX229" s="9"/>
      <c r="AY229" s="9"/>
      <c r="AZ229" s="13">
        <f>IF(AND(D229&gt;=AZ$2,E229&gt;=BA$2,D229&lt;BA$2),BA$2-D229,IF(AND(D229&lt;=AZ$2,E229&lt;=BA$2,E229&gt;=AZ$2),E229-AZ$2,IF(AND(D229&gt;=AZ$2,E229&lt;=BA$2),E229-D229,IF(AND(D229=AZ$2,D229&gt;=BA$2),D229+BA$2,0))))*24</f>
        <v>0</v>
      </c>
      <c r="BA229" s="13"/>
      <c r="BB229" s="13"/>
      <c r="BC229" s="13">
        <f>IF(AND(G229&gt;=BC$2,H229&gt;=BD$2,G229&lt;BD$2),BD$2-G229,IF(AND(G229&lt;=BC$2,H229&lt;=BD$2,H229&gt;=BC$2),H229-BC$2,IF(AND(G229&gt;=BC$2,H229&lt;=BD$2),H229-G229,IF(AND(G229=BC$2,G229&gt;=BD$2),G229+BD$2,0))))*24</f>
        <v>0</v>
      </c>
      <c r="BD229" s="13"/>
      <c r="BE229" s="13"/>
      <c r="BF229" s="13">
        <f>IF(AND(J229&gt;=BF$2,K229&gt;=BG$2,J229&lt;BG$2),BG$2-J229,IF(AND(J229&lt;=BF$2,K229&lt;=BG$2,K229&gt;=BF$2),K229-BF$2,IF(AND(J229&gt;=BF$2,K229&lt;=BG$2),K229-J229,IF(AND(J229=BF$2,J229&gt;=BG$2),J229+BG$2,0))))*24</f>
        <v>0</v>
      </c>
      <c r="BG229" s="13"/>
      <c r="BH229" s="13"/>
      <c r="BI229" s="13">
        <f>IF(AND(M229&gt;=BI$2,N229&gt;=BJ$2,M229&lt;BJ$2),BJ$2-M229,IF(AND(M229&lt;=BI$2,N229&lt;=BJ$2,N229&gt;=BI$2),N229-BI$2,IF(AND(M229&gt;=BI$2,N229&lt;=BJ$2),N229-M229,IF(AND(M229=BI$2,M229&gt;=BJ$2),M229+BJ$2,0))))*24</f>
        <v>0</v>
      </c>
      <c r="BJ229" s="9"/>
      <c r="BK229" s="9"/>
      <c r="BL229" s="9">
        <f>IF(AND(D229&gt;=BL$2,E229&gt;=BM$2,D229&lt;BM$2),BM$2-D229,IF(AND(D229&lt;=BL$2,E229&lt;=BM$2,E229&gt;=BL$2),E229-BL$2,IF(AND(D229&gt;=BL$2,E229&lt;=BM227),E229-D229,IF(AND(D229=BL$2,D229&gt;=BM$2),D229+BM$2,0))))*24</f>
        <v>0</v>
      </c>
      <c r="BM229" s="9"/>
      <c r="BN229" s="9"/>
      <c r="BO229" s="9">
        <f>IF(AND(G229&gt;=BO$2,H229&gt;=BP$2,G229&lt;BP$2),BP$2-G229,IF(AND(G229&lt;=BO$2,H229&lt;=BP$2,H229&gt;=BO$2),H229-BO$2,IF(AND(G229&gt;=BO$2,H229&lt;=BP227),H229-G229,IF(AND(G229=BO$2,G229&gt;=BP$2),G229+BP$2,0))))*24</f>
        <v>0</v>
      </c>
      <c r="BP229" s="9"/>
      <c r="BQ229" s="9"/>
      <c r="BR229" s="9">
        <f>IF(AND(J229&gt;=BR$2,K229&gt;=BS$2,J229&lt;BS$2),BS$2-J229,IF(AND(J229&lt;=BR$2,K229&lt;=BS$2,K229&gt;=BR$2),K229-BR$2,IF(AND(J229&gt;=BR$2,K229&lt;=BS227),K229-J229,IF(AND(J229=BR$2,J229&gt;=BS$2),J229+BS$2,0))))*24</f>
        <v>0</v>
      </c>
      <c r="BS229" s="9"/>
      <c r="BT229" s="9"/>
      <c r="BU229" s="9">
        <f>IF(AND(M229&gt;=BU$2,N229&gt;=BV$2,M229&lt;BV$2),BV$2-M229,IF(AND(M229&lt;=BU$2,N229&lt;=BV$2,N229&gt;=BU$2),N229-BU$2,IF(AND(M229&gt;=BU$2,N229&lt;=BV227),N229-M229,IF(AND(M229=BU$2,M229&gt;=BV$2),M229+BV$2,0))))*24</f>
        <v>0.99999999999999911</v>
      </c>
      <c r="BV229" s="9"/>
      <c r="BW229" s="9"/>
      <c r="BX229" s="13">
        <f>IF(AND(D229&gt;=BX$2,E229&gt;=BY$2,D229&lt;BY$2),BY$2-D229,IF(AND(D229&lt;=BX$2,E229&lt;=BY$2,E229&gt;=BX$2),E229-BX$2,IF(AND(D229&gt;=BX$2,E229&lt;=BY$2),E229-D229,IF(AND(D229=BX$2,D229&gt;=BY$2),D229+BY$2,0))))*24</f>
        <v>0</v>
      </c>
      <c r="BY229" s="13"/>
      <c r="BZ229" s="13"/>
      <c r="CA229" s="13">
        <f>IF(AND(G229&gt;=CA$2,H229&gt;=CB$2,G229&lt;CB$2),CB$2-G229,IF(AND(G229&lt;=CA$2,H229&lt;=CB$2,H229&gt;=CA$2),H229-CA$2,IF(AND(G229&gt;=CA$2,H229&lt;=CB$2),H229-G229,IF(AND(G229=CA$2,G229&gt;=CB$2),G229+CB$2,0))))*24</f>
        <v>0</v>
      </c>
      <c r="CB229" s="13"/>
      <c r="CC229" s="13"/>
      <c r="CD229" s="13">
        <f>IF(AND(J229&gt;=CD$2,K229&gt;=CE$2,J229&lt;CE$2),CE$2-J229,IF(AND(J229&lt;=CD$2,K229&lt;=CE$2,K229&gt;=CD$2),K229-CD$2,IF(AND(J229&gt;=CD$2,K229&lt;=CE$2),K229-J229,IF(AND(J229=CD$2,J229&gt;=CE$2),J229+CE$2,0))))*24</f>
        <v>0</v>
      </c>
      <c r="CE229" s="13"/>
      <c r="CF229" s="13"/>
      <c r="CG229" s="13">
        <f>IF(AND(M229&gt;=CG$2,N229&gt;=CH$2,M229&lt;CH$2),CH$2-M229,IF(AND(M229&lt;=CG$2,N229&lt;=CH$2,N229&gt;=CG$2),N229-CG$2,IF(AND(M229&gt;=CG$2,N229&lt;=CH$2),N229-M229,IF(AND(M229=CG$2,M229&gt;=CH$2),M229+CH$2,0))))*24</f>
        <v>0</v>
      </c>
    </row>
    <row r="230" spans="1:85" x14ac:dyDescent="0.25">
      <c r="A230" s="18" t="s">
        <v>1</v>
      </c>
      <c r="B230" s="37">
        <v>43571</v>
      </c>
      <c r="C230" s="38" t="s">
        <v>28</v>
      </c>
      <c r="D230" s="24">
        <v>0</v>
      </c>
      <c r="E230" s="39">
        <v>2.0833333333333301E-2</v>
      </c>
      <c r="F230" s="39"/>
      <c r="G230" s="22">
        <v>3.8194444444444399E-2</v>
      </c>
      <c r="H230" s="22">
        <v>0.16666666666666699</v>
      </c>
      <c r="I230" s="39"/>
      <c r="J230" s="39">
        <v>0.8125</v>
      </c>
      <c r="K230" s="39">
        <v>0.90277777777777801</v>
      </c>
      <c r="L230" s="39"/>
      <c r="M230" s="39">
        <v>0.91666666666666696</v>
      </c>
      <c r="N230" s="40">
        <v>1</v>
      </c>
      <c r="O230" s="5">
        <f>(Formeln!E230-Formeln!D230)*24</f>
        <v>0.49999999999999922</v>
      </c>
      <c r="Q230" s="5">
        <f>(Formeln!H230-Formeln!G230)*24</f>
        <v>3.0833333333333424</v>
      </c>
      <c r="S230" s="5">
        <f>(Formeln!K230-Formeln!J230)*24</f>
        <v>2.1666666666666723</v>
      </c>
      <c r="U230" s="5">
        <f>(Formeln!N230-Formeln!M230)*24</f>
        <v>1.9999999999999929</v>
      </c>
      <c r="W230" s="41">
        <f t="shared" si="16"/>
        <v>7.7500000000000071</v>
      </c>
      <c r="X230" s="42">
        <f t="shared" si="17"/>
        <v>3.5833333333333335</v>
      </c>
      <c r="Y230" s="13">
        <f t="shared" si="18"/>
        <v>1.0000000000000071</v>
      </c>
      <c r="Z230" s="14">
        <f t="shared" si="19"/>
        <v>1.0000000000000071</v>
      </c>
      <c r="AB230" s="13">
        <f>IF(AND(D230&gt;=$AB$2,E230&gt;=$AC$2,D230&lt;$AC$2),$AC$2-D230,IF(AND(D230&lt;=$AB$2,E230&lt;=$AC$2,E230&gt;$AB$2),$AB$2+E230,IF(AND(D230&gt;=$AB$2,E230&lt;=$AC$2),E230-D230,IF(AND(D230=$AB$2,E230&gt;=$AC$2),D230+$AC$2,0))))*24</f>
        <v>0.49999999999999922</v>
      </c>
      <c r="AC230" s="13"/>
      <c r="AD230" s="13"/>
      <c r="AE230" s="13">
        <f>IF(AND(G230&gt;=$AB$2,H230&gt;=$AC$2,G230&lt;$AC$2),$AC$2-G230,IF(AND(G230&lt;=$AB$2,H230&lt;=$AC$2,H230&gt;$AB$2),$AB$2+H230,IF(AND(G230&gt;=$AB$2,H230&lt;=$AC$2),H230-G230,IF(AND(G230=$AB$2,H230&gt;=$AC$2),G230+$AC$2,0))))*24</f>
        <v>3.0833333333333344</v>
      </c>
      <c r="AF230" s="13"/>
      <c r="AG230" s="13"/>
      <c r="AH230" s="13">
        <f>IF(AND(J230&gt;=$AB$2,K230&gt;=$AC$2,J230&lt;$AC$2),$AC$2-J230,IF(AND(J230&lt;=$AB$2,K230&lt;=$AC$2,K230&gt;$AB$2),$AB$2+K230,IF(AND(J230&gt;=$AB$2,K230&lt;=$AC$2),K230-J230,IF(AND(J230=$AB$2,K230&gt;=$AC$2),J230+$AC$2,0))))*24</f>
        <v>0</v>
      </c>
      <c r="AI230" s="13"/>
      <c r="AJ230" s="13"/>
      <c r="AK230" s="13">
        <f>IF(AND(M230&gt;=$AB$2,N230&gt;=$AC$2,M230&lt;$AC$2),$AC$2-M230,IF(AND(M230&lt;=$AB$2,N230&lt;=$AC$2,N230&gt;$AB$2),$AB$2+N230,IF(AND(M230&gt;=$AB$2,N230&lt;=$AC$2),N230-M230,IF(AND(M230=$AB$2,N230&gt;=$AC$2),M230+$AC$2,0))))*24</f>
        <v>0</v>
      </c>
      <c r="AL230" s="13"/>
      <c r="AM230" s="9"/>
      <c r="AN230" s="13">
        <f>IF(AND(D230&gt;=AN$2,E230&gt;=AO$2,D230&lt;AO$2),AO$2-D230,IF(AND(D230&lt;=AN$2,E230&lt;=AO$2,E230&gt;=AN$2),E230-AN$2,IF(AND(D230&gt;=AN$2,E230&lt;=AO$2),E230-D230,IF(AND(D230=AN$2,D230&gt;=AO$2),D230+AO$2,0))))*24</f>
        <v>0</v>
      </c>
      <c r="AO230" s="13"/>
      <c r="AP230" s="13"/>
      <c r="AQ230" s="13">
        <f>IF(AND(G230&gt;=AQ$2,H230&gt;=AR$2,G230&lt;AR$2),AR$2-G230,IF(AND(G230&lt;=AQ$2,H230&lt;=AR$2,H230&gt;=AQ$2),H230-AQ$2,IF(AND(G230&gt;=AQ$2,H230&lt;=AR$2),H230-G230,IF(AND(G230=AQ$2,G230&gt;=AR$2),G230+AR$2,0))))*24</f>
        <v>0</v>
      </c>
      <c r="AR230" s="13"/>
      <c r="AS230" s="13"/>
      <c r="AT230" s="13">
        <f>IF(AND(J230&gt;=AT$2,K230&gt;=AU$2,J230&lt;AU$2),AU$2-J230,IF(AND(J230&lt;=AT$2,K230&lt;=AU$2,K230&gt;=AT$2),K230-AT$2,IF(AND(J230&gt;=AT$2,K230&lt;=AU$2),K230-J230,IF(AND(J230=AT$2,J230&gt;=AU$2),J230+AU$2,0))))*24</f>
        <v>0</v>
      </c>
      <c r="AU230" s="13"/>
      <c r="AV230" s="13"/>
      <c r="AW230" s="13">
        <f>IF(AND(M230&gt;=AW$2,N230&gt;=AX$2,M230&lt;AX$2),AX$2-M230,IF(AND(M230&lt;=AW$2,N230&lt;=AX$2,N230&gt;=AW$2),N230-AW$2,IF(AND(M230&gt;=AW$2,N230&lt;=AX$2),N230-M230,IF(AND(M230=AW$2,M230&gt;=AX$2),M230+AX$2,0))))*24</f>
        <v>0.99999999999999911</v>
      </c>
      <c r="AX230" s="9"/>
      <c r="AY230" s="9"/>
      <c r="AZ230" s="13">
        <f>IF(AND(D230&gt;=AZ$2,E230&gt;=BA$2,D230&lt;BA$2),BA$2-D230,IF(AND(D230&lt;=AZ$2,E230&lt;=BA$2,E230&gt;=AZ$2),E230-AZ$2,IF(AND(D230&gt;=AZ$2,E230&lt;=BA$2),E230-D230,IF(AND(D230=AZ$2,D230&gt;=BA$2),D230+BA$2,0))))*24</f>
        <v>0</v>
      </c>
      <c r="BA230" s="13"/>
      <c r="BB230" s="13"/>
      <c r="BC230" s="13">
        <f>IF(AND(G230&gt;=BC$2,H230&gt;=BD$2,G230&lt;BD$2),BD$2-G230,IF(AND(G230&lt;=BC$2,H230&lt;=BD$2,H230&gt;=BC$2),H230-BC$2,IF(AND(G230&gt;=BC$2,H230&lt;=BD$2),H230-G230,IF(AND(G230=BC$2,G230&gt;=BD$2),G230+BD$2,0))))*24</f>
        <v>7.9936057773011271E-15</v>
      </c>
      <c r="BD230" s="13"/>
      <c r="BE230" s="13"/>
      <c r="BF230" s="13">
        <f>IF(AND(J230&gt;=BF$2,K230&gt;=BG$2,J230&lt;BG$2),BG$2-J230,IF(AND(J230&lt;=BF$2,K230&lt;=BG$2,K230&gt;=BF$2),K230-BF$2,IF(AND(J230&gt;=BF$2,K230&lt;=BG$2),K230-J230,IF(AND(J230=BF$2,J230&gt;=BG$2),J230+BG$2,0))))*24</f>
        <v>0</v>
      </c>
      <c r="BG230" s="13"/>
      <c r="BH230" s="13"/>
      <c r="BI230" s="13">
        <f>IF(AND(M230&gt;=BI$2,N230&gt;=BJ$2,M230&lt;BJ$2),BJ$2-M230,IF(AND(M230&lt;=BI$2,N230&lt;=BJ$2,N230&gt;=BI$2),N230-BI$2,IF(AND(M230&gt;=BI$2,N230&lt;=BJ$2),N230-M230,IF(AND(M230=BI$2,M230&gt;=BJ$2),M230+BJ$2,0))))*24</f>
        <v>0</v>
      </c>
      <c r="BJ230" s="9"/>
      <c r="BK230" s="9"/>
      <c r="BL230" s="9">
        <f>IF(AND(D230&gt;=BL$2,E230&gt;=BM$2,D230&lt;BM$2),BM$2-D230,IF(AND(D230&lt;=BL$2,E230&lt;=BM$2,E230&gt;=BL$2),E230-BL$2,IF(AND(D230&gt;=BL$2,E230&lt;=BM228),E230-D230,IF(AND(D230=BL$2,D230&gt;=BM$2),D230+BM$2,0))))*24</f>
        <v>0</v>
      </c>
      <c r="BM230" s="9"/>
      <c r="BN230" s="9"/>
      <c r="BO230" s="9">
        <f>IF(AND(G230&gt;=BO$2,H230&gt;=BP$2,G230&lt;BP$2),BP$2-G230,IF(AND(G230&lt;=BO$2,H230&lt;=BP$2,H230&gt;=BO$2),H230-BO$2,IF(AND(G230&gt;=BO$2,H230&lt;=BP228),H230-G230,IF(AND(G230=BO$2,G230&gt;=BP$2),G230+BP$2,0))))*24</f>
        <v>0</v>
      </c>
      <c r="BP230" s="9"/>
      <c r="BQ230" s="9"/>
      <c r="BR230" s="9">
        <f>IF(AND(J230&gt;=BR$2,K230&gt;=BS$2,J230&lt;BS$2),BS$2-J230,IF(AND(J230&lt;=BR$2,K230&lt;=BS$2,K230&gt;=BR$2),K230-BR$2,IF(AND(J230&gt;=BR$2,K230&lt;=BS228),K230-J230,IF(AND(J230=BR$2,J230&gt;=BS$2),J230+BS$2,0))))*24</f>
        <v>0</v>
      </c>
      <c r="BS230" s="9"/>
      <c r="BT230" s="9"/>
      <c r="BU230" s="9">
        <f>IF(AND(M230&gt;=BU$2,N230&gt;=BV$2,M230&lt;BV$2),BV$2-M230,IF(AND(M230&lt;=BU$2,N230&lt;=BV$2,N230&gt;=BU$2),N230-BU$2,IF(AND(M230&gt;=BU$2,N230&lt;=BV228),N230-M230,IF(AND(M230=BU$2,M230&gt;=BV$2),M230+BV$2,0))))*24</f>
        <v>0.99999999999999911</v>
      </c>
      <c r="BV230" s="9"/>
      <c r="BW230" s="9"/>
      <c r="BX230" s="13">
        <f>IF(AND(D230&gt;=BX$2,E230&gt;=BY$2,D230&lt;BY$2),BY$2-D230,IF(AND(D230&lt;=BX$2,E230&lt;=BY$2,E230&gt;=BX$2),E230-BX$2,IF(AND(D230&gt;=BX$2,E230&lt;=BY$2),E230-D230,IF(AND(D230=BX$2,D230&gt;=BY$2),D230+BY$2,0))))*24</f>
        <v>0</v>
      </c>
      <c r="BY230" s="13"/>
      <c r="BZ230" s="13"/>
      <c r="CA230" s="13">
        <f>IF(AND(G230&gt;=CA$2,H230&gt;=CB$2,G230&lt;CB$2),CB$2-G230,IF(AND(G230&lt;=CA$2,H230&lt;=CB$2,H230&gt;=CA$2),H230-CA$2,IF(AND(G230&gt;=CA$2,H230&lt;=CB$2),H230-G230,IF(AND(G230=CA$2,G230&gt;=CB$2),G230+CB$2,0))))*24</f>
        <v>7.9936057773011271E-15</v>
      </c>
      <c r="CB230" s="13"/>
      <c r="CC230" s="13"/>
      <c r="CD230" s="13">
        <f>IF(AND(J230&gt;=CD$2,K230&gt;=CE$2,J230&lt;CE$2),CE$2-J230,IF(AND(J230&lt;=CD$2,K230&lt;=CE$2,K230&gt;=CD$2),K230-CD$2,IF(AND(J230&gt;=CD$2,K230&lt;=CE$2),K230-J230,IF(AND(J230=CD$2,J230&gt;=CE$2),J230+CE$2,0))))*24</f>
        <v>0</v>
      </c>
      <c r="CE230" s="13"/>
      <c r="CF230" s="13"/>
      <c r="CG230" s="13">
        <f>IF(AND(M230&gt;=CG$2,N230&gt;=CH$2,M230&lt;CH$2),CH$2-M230,IF(AND(M230&lt;=CG$2,N230&lt;=CH$2,N230&gt;=CG$2),N230-CG$2,IF(AND(M230&gt;=CG$2,N230&lt;=CH$2),N230-M230,IF(AND(M230=CG$2,M230&gt;=CH$2),M230+CH$2,0))))*24</f>
        <v>0</v>
      </c>
    </row>
    <row r="231" spans="1:85" x14ac:dyDescent="0.25">
      <c r="A231" s="18" t="s">
        <v>2</v>
      </c>
      <c r="B231" s="37">
        <v>43572</v>
      </c>
      <c r="C231" s="38" t="s">
        <v>28</v>
      </c>
      <c r="D231" s="24">
        <v>0</v>
      </c>
      <c r="E231" s="39">
        <v>2.0833333333333301E-2</v>
      </c>
      <c r="F231" s="39"/>
      <c r="G231" s="22">
        <v>3.8194444444444399E-2</v>
      </c>
      <c r="H231" s="22">
        <v>0.16666666666666699</v>
      </c>
      <c r="I231" s="39"/>
      <c r="J231" s="39">
        <v>0.8125</v>
      </c>
      <c r="K231" s="39">
        <v>0.90277777777777801</v>
      </c>
      <c r="L231" s="39"/>
      <c r="M231" s="39">
        <v>0.91666666666666696</v>
      </c>
      <c r="N231" s="40">
        <v>1</v>
      </c>
      <c r="O231" s="5">
        <f>(Formeln!E231-Formeln!D231)*24</f>
        <v>0.49999999999999922</v>
      </c>
      <c r="Q231" s="5">
        <f>(Formeln!H231-Formeln!G231)*24</f>
        <v>3.0833333333333424</v>
      </c>
      <c r="S231" s="5">
        <f>(Formeln!K231-Formeln!J231)*24</f>
        <v>2.1666666666666723</v>
      </c>
      <c r="U231" s="5">
        <f>(Formeln!N231-Formeln!M231)*24</f>
        <v>1.9999999999999929</v>
      </c>
      <c r="W231" s="41">
        <f t="shared" si="16"/>
        <v>7.7500000000000071</v>
      </c>
      <c r="X231" s="42">
        <f t="shared" si="17"/>
        <v>3.5833333333333335</v>
      </c>
      <c r="Y231" s="13">
        <f t="shared" si="18"/>
        <v>1.0000000000000071</v>
      </c>
      <c r="Z231" s="14">
        <f t="shared" si="19"/>
        <v>1.0000000000000071</v>
      </c>
      <c r="AB231" s="13">
        <f>IF(AND(D231&gt;=$AB$2,E231&gt;=$AC$2,D231&lt;$AC$2),$AC$2-D231,IF(AND(D231&lt;=$AB$2,E231&lt;=$AC$2,E231&gt;$AB$2),$AB$2+E231,IF(AND(D231&gt;=$AB$2,E231&lt;=$AC$2),E231-D231,IF(AND(D231=$AB$2,E231&gt;=$AC$2),D231+$AC$2,0))))*24</f>
        <v>0.49999999999999922</v>
      </c>
      <c r="AC231" s="13"/>
      <c r="AD231" s="13"/>
      <c r="AE231" s="13">
        <f>IF(AND(G231&gt;=$AB$2,H231&gt;=$AC$2,G231&lt;$AC$2),$AC$2-G231,IF(AND(G231&lt;=$AB$2,H231&lt;=$AC$2,H231&gt;$AB$2),$AB$2+H231,IF(AND(G231&gt;=$AB$2,H231&lt;=$AC$2),H231-G231,IF(AND(G231=$AB$2,H231&gt;=$AC$2),G231+$AC$2,0))))*24</f>
        <v>3.0833333333333344</v>
      </c>
      <c r="AF231" s="13"/>
      <c r="AG231" s="13"/>
      <c r="AH231" s="13">
        <f>IF(AND(J231&gt;=$AB$2,K231&gt;=$AC$2,J231&lt;$AC$2),$AC$2-J231,IF(AND(J231&lt;=$AB$2,K231&lt;=$AC$2,K231&gt;$AB$2),$AB$2+K231,IF(AND(J231&gt;=$AB$2,K231&lt;=$AC$2),K231-J231,IF(AND(J231=$AB$2,K231&gt;=$AC$2),J231+$AC$2,0))))*24</f>
        <v>0</v>
      </c>
      <c r="AI231" s="13"/>
      <c r="AJ231" s="13"/>
      <c r="AK231" s="13">
        <f>IF(AND(M231&gt;=$AB$2,N231&gt;=$AC$2,M231&lt;$AC$2),$AC$2-M231,IF(AND(M231&lt;=$AB$2,N231&lt;=$AC$2,N231&gt;$AB$2),$AB$2+N231,IF(AND(M231&gt;=$AB$2,N231&lt;=$AC$2),N231-M231,IF(AND(M231=$AB$2,N231&gt;=$AC$2),M231+$AC$2,0))))*24</f>
        <v>0</v>
      </c>
      <c r="AL231" s="13"/>
      <c r="AM231" s="9"/>
      <c r="AN231" s="13">
        <f>IF(AND(D231&gt;=AN$2,E231&gt;=AO$2,D231&lt;AO$2),AO$2-D231,IF(AND(D231&lt;=AN$2,E231&lt;=AO$2,E231&gt;=AN$2),E231-AN$2,IF(AND(D231&gt;=AN$2,E231&lt;=AO$2),E231-D231,IF(AND(D231=AN$2,D231&gt;=AO$2),D231+AO$2,0))))*24</f>
        <v>0</v>
      </c>
      <c r="AO231" s="13"/>
      <c r="AP231" s="13"/>
      <c r="AQ231" s="13">
        <f>IF(AND(G231&gt;=AQ$2,H231&gt;=AR$2,G231&lt;AR$2),AR$2-G231,IF(AND(G231&lt;=AQ$2,H231&lt;=AR$2,H231&gt;=AQ$2),H231-AQ$2,IF(AND(G231&gt;=AQ$2,H231&lt;=AR$2),H231-G231,IF(AND(G231=AQ$2,G231&gt;=AR$2),G231+AR$2,0))))*24</f>
        <v>0</v>
      </c>
      <c r="AR231" s="13"/>
      <c r="AS231" s="13"/>
      <c r="AT231" s="13">
        <f>IF(AND(J231&gt;=AT$2,K231&gt;=AU$2,J231&lt;AU$2),AU$2-J231,IF(AND(J231&lt;=AT$2,K231&lt;=AU$2,K231&gt;=AT$2),K231-AT$2,IF(AND(J231&gt;=AT$2,K231&lt;=AU$2),K231-J231,IF(AND(J231=AT$2,J231&gt;=AU$2),J231+AU$2,0))))*24</f>
        <v>0</v>
      </c>
      <c r="AU231" s="13"/>
      <c r="AV231" s="13"/>
      <c r="AW231" s="13">
        <f>IF(AND(M231&gt;=AW$2,N231&gt;=AX$2,M231&lt;AX$2),AX$2-M231,IF(AND(M231&lt;=AW$2,N231&lt;=AX$2,N231&gt;=AW$2),N231-AW$2,IF(AND(M231&gt;=AW$2,N231&lt;=AX$2),N231-M231,IF(AND(M231=AW$2,M231&gt;=AX$2),M231+AX$2,0))))*24</f>
        <v>0.99999999999999911</v>
      </c>
      <c r="AX231" s="9"/>
      <c r="AY231" s="9"/>
      <c r="AZ231" s="13">
        <f>IF(AND(D231&gt;=AZ$2,E231&gt;=BA$2,D231&lt;BA$2),BA$2-D231,IF(AND(D231&lt;=AZ$2,E231&lt;=BA$2,E231&gt;=AZ$2),E231-AZ$2,IF(AND(D231&gt;=AZ$2,E231&lt;=BA$2),E231-D231,IF(AND(D231=AZ$2,D231&gt;=BA$2),D231+BA$2,0))))*24</f>
        <v>0</v>
      </c>
      <c r="BA231" s="13"/>
      <c r="BB231" s="13"/>
      <c r="BC231" s="13">
        <f>IF(AND(G231&gt;=BC$2,H231&gt;=BD$2,G231&lt;BD$2),BD$2-G231,IF(AND(G231&lt;=BC$2,H231&lt;=BD$2,H231&gt;=BC$2),H231-BC$2,IF(AND(G231&gt;=BC$2,H231&lt;=BD$2),H231-G231,IF(AND(G231=BC$2,G231&gt;=BD$2),G231+BD$2,0))))*24</f>
        <v>7.9936057773011271E-15</v>
      </c>
      <c r="BD231" s="13"/>
      <c r="BE231" s="13"/>
      <c r="BF231" s="13">
        <f>IF(AND(J231&gt;=BF$2,K231&gt;=BG$2,J231&lt;BG$2),BG$2-J231,IF(AND(J231&lt;=BF$2,K231&lt;=BG$2,K231&gt;=BF$2),K231-BF$2,IF(AND(J231&gt;=BF$2,K231&lt;=BG$2),K231-J231,IF(AND(J231=BF$2,J231&gt;=BG$2),J231+BG$2,0))))*24</f>
        <v>0</v>
      </c>
      <c r="BG231" s="13"/>
      <c r="BH231" s="13"/>
      <c r="BI231" s="13">
        <f>IF(AND(M231&gt;=BI$2,N231&gt;=BJ$2,M231&lt;BJ$2),BJ$2-M231,IF(AND(M231&lt;=BI$2,N231&lt;=BJ$2,N231&gt;=BI$2),N231-BI$2,IF(AND(M231&gt;=BI$2,N231&lt;=BJ$2),N231-M231,IF(AND(M231=BI$2,M231&gt;=BJ$2),M231+BJ$2,0))))*24</f>
        <v>0</v>
      </c>
      <c r="BJ231" s="9"/>
      <c r="BK231" s="9"/>
      <c r="BL231" s="9">
        <f>IF(AND(D231&gt;=BL$2,E231&gt;=BM$2,D231&lt;BM$2),BM$2-D231,IF(AND(D231&lt;=BL$2,E231&lt;=BM$2,E231&gt;=BL$2),E231-BL$2,IF(AND(D231&gt;=BL$2,E231&lt;=BM229),E231-D231,IF(AND(D231=BL$2,D231&gt;=BM$2),D231+BM$2,0))))*24</f>
        <v>0</v>
      </c>
      <c r="BM231" s="9"/>
      <c r="BN231" s="9"/>
      <c r="BO231" s="9">
        <f>IF(AND(G231&gt;=BO$2,H231&gt;=BP$2,G231&lt;BP$2),BP$2-G231,IF(AND(G231&lt;=BO$2,H231&lt;=BP$2,H231&gt;=BO$2),H231-BO$2,IF(AND(G231&gt;=BO$2,H231&lt;=BP229),H231-G231,IF(AND(G231=BO$2,G231&gt;=BP$2),G231+BP$2,0))))*24</f>
        <v>0</v>
      </c>
      <c r="BP231" s="9"/>
      <c r="BQ231" s="9"/>
      <c r="BR231" s="9">
        <f>IF(AND(J231&gt;=BR$2,K231&gt;=BS$2,J231&lt;BS$2),BS$2-J231,IF(AND(J231&lt;=BR$2,K231&lt;=BS$2,K231&gt;=BR$2),K231-BR$2,IF(AND(J231&gt;=BR$2,K231&lt;=BS229),K231-J231,IF(AND(J231=BR$2,J231&gt;=BS$2),J231+BS$2,0))))*24</f>
        <v>0</v>
      </c>
      <c r="BS231" s="9"/>
      <c r="BT231" s="9"/>
      <c r="BU231" s="9">
        <f>IF(AND(M231&gt;=BU$2,N231&gt;=BV$2,M231&lt;BV$2),BV$2-M231,IF(AND(M231&lt;=BU$2,N231&lt;=BV$2,N231&gt;=BU$2),N231-BU$2,IF(AND(M231&gt;=BU$2,N231&lt;=BV229),N231-M231,IF(AND(M231=BU$2,M231&gt;=BV$2),M231+BV$2,0))))*24</f>
        <v>0.99999999999999911</v>
      </c>
      <c r="BV231" s="9"/>
      <c r="BW231" s="9"/>
      <c r="BX231" s="13">
        <f>IF(AND(D231&gt;=BX$2,E231&gt;=BY$2,D231&lt;BY$2),BY$2-D231,IF(AND(D231&lt;=BX$2,E231&lt;=BY$2,E231&gt;=BX$2),E231-BX$2,IF(AND(D231&gt;=BX$2,E231&lt;=BY$2),E231-D231,IF(AND(D231=BX$2,D231&gt;=BY$2),D231+BY$2,0))))*24</f>
        <v>0</v>
      </c>
      <c r="BY231" s="13"/>
      <c r="BZ231" s="13"/>
      <c r="CA231" s="13">
        <f>IF(AND(G231&gt;=CA$2,H231&gt;=CB$2,G231&lt;CB$2),CB$2-G231,IF(AND(G231&lt;=CA$2,H231&lt;=CB$2,H231&gt;=CA$2),H231-CA$2,IF(AND(G231&gt;=CA$2,H231&lt;=CB$2),H231-G231,IF(AND(G231=CA$2,G231&gt;=CB$2),G231+CB$2,0))))*24</f>
        <v>7.9936057773011271E-15</v>
      </c>
      <c r="CB231" s="13"/>
      <c r="CC231" s="13"/>
      <c r="CD231" s="13">
        <f>IF(AND(J231&gt;=CD$2,K231&gt;=CE$2,J231&lt;CE$2),CE$2-J231,IF(AND(J231&lt;=CD$2,K231&lt;=CE$2,K231&gt;=CD$2),K231-CD$2,IF(AND(J231&gt;=CD$2,K231&lt;=CE$2),K231-J231,IF(AND(J231=CD$2,J231&gt;=CE$2),J231+CE$2,0))))*24</f>
        <v>0</v>
      </c>
      <c r="CE231" s="13"/>
      <c r="CF231" s="13"/>
      <c r="CG231" s="13">
        <f>IF(AND(M231&gt;=CG$2,N231&gt;=CH$2,M231&lt;CH$2),CH$2-M231,IF(AND(M231&lt;=CG$2,N231&lt;=CH$2,N231&gt;=CG$2),N231-CG$2,IF(AND(M231&gt;=CG$2,N231&lt;=CH$2),N231-M231,IF(AND(M231=CG$2,M231&gt;=CH$2),M231+CH$2,0))))*24</f>
        <v>0</v>
      </c>
    </row>
    <row r="232" spans="1:85" x14ac:dyDescent="0.25">
      <c r="A232" s="18" t="s">
        <v>3</v>
      </c>
      <c r="B232" s="37">
        <v>43573</v>
      </c>
      <c r="C232" s="38" t="s">
        <v>28</v>
      </c>
      <c r="D232" s="24">
        <v>0</v>
      </c>
      <c r="E232" s="39">
        <v>2.0833333333333301E-2</v>
      </c>
      <c r="F232" s="39"/>
      <c r="G232" s="22">
        <v>3.8194444444444399E-2</v>
      </c>
      <c r="H232" s="22">
        <v>0.16666666666666699</v>
      </c>
      <c r="I232" s="39"/>
      <c r="J232" s="39"/>
      <c r="K232" s="39"/>
      <c r="L232" s="39"/>
      <c r="M232" s="39"/>
      <c r="N232" s="40"/>
      <c r="O232" s="5">
        <f>(Formeln!E232-Formeln!D232)*24</f>
        <v>0.49999999999999922</v>
      </c>
      <c r="Q232" s="5">
        <f>(Formeln!H232-Formeln!G232)*24</f>
        <v>3.0833333333333424</v>
      </c>
      <c r="S232" s="5">
        <f>(Formeln!K232-Formeln!J232)*24</f>
        <v>0</v>
      </c>
      <c r="U232" s="5">
        <f>(Formeln!N232-Formeln!M232)*24</f>
        <v>0</v>
      </c>
      <c r="W232" s="41">
        <f t="shared" si="16"/>
        <v>3.5833333333333415</v>
      </c>
      <c r="X232" s="42">
        <f t="shared" si="17"/>
        <v>3.5833333333333335</v>
      </c>
      <c r="Y232" s="13">
        <f t="shared" si="18"/>
        <v>7.9936057773011271E-15</v>
      </c>
      <c r="Z232" s="14">
        <f t="shared" si="19"/>
        <v>7.9936057773011271E-15</v>
      </c>
      <c r="AB232" s="13">
        <f>IF(AND(D232&gt;=$AB$2,E232&gt;=$AC$2,D232&lt;$AC$2),$AC$2-D232,IF(AND(D232&lt;=$AB$2,E232&lt;=$AC$2,E232&gt;$AB$2),$AB$2+E232,IF(AND(D232&gt;=$AB$2,E232&lt;=$AC$2),E232-D232,IF(AND(D232=$AB$2,E232&gt;=$AC$2),D232+$AC$2,0))))*24</f>
        <v>0.49999999999999922</v>
      </c>
      <c r="AC232" s="13"/>
      <c r="AD232" s="13"/>
      <c r="AE232" s="13">
        <f>IF(AND(G232&gt;=$AB$2,H232&gt;=$AC$2,G232&lt;$AC$2),$AC$2-G232,IF(AND(G232&lt;=$AB$2,H232&lt;=$AC$2,H232&gt;$AB$2),$AB$2+H232,IF(AND(G232&gt;=$AB$2,H232&lt;=$AC$2),H232-G232,IF(AND(G232=$AB$2,H232&gt;=$AC$2),G232+$AC$2,0))))*24</f>
        <v>3.0833333333333344</v>
      </c>
      <c r="AF232" s="13"/>
      <c r="AG232" s="13"/>
      <c r="AH232" s="13">
        <f>IF(AND(J232&gt;=$AB$2,K232&gt;=$AC$2,J232&lt;$AC$2),$AC$2-J232,IF(AND(J232&lt;=$AB$2,K232&lt;=$AC$2,K232&gt;$AB$2),$AB$2+K232,IF(AND(J232&gt;=$AB$2,K232&lt;=$AC$2),K232-J232,IF(AND(J232=$AB$2,K232&gt;=$AC$2),J232+$AC$2,0))))*24</f>
        <v>0</v>
      </c>
      <c r="AI232" s="13"/>
      <c r="AJ232" s="13"/>
      <c r="AK232" s="13">
        <f>IF(AND(M232&gt;=$AB$2,N232&gt;=$AC$2,M232&lt;$AC$2),$AC$2-M232,IF(AND(M232&lt;=$AB$2,N232&lt;=$AC$2,N232&gt;$AB$2),$AB$2+N232,IF(AND(M232&gt;=$AB$2,N232&lt;=$AC$2),N232-M232,IF(AND(M232=$AB$2,N232&gt;=$AC$2),M232+$AC$2,0))))*24</f>
        <v>0</v>
      </c>
      <c r="AL232" s="13"/>
      <c r="AM232" s="9"/>
      <c r="AN232" s="13">
        <f>IF(AND(D232&gt;=AN$2,E232&gt;=AO$2,D232&lt;AO$2),AO$2-D232,IF(AND(D232&lt;=AN$2,E232&lt;=AO$2,E232&gt;=AN$2),E232-AN$2,IF(AND(D232&gt;=AN$2,E232&lt;=AO$2),E232-D232,IF(AND(D232=AN$2,D232&gt;=AO$2),D232+AO$2,0))))*24</f>
        <v>0</v>
      </c>
      <c r="AO232" s="13"/>
      <c r="AP232" s="13"/>
      <c r="AQ232" s="13">
        <f>IF(AND(G232&gt;=AQ$2,H232&gt;=AR$2,G232&lt;AR$2),AR$2-G232,IF(AND(G232&lt;=AQ$2,H232&lt;=AR$2,H232&gt;=AQ$2),H232-AQ$2,IF(AND(G232&gt;=AQ$2,H232&lt;=AR$2),H232-G232,IF(AND(G232=AQ$2,G232&gt;=AR$2),G232+AR$2,0))))*24</f>
        <v>0</v>
      </c>
      <c r="AR232" s="13"/>
      <c r="AS232" s="13"/>
      <c r="AT232" s="13">
        <f>IF(AND(J232&gt;=AT$2,K232&gt;=AU$2,J232&lt;AU$2),AU$2-J232,IF(AND(J232&lt;=AT$2,K232&lt;=AU$2,K232&gt;=AT$2),K232-AT$2,IF(AND(J232&gt;=AT$2,K232&lt;=AU$2),K232-J232,IF(AND(J232=AT$2,J232&gt;=AU$2),J232+AU$2,0))))*24</f>
        <v>0</v>
      </c>
      <c r="AU232" s="13"/>
      <c r="AV232" s="13"/>
      <c r="AW232" s="13">
        <f>IF(AND(M232&gt;=AW$2,N232&gt;=AX$2,M232&lt;AX$2),AX$2-M232,IF(AND(M232&lt;=AW$2,N232&lt;=AX$2,N232&gt;=AW$2),N232-AW$2,IF(AND(M232&gt;=AW$2,N232&lt;=AX$2),N232-M232,IF(AND(M232=AW$2,M232&gt;=AX$2),M232+AX$2,0))))*24</f>
        <v>0</v>
      </c>
      <c r="AX232" s="9"/>
      <c r="AY232" s="9"/>
      <c r="AZ232" s="13">
        <f>IF(AND(D232&gt;=AZ$2,E232&gt;=BA$2,D232&lt;BA$2),BA$2-D232,IF(AND(D232&lt;=AZ$2,E232&lt;=BA$2,E232&gt;=AZ$2),E232-AZ$2,IF(AND(D232&gt;=AZ$2,E232&lt;=BA$2),E232-D232,IF(AND(D232=AZ$2,D232&gt;=BA$2),D232+BA$2,0))))*24</f>
        <v>0</v>
      </c>
      <c r="BA232" s="13"/>
      <c r="BB232" s="13"/>
      <c r="BC232" s="13">
        <f>IF(AND(G232&gt;=BC$2,H232&gt;=BD$2,G232&lt;BD$2),BD$2-G232,IF(AND(G232&lt;=BC$2,H232&lt;=BD$2,H232&gt;=BC$2),H232-BC$2,IF(AND(G232&gt;=BC$2,H232&lt;=BD$2),H232-G232,IF(AND(G232=BC$2,G232&gt;=BD$2),G232+BD$2,0))))*24</f>
        <v>7.9936057773011271E-15</v>
      </c>
      <c r="BD232" s="13"/>
      <c r="BE232" s="13"/>
      <c r="BF232" s="13">
        <f>IF(AND(J232&gt;=BF$2,K232&gt;=BG$2,J232&lt;BG$2),BG$2-J232,IF(AND(J232&lt;=BF$2,K232&lt;=BG$2,K232&gt;=BF$2),K232-BF$2,IF(AND(J232&gt;=BF$2,K232&lt;=BG$2),K232-J232,IF(AND(J232=BF$2,J232&gt;=BG$2),J232+BG$2,0))))*24</f>
        <v>0</v>
      </c>
      <c r="BG232" s="13"/>
      <c r="BH232" s="13"/>
      <c r="BI232" s="13">
        <f>IF(AND(M232&gt;=BI$2,N232&gt;=BJ$2,M232&lt;BJ$2),BJ$2-M232,IF(AND(M232&lt;=BI$2,N232&lt;=BJ$2,N232&gt;=BI$2),N232-BI$2,IF(AND(M232&gt;=BI$2,N232&lt;=BJ$2),N232-M232,IF(AND(M232=BI$2,M232&gt;=BJ$2),M232+BJ$2,0))))*24</f>
        <v>0</v>
      </c>
      <c r="BJ232" s="9"/>
      <c r="BK232" s="9"/>
      <c r="BL232" s="9">
        <f>IF(AND(D232&gt;=BL$2,E232&gt;=BM$2,D232&lt;BM$2),BM$2-D232,IF(AND(D232&lt;=BL$2,E232&lt;=BM$2,E232&gt;=BL$2),E232-BL$2,IF(AND(D232&gt;=BL$2,E232&lt;=BM230),E232-D232,IF(AND(D232=BL$2,D232&gt;=BM$2),D232+BM$2,0))))*24</f>
        <v>0</v>
      </c>
      <c r="BM232" s="9"/>
      <c r="BN232" s="9"/>
      <c r="BO232" s="9">
        <f>IF(AND(G232&gt;=BO$2,H232&gt;=BP$2,G232&lt;BP$2),BP$2-G232,IF(AND(G232&lt;=BO$2,H232&lt;=BP$2,H232&gt;=BO$2),H232-BO$2,IF(AND(G232&gt;=BO$2,H232&lt;=BP230),H232-G232,IF(AND(G232=BO$2,G232&gt;=BP$2),G232+BP$2,0))))*24</f>
        <v>0</v>
      </c>
      <c r="BP232" s="9"/>
      <c r="BQ232" s="9"/>
      <c r="BR232" s="9">
        <f>IF(AND(J232&gt;=BR$2,K232&gt;=BS$2,J232&lt;BS$2),BS$2-J232,IF(AND(J232&lt;=BR$2,K232&lt;=BS$2,K232&gt;=BR$2),K232-BR$2,IF(AND(J232&gt;=BR$2,K232&lt;=BS230),K232-J232,IF(AND(J232=BR$2,J232&gt;=BS$2),J232+BS$2,0))))*24</f>
        <v>0</v>
      </c>
      <c r="BS232" s="9"/>
      <c r="BT232" s="9"/>
      <c r="BU232" s="9">
        <f>IF(AND(M232&gt;=BU$2,N232&gt;=BV$2,M232&lt;BV$2),BV$2-M232,IF(AND(M232&lt;=BU$2,N232&lt;=BV$2,N232&gt;=BU$2),N232-BU$2,IF(AND(M232&gt;=BU$2,N232&lt;=BV230),N232-M232,IF(AND(M232=BU$2,M232&gt;=BV$2),M232+BV$2,0))))*24</f>
        <v>0</v>
      </c>
      <c r="BV232" s="9"/>
      <c r="BW232" s="9"/>
      <c r="BX232" s="13">
        <f>IF(AND(D232&gt;=BX$2,E232&gt;=BY$2,D232&lt;BY$2),BY$2-D232,IF(AND(D232&lt;=BX$2,E232&lt;=BY$2,E232&gt;=BX$2),E232-BX$2,IF(AND(D232&gt;=BX$2,E232&lt;=BY$2),E232-D232,IF(AND(D232=BX$2,D232&gt;=BY$2),D232+BY$2,0))))*24</f>
        <v>0</v>
      </c>
      <c r="BY232" s="13"/>
      <c r="BZ232" s="13"/>
      <c r="CA232" s="13">
        <f>IF(AND(G232&gt;=CA$2,H232&gt;=CB$2,G232&lt;CB$2),CB$2-G232,IF(AND(G232&lt;=CA$2,H232&lt;=CB$2,H232&gt;=CA$2),H232-CA$2,IF(AND(G232&gt;=CA$2,H232&lt;=CB$2),H232-G232,IF(AND(G232=CA$2,G232&gt;=CB$2),G232+CB$2,0))))*24</f>
        <v>7.9936057773011271E-15</v>
      </c>
      <c r="CB232" s="13"/>
      <c r="CC232" s="13"/>
      <c r="CD232" s="13">
        <f>IF(AND(J232&gt;=CD$2,K232&gt;=CE$2,J232&lt;CE$2),CE$2-J232,IF(AND(J232&lt;=CD$2,K232&lt;=CE$2,K232&gt;=CD$2),K232-CD$2,IF(AND(J232&gt;=CD$2,K232&lt;=CE$2),K232-J232,IF(AND(J232=CD$2,J232&gt;=CE$2),J232+CE$2,0))))*24</f>
        <v>0</v>
      </c>
      <c r="CE232" s="13"/>
      <c r="CF232" s="13"/>
      <c r="CG232" s="13">
        <f>IF(AND(M232&gt;=CG$2,N232&gt;=CH$2,M232&lt;CH$2),CH$2-M232,IF(AND(M232&lt;=CG$2,N232&lt;=CH$2,N232&gt;=CG$2),N232-CG$2,IF(AND(M232&gt;=CG$2,N232&lt;=CH$2),N232-M232,IF(AND(M232=CG$2,M232&gt;=CH$2),M232+CH$2,0))))*24</f>
        <v>0</v>
      </c>
    </row>
    <row r="233" spans="1:85" x14ac:dyDescent="0.25">
      <c r="A233" s="18" t="s">
        <v>4</v>
      </c>
      <c r="B233" s="37">
        <v>43574</v>
      </c>
      <c r="C233" s="38" t="s">
        <v>28</v>
      </c>
      <c r="D233" s="24"/>
      <c r="E233" s="39"/>
      <c r="F233" s="39"/>
      <c r="G233" s="22"/>
      <c r="H233" s="22"/>
      <c r="I233" s="39"/>
      <c r="J233" s="39"/>
      <c r="K233" s="39"/>
      <c r="L233" s="39"/>
      <c r="M233" s="39"/>
      <c r="N233" s="40"/>
      <c r="O233" s="5">
        <f>(Formeln!E233-Formeln!D233)*24</f>
        <v>0</v>
      </c>
      <c r="Q233" s="5">
        <f>(Formeln!H233-Formeln!G233)*24</f>
        <v>0</v>
      </c>
      <c r="S233" s="5">
        <f>(Formeln!K233-Formeln!J233)*24</f>
        <v>0</v>
      </c>
      <c r="U233" s="5">
        <f>(Formeln!N233-Formeln!M233)*24</f>
        <v>0</v>
      </c>
      <c r="W233" s="41">
        <f t="shared" si="16"/>
        <v>0</v>
      </c>
      <c r="X233" s="42">
        <f t="shared" si="17"/>
        <v>0</v>
      </c>
      <c r="Y233" s="13">
        <f t="shared" si="18"/>
        <v>0</v>
      </c>
      <c r="Z233" s="14">
        <f t="shared" si="19"/>
        <v>0</v>
      </c>
      <c r="AB233" s="13">
        <f>IF(AND(D233&gt;=$AB$2,E233&gt;=$AC$2,D233&lt;$AC$2),$AC$2-D233,IF(AND(D233&lt;=$AB$2,E233&lt;=$AC$2,E233&gt;$AB$2),$AB$2+E233,IF(AND(D233&gt;=$AB$2,E233&lt;=$AC$2),E233-D233,IF(AND(D233=$AB$2,E233&gt;=$AC$2),D233+$AC$2,0))))*24</f>
        <v>0</v>
      </c>
      <c r="AC233" s="13"/>
      <c r="AD233" s="13"/>
      <c r="AE233" s="13">
        <f>IF(AND(G233&gt;=$AB$2,H233&gt;=$AC$2,G233&lt;$AC$2),$AC$2-G233,IF(AND(G233&lt;=$AB$2,H233&lt;=$AC$2,H233&gt;$AB$2),$AB$2+H233,IF(AND(G233&gt;=$AB$2,H233&lt;=$AC$2),H233-G233,IF(AND(G233=$AB$2,H233&gt;=$AC$2),G233+$AC$2,0))))*24</f>
        <v>0</v>
      </c>
      <c r="AF233" s="13"/>
      <c r="AG233" s="13"/>
      <c r="AH233" s="13">
        <f>IF(AND(J233&gt;=$AB$2,K233&gt;=$AC$2,J233&lt;$AC$2),$AC$2-J233,IF(AND(J233&lt;=$AB$2,K233&lt;=$AC$2,K233&gt;$AB$2),$AB$2+K233,IF(AND(J233&gt;=$AB$2,K233&lt;=$AC$2),K233-J233,IF(AND(J233=$AB$2,K233&gt;=$AC$2),J233+$AC$2,0))))*24</f>
        <v>0</v>
      </c>
      <c r="AI233" s="13"/>
      <c r="AJ233" s="13"/>
      <c r="AK233" s="13">
        <f>IF(AND(M233&gt;=$AB$2,N233&gt;=$AC$2,M233&lt;$AC$2),$AC$2-M233,IF(AND(M233&lt;=$AB$2,N233&lt;=$AC$2,N233&gt;$AB$2),$AB$2+N233,IF(AND(M233&gt;=$AB$2,N233&lt;=$AC$2),N233-M233,IF(AND(M233=$AB$2,N233&gt;=$AC$2),M233+$AC$2,0))))*24</f>
        <v>0</v>
      </c>
      <c r="AL233" s="13"/>
      <c r="AM233" s="9"/>
      <c r="AN233" s="13">
        <f>IF(AND(D233&gt;=AN$2,E233&gt;=AO$2,D233&lt;AO$2),AO$2-D233,IF(AND(D233&lt;=AN$2,E233&lt;=AO$2,E233&gt;=AN$2),E233-AN$2,IF(AND(D233&gt;=AN$2,E233&lt;=AO$2),E233-D233,IF(AND(D233=AN$2,D233&gt;=AO$2),D233+AO$2,0))))*24</f>
        <v>0</v>
      </c>
      <c r="AO233" s="13"/>
      <c r="AP233" s="13"/>
      <c r="AQ233" s="13">
        <f>IF(AND(G233&gt;=AQ$2,H233&gt;=AR$2,G233&lt;AR$2),AR$2-G233,IF(AND(G233&lt;=AQ$2,H233&lt;=AR$2,H233&gt;=AQ$2),H233-AQ$2,IF(AND(G233&gt;=AQ$2,H233&lt;=AR$2),H233-G233,IF(AND(G233=AQ$2,G233&gt;=AR$2),G233+AR$2,0))))*24</f>
        <v>0</v>
      </c>
      <c r="AR233" s="13"/>
      <c r="AS233" s="13"/>
      <c r="AT233" s="13">
        <f>IF(AND(J233&gt;=AT$2,K233&gt;=AU$2,J233&lt;AU$2),AU$2-J233,IF(AND(J233&lt;=AT$2,K233&lt;=AU$2,K233&gt;=AT$2),K233-AT$2,IF(AND(J233&gt;=AT$2,K233&lt;=AU$2),K233-J233,IF(AND(J233=AT$2,J233&gt;=AU$2),J233+AU$2,0))))*24</f>
        <v>0</v>
      </c>
      <c r="AU233" s="13"/>
      <c r="AV233" s="13"/>
      <c r="AW233" s="13">
        <f>IF(AND(M233&gt;=AW$2,N233&gt;=AX$2,M233&lt;AX$2),AX$2-M233,IF(AND(M233&lt;=AW$2,N233&lt;=AX$2,N233&gt;=AW$2),N233-AW$2,IF(AND(M233&gt;=AW$2,N233&lt;=AX$2),N233-M233,IF(AND(M233=AW$2,M233&gt;=AX$2),M233+AX$2,0))))*24</f>
        <v>0</v>
      </c>
      <c r="AX233" s="9"/>
      <c r="AY233" s="9"/>
      <c r="AZ233" s="13">
        <f>IF(AND(D233&gt;=AZ$2,E233&gt;=BA$2,D233&lt;BA$2),BA$2-D233,IF(AND(D233&lt;=AZ$2,E233&lt;=BA$2,E233&gt;=AZ$2),E233-AZ$2,IF(AND(D233&gt;=AZ$2,E233&lt;=BA$2),E233-D233,IF(AND(D233=AZ$2,D233&gt;=BA$2),D233+BA$2,0))))*24</f>
        <v>0</v>
      </c>
      <c r="BA233" s="13"/>
      <c r="BB233" s="13"/>
      <c r="BC233" s="13">
        <f>IF(AND(G233&gt;=BC$2,H233&gt;=BD$2,G233&lt;BD$2),BD$2-G233,IF(AND(G233&lt;=BC$2,H233&lt;=BD$2,H233&gt;=BC$2),H233-BC$2,IF(AND(G233&gt;=BC$2,H233&lt;=BD$2),H233-G233,IF(AND(G233=BC$2,G233&gt;=BD$2),G233+BD$2,0))))*24</f>
        <v>0</v>
      </c>
      <c r="BD233" s="13"/>
      <c r="BE233" s="13"/>
      <c r="BF233" s="13">
        <f>IF(AND(J233&gt;=BF$2,K233&gt;=BG$2,J233&lt;BG$2),BG$2-J233,IF(AND(J233&lt;=BF$2,K233&lt;=BG$2,K233&gt;=BF$2),K233-BF$2,IF(AND(J233&gt;=BF$2,K233&lt;=BG$2),K233-J233,IF(AND(J233=BF$2,J233&gt;=BG$2),J233+BG$2,0))))*24</f>
        <v>0</v>
      </c>
      <c r="BG233" s="13"/>
      <c r="BH233" s="13"/>
      <c r="BI233" s="13">
        <f>IF(AND(M233&gt;=BI$2,N233&gt;=BJ$2,M233&lt;BJ$2),BJ$2-M233,IF(AND(M233&lt;=BI$2,N233&lt;=BJ$2,N233&gt;=BI$2),N233-BI$2,IF(AND(M233&gt;=BI$2,N233&lt;=BJ$2),N233-M233,IF(AND(M233=BI$2,M233&gt;=BJ$2),M233+BJ$2,0))))*24</f>
        <v>0</v>
      </c>
      <c r="BJ233" s="9"/>
      <c r="BK233" s="9"/>
      <c r="BL233" s="9">
        <f>IF(AND(D233&gt;=BL$2,E233&gt;=BM$2,D233&lt;BM$2),BM$2-D233,IF(AND(D233&lt;=BL$2,E233&lt;=BM$2,E233&gt;=BL$2),E233-BL$2,IF(AND(D233&gt;=BL$2,E233&lt;=BM231),E233-D233,IF(AND(D233=BL$2,D233&gt;=BM$2),D233+BM$2,0))))*24</f>
        <v>0</v>
      </c>
      <c r="BM233" s="9"/>
      <c r="BN233" s="9"/>
      <c r="BO233" s="9">
        <f>IF(AND(G233&gt;=BO$2,H233&gt;=BP$2,G233&lt;BP$2),BP$2-G233,IF(AND(G233&lt;=BO$2,H233&lt;=BP$2,H233&gt;=BO$2),H233-BO$2,IF(AND(G233&gt;=BO$2,H233&lt;=BP231),H233-G233,IF(AND(G233=BO$2,G233&gt;=BP$2),G233+BP$2,0))))*24</f>
        <v>0</v>
      </c>
      <c r="BP233" s="9"/>
      <c r="BQ233" s="9"/>
      <c r="BR233" s="9">
        <f>IF(AND(J233&gt;=BR$2,K233&gt;=BS$2,J233&lt;BS$2),BS$2-J233,IF(AND(J233&lt;=BR$2,K233&lt;=BS$2,K233&gt;=BR$2),K233-BR$2,IF(AND(J233&gt;=BR$2,K233&lt;=BS231),K233-J233,IF(AND(J233=BR$2,J233&gt;=BS$2),J233+BS$2,0))))*24</f>
        <v>0</v>
      </c>
      <c r="BS233" s="9"/>
      <c r="BT233" s="9"/>
      <c r="BU233" s="9">
        <f>IF(AND(M233&gt;=BU$2,N233&gt;=BV$2,M233&lt;BV$2),BV$2-M233,IF(AND(M233&lt;=BU$2,N233&lt;=BV$2,N233&gt;=BU$2),N233-BU$2,IF(AND(M233&gt;=BU$2,N233&lt;=BV231),N233-M233,IF(AND(M233=BU$2,M233&gt;=BV$2),M233+BV$2,0))))*24</f>
        <v>0</v>
      </c>
      <c r="BV233" s="9"/>
      <c r="BW233" s="9"/>
      <c r="BX233" s="13">
        <f>IF(AND(D233&gt;=BX$2,E233&gt;=BY$2,D233&lt;BY$2),BY$2-D233,IF(AND(D233&lt;=BX$2,E233&lt;=BY$2,E233&gt;=BX$2),E233-BX$2,IF(AND(D233&gt;=BX$2,E233&lt;=BY$2),E233-D233,IF(AND(D233=BX$2,D233&gt;=BY$2),D233+BY$2,0))))*24</f>
        <v>0</v>
      </c>
      <c r="BY233" s="13"/>
      <c r="BZ233" s="13"/>
      <c r="CA233" s="13">
        <f>IF(AND(G233&gt;=CA$2,H233&gt;=CB$2,G233&lt;CB$2),CB$2-G233,IF(AND(G233&lt;=CA$2,H233&lt;=CB$2,H233&gt;=CA$2),H233-CA$2,IF(AND(G233&gt;=CA$2,H233&lt;=CB$2),H233-G233,IF(AND(G233=CA$2,G233&gt;=CB$2),G233+CB$2,0))))*24</f>
        <v>0</v>
      </c>
      <c r="CB233" s="13"/>
      <c r="CC233" s="13"/>
      <c r="CD233" s="13">
        <f>IF(AND(J233&gt;=CD$2,K233&gt;=CE$2,J233&lt;CE$2),CE$2-J233,IF(AND(J233&lt;=CD$2,K233&lt;=CE$2,K233&gt;=CD$2),K233-CD$2,IF(AND(J233&gt;=CD$2,K233&lt;=CE$2),K233-J233,IF(AND(J233=CD$2,J233&gt;=CE$2),J233+CE$2,0))))*24</f>
        <v>0</v>
      </c>
      <c r="CE233" s="13"/>
      <c r="CF233" s="13"/>
      <c r="CG233" s="13">
        <f>IF(AND(M233&gt;=CG$2,N233&gt;=CH$2,M233&lt;CH$2),CH$2-M233,IF(AND(M233&lt;=CG$2,N233&lt;=CH$2,N233&gt;=CG$2),N233-CG$2,IF(AND(M233&gt;=CG$2,N233&lt;=CH$2),N233-M233,IF(AND(M233=CG$2,M233&gt;=CH$2),M233+CH$2,0))))*24</f>
        <v>0</v>
      </c>
    </row>
    <row r="234" spans="1:85" x14ac:dyDescent="0.25">
      <c r="A234" s="18" t="s">
        <v>5</v>
      </c>
      <c r="B234" s="37">
        <v>43575</v>
      </c>
      <c r="C234" s="38" t="s">
        <v>71</v>
      </c>
      <c r="D234" s="24">
        <v>1.0416666666666666E-2</v>
      </c>
      <c r="E234" s="39">
        <v>0.16666666666666666</v>
      </c>
      <c r="F234" s="39"/>
      <c r="G234" s="22">
        <v>0.1875</v>
      </c>
      <c r="H234" s="22">
        <v>0.27083333333333331</v>
      </c>
      <c r="I234" s="39"/>
      <c r="J234" s="39"/>
      <c r="K234" s="39"/>
      <c r="L234" s="39"/>
      <c r="M234" s="39"/>
      <c r="N234" s="40"/>
      <c r="O234" s="5">
        <f>(Formeln!E234-Formeln!D234)*24</f>
        <v>3.75</v>
      </c>
      <c r="Q234" s="5">
        <f>(Formeln!H234-Formeln!G234)*24</f>
        <v>1.9999999999999996</v>
      </c>
      <c r="S234" s="5">
        <f>(Formeln!K234-Formeln!J234)*24</f>
        <v>0</v>
      </c>
      <c r="U234" s="5">
        <f>(Formeln!N234-Formeln!M234)*24</f>
        <v>0</v>
      </c>
      <c r="W234" s="41">
        <f t="shared" si="16"/>
        <v>5.75</v>
      </c>
      <c r="X234" s="42">
        <f t="shared" si="17"/>
        <v>3.75</v>
      </c>
      <c r="Y234" s="13">
        <f t="shared" si="18"/>
        <v>1.5</v>
      </c>
      <c r="Z234" s="14">
        <f t="shared" si="19"/>
        <v>1.5</v>
      </c>
      <c r="AB234" s="13">
        <f>IF(AND(D234&gt;=$AB$2,E234&gt;=$AC$2,D234&lt;$AC$2),$AC$2-D234,IF(AND(D234&lt;=$AB$2,E234&lt;=$AC$2,E234&gt;$AB$2),$AB$2+E234,IF(AND(D234&gt;=$AB$2,E234&lt;=$AC$2),E234-D234,IF(AND(D234=$AB$2,E234&gt;=$AC$2),D234+$AC$2,0))))*24</f>
        <v>3.75</v>
      </c>
      <c r="AC234" s="13"/>
      <c r="AD234" s="13"/>
      <c r="AE234" s="13">
        <f>IF(AND(G234&gt;=$AB$2,H234&gt;=$AC$2,G234&lt;$AC$2),$AC$2-G234,IF(AND(G234&lt;=$AB$2,H234&lt;=$AC$2,H234&gt;$AB$2),$AB$2+H234,IF(AND(G234&gt;=$AB$2,H234&lt;=$AC$2),H234-G234,IF(AND(G234=$AB$2,H234&gt;=$AC$2),G234+$AC$2,0))))*24</f>
        <v>0</v>
      </c>
      <c r="AF234" s="13"/>
      <c r="AG234" s="13"/>
      <c r="AH234" s="13">
        <f>IF(AND(J234&gt;=$AB$2,K234&gt;=$AC$2,J234&lt;$AC$2),$AC$2-J234,IF(AND(J234&lt;=$AB$2,K234&lt;=$AC$2,K234&gt;$AB$2),$AB$2+K234,IF(AND(J234&gt;=$AB$2,K234&lt;=$AC$2),K234-J234,IF(AND(J234=$AB$2,K234&gt;=$AC$2),J234+$AC$2,0))))*24</f>
        <v>0</v>
      </c>
      <c r="AI234" s="13"/>
      <c r="AJ234" s="13"/>
      <c r="AK234" s="13">
        <f>IF(AND(M234&gt;=$AB$2,N234&gt;=$AC$2,M234&lt;$AC$2),$AC$2-M234,IF(AND(M234&lt;=$AB$2,N234&lt;=$AC$2,N234&gt;$AB$2),$AB$2+N234,IF(AND(M234&gt;=$AB$2,N234&lt;=$AC$2),N234-M234,IF(AND(M234=$AB$2,N234&gt;=$AC$2),M234+$AC$2,0))))*24</f>
        <v>0</v>
      </c>
      <c r="AL234" s="13"/>
      <c r="AM234" s="9"/>
      <c r="AN234" s="13">
        <f>IF(AND(D234&gt;=AN$2,E234&gt;=AO$2,D234&lt;AO$2),AO$2-D234,IF(AND(D234&lt;=AN$2,E234&lt;=AO$2,E234&gt;=AN$2),E234-AN$2,IF(AND(D234&gt;=AN$2,E234&lt;=AO$2),E234-D234,IF(AND(D234=AN$2,D234&gt;=AO$2),D234+AO$2,0))))*24</f>
        <v>0</v>
      </c>
      <c r="AO234" s="13"/>
      <c r="AP234" s="13"/>
      <c r="AQ234" s="13">
        <f>IF(AND(G234&gt;=AQ$2,H234&gt;=AR$2,G234&lt;AR$2),AR$2-G234,IF(AND(G234&lt;=AQ$2,H234&lt;=AR$2,H234&gt;=AQ$2),H234-AQ$2,IF(AND(G234&gt;=AQ$2,H234&lt;=AR$2),H234-G234,IF(AND(G234=AQ$2,G234&gt;=AR$2),G234+AR$2,0))))*24</f>
        <v>0</v>
      </c>
      <c r="AR234" s="13"/>
      <c r="AS234" s="13"/>
      <c r="AT234" s="13">
        <f>IF(AND(J234&gt;=AT$2,K234&gt;=AU$2,J234&lt;AU$2),AU$2-J234,IF(AND(J234&lt;=AT$2,K234&lt;=AU$2,K234&gt;=AT$2),K234-AT$2,IF(AND(J234&gt;=AT$2,K234&lt;=AU$2),K234-J234,IF(AND(J234=AT$2,J234&gt;=AU$2),J234+AU$2,0))))*24</f>
        <v>0</v>
      </c>
      <c r="AU234" s="13"/>
      <c r="AV234" s="13"/>
      <c r="AW234" s="13">
        <f>IF(AND(M234&gt;=AW$2,N234&gt;=AX$2,M234&lt;AX$2),AX$2-M234,IF(AND(M234&lt;=AW$2,N234&lt;=AX$2,N234&gt;=AW$2),N234-AW$2,IF(AND(M234&gt;=AW$2,N234&lt;=AX$2),N234-M234,IF(AND(M234=AW$2,M234&gt;=AX$2),M234+AX$2,0))))*24</f>
        <v>0</v>
      </c>
      <c r="AX234" s="9"/>
      <c r="AY234" s="9"/>
      <c r="AZ234" s="13">
        <f>IF(AND(D234&gt;=AZ$2,E234&gt;=BA$2,D234&lt;BA$2),BA$2-D234,IF(AND(D234&lt;=AZ$2,E234&lt;=BA$2,E234&gt;=AZ$2),E234-AZ$2,IF(AND(D234&gt;=AZ$2,E234&lt;=BA$2),E234-D234,IF(AND(D234=AZ$2,D234&gt;=BA$2),D234+BA$2,0))))*24</f>
        <v>0</v>
      </c>
      <c r="BA234" s="13"/>
      <c r="BB234" s="13"/>
      <c r="BC234" s="13">
        <f>IF(AND(G234&gt;=BC$2,H234&gt;=BD$2,G234&lt;BD$2),BD$2-G234,IF(AND(G234&lt;=BC$2,H234&lt;=BD$2,H234&gt;=BC$2),H234-BC$2,IF(AND(G234&gt;=BC$2,H234&lt;=BD$2),H234-G234,IF(AND(G234=BC$2,G234&gt;=BD$2),G234+BD$2,0))))*24</f>
        <v>1.5</v>
      </c>
      <c r="BD234" s="13"/>
      <c r="BE234" s="13"/>
      <c r="BF234" s="13">
        <f>IF(AND(J234&gt;=BF$2,K234&gt;=BG$2,J234&lt;BG$2),BG$2-J234,IF(AND(J234&lt;=BF$2,K234&lt;=BG$2,K234&gt;=BF$2),K234-BF$2,IF(AND(J234&gt;=BF$2,K234&lt;=BG$2),K234-J234,IF(AND(J234=BF$2,J234&gt;=BG$2),J234+BG$2,0))))*24</f>
        <v>0</v>
      </c>
      <c r="BG234" s="13"/>
      <c r="BH234" s="13"/>
      <c r="BI234" s="13">
        <f>IF(AND(M234&gt;=BI$2,N234&gt;=BJ$2,M234&lt;BJ$2),BJ$2-M234,IF(AND(M234&lt;=BI$2,N234&lt;=BJ$2,N234&gt;=BI$2),N234-BI$2,IF(AND(M234&gt;=BI$2,N234&lt;=BJ$2),N234-M234,IF(AND(M234=BI$2,M234&gt;=BJ$2),M234+BJ$2,0))))*24</f>
        <v>0</v>
      </c>
      <c r="BJ234" s="9"/>
      <c r="BK234" s="9"/>
      <c r="BL234" s="9">
        <f>IF(AND(D234&gt;=BL$2,E234&gt;=BM$2,D234&lt;BM$2),BM$2-D234,IF(AND(D234&lt;=BL$2,E234&lt;=BM$2,E234&gt;=BL$2),E234-BL$2,IF(AND(D234&gt;=BL$2,E234&lt;=BM232),E234-D234,IF(AND(D234=BL$2,D234&gt;=BM$2),D234+BM$2,0))))*24</f>
        <v>0</v>
      </c>
      <c r="BM234" s="9"/>
      <c r="BN234" s="9"/>
      <c r="BO234" s="9">
        <f>IF(AND(G234&gt;=BO$2,H234&gt;=BP$2,G234&lt;BP$2),BP$2-G234,IF(AND(G234&lt;=BO$2,H234&lt;=BP$2,H234&gt;=BO$2),H234-BO$2,IF(AND(G234&gt;=BO$2,H234&lt;=BP232),H234-G234,IF(AND(G234=BO$2,G234&gt;=BP$2),G234+BP$2,0))))*24</f>
        <v>0</v>
      </c>
      <c r="BP234" s="9"/>
      <c r="BQ234" s="9"/>
      <c r="BR234" s="9">
        <f>IF(AND(J234&gt;=BR$2,K234&gt;=BS$2,J234&lt;BS$2),BS$2-J234,IF(AND(J234&lt;=BR$2,K234&lt;=BS$2,K234&gt;=BR$2),K234-BR$2,IF(AND(J234&gt;=BR$2,K234&lt;=BS232),K234-J234,IF(AND(J234=BR$2,J234&gt;=BS$2),J234+BS$2,0))))*24</f>
        <v>0</v>
      </c>
      <c r="BS234" s="9"/>
      <c r="BT234" s="9"/>
      <c r="BU234" s="9">
        <f>IF(AND(M234&gt;=BU$2,N234&gt;=BV$2,M234&lt;BV$2),BV$2-M234,IF(AND(M234&lt;=BU$2,N234&lt;=BV$2,N234&gt;=BU$2),N234-BU$2,IF(AND(M234&gt;=BU$2,N234&lt;=BV232),N234-M234,IF(AND(M234=BU$2,M234&gt;=BV$2),M234+BV$2,0))))*24</f>
        <v>0</v>
      </c>
      <c r="BV234" s="9"/>
      <c r="BW234" s="9"/>
      <c r="BX234" s="13">
        <f>IF(AND(D234&gt;=BX$2,E234&gt;=BY$2,D234&lt;BY$2),BY$2-D234,IF(AND(D234&lt;=BX$2,E234&lt;=BY$2,E234&gt;=BX$2),E234-BX$2,IF(AND(D234&gt;=BX$2,E234&lt;=BY$2),E234-D234,IF(AND(D234=BX$2,D234&gt;=BY$2),D234+BY$2,0))))*24</f>
        <v>0</v>
      </c>
      <c r="BY234" s="13"/>
      <c r="BZ234" s="13"/>
      <c r="CA234" s="13">
        <f>IF(AND(G234&gt;=CA$2,H234&gt;=CB$2,G234&lt;CB$2),CB$2-G234,IF(AND(G234&lt;=CA$2,H234&lt;=CB$2,H234&gt;=CA$2),H234-CA$2,IF(AND(G234&gt;=CA$2,H234&lt;=CB$2),H234-G234,IF(AND(G234=CA$2,G234&gt;=CB$2),G234+CB$2,0))))*24</f>
        <v>1.5</v>
      </c>
      <c r="CB234" s="13"/>
      <c r="CC234" s="13"/>
      <c r="CD234" s="13">
        <f>IF(AND(J234&gt;=CD$2,K234&gt;=CE$2,J234&lt;CE$2),CE$2-J234,IF(AND(J234&lt;=CD$2,K234&lt;=CE$2,K234&gt;=CD$2),K234-CD$2,IF(AND(J234&gt;=CD$2,K234&lt;=CE$2),K234-J234,IF(AND(J234=CD$2,J234&gt;=CE$2),J234+CE$2,0))))*24</f>
        <v>0</v>
      </c>
      <c r="CE234" s="13"/>
      <c r="CF234" s="13"/>
      <c r="CG234" s="13">
        <f>IF(AND(M234&gt;=CG$2,N234&gt;=CH$2,M234&lt;CH$2),CH$2-M234,IF(AND(M234&lt;=CG$2,N234&lt;=CH$2,N234&gt;=CG$2),N234-CG$2,IF(AND(M234&gt;=CG$2,N234&lt;=CH$2),N234-M234,IF(AND(M234=CG$2,M234&gt;=CH$2),M234+CH$2,0))))*24</f>
        <v>0</v>
      </c>
    </row>
    <row r="235" spans="1:85" x14ac:dyDescent="0.25">
      <c r="A235" s="18" t="s">
        <v>6</v>
      </c>
      <c r="B235" s="37">
        <v>43576</v>
      </c>
      <c r="C235" s="38"/>
      <c r="D235" s="24"/>
      <c r="E235" s="39"/>
      <c r="F235" s="39"/>
      <c r="G235" s="22"/>
      <c r="H235" s="22"/>
      <c r="I235" s="39"/>
      <c r="J235" s="39"/>
      <c r="K235" s="39"/>
      <c r="L235" s="39"/>
      <c r="M235" s="39"/>
      <c r="N235" s="40"/>
      <c r="O235" s="5">
        <f>(Formeln!E235-Formeln!D235)*24</f>
        <v>0</v>
      </c>
      <c r="Q235" s="5">
        <f>(Formeln!H235-Formeln!G235)*24</f>
        <v>0</v>
      </c>
      <c r="S235" s="5">
        <f>(Formeln!K235-Formeln!J235)*24</f>
        <v>0</v>
      </c>
      <c r="U235" s="5">
        <f>(Formeln!N235-Formeln!M235)*24</f>
        <v>0</v>
      </c>
      <c r="W235" s="41">
        <f t="shared" si="16"/>
        <v>0</v>
      </c>
      <c r="X235" s="42">
        <f t="shared" si="17"/>
        <v>0</v>
      </c>
      <c r="Y235" s="13">
        <f t="shared" si="18"/>
        <v>0</v>
      </c>
      <c r="Z235" s="14">
        <f t="shared" si="19"/>
        <v>0</v>
      </c>
      <c r="AB235" s="13">
        <f>IF(AND(D235&gt;=$AB$2,E235&gt;=$AC$2,D235&lt;$AC$2),$AC$2-D235,IF(AND(D235&lt;=$AB$2,E235&lt;=$AC$2,E235&gt;$AB$2),$AB$2+E235,IF(AND(D235&gt;=$AB$2,E235&lt;=$AC$2),E235-D235,IF(AND(D235=$AB$2,E235&gt;=$AC$2),D235+$AC$2,0))))*24</f>
        <v>0</v>
      </c>
      <c r="AC235" s="13"/>
      <c r="AD235" s="13"/>
      <c r="AE235" s="13">
        <f>IF(AND(G235&gt;=$AB$2,H235&gt;=$AC$2,G235&lt;$AC$2),$AC$2-G235,IF(AND(G235&lt;=$AB$2,H235&lt;=$AC$2,H235&gt;$AB$2),$AB$2+H235,IF(AND(G235&gt;=$AB$2,H235&lt;=$AC$2),H235-G235,IF(AND(G235=$AB$2,H235&gt;=$AC$2),G235+$AC$2,0))))*24</f>
        <v>0</v>
      </c>
      <c r="AF235" s="13"/>
      <c r="AG235" s="13"/>
      <c r="AH235" s="13">
        <f>IF(AND(J235&gt;=$AB$2,K235&gt;=$AC$2,J235&lt;$AC$2),$AC$2-J235,IF(AND(J235&lt;=$AB$2,K235&lt;=$AC$2,K235&gt;$AB$2),$AB$2+K235,IF(AND(J235&gt;=$AB$2,K235&lt;=$AC$2),K235-J235,IF(AND(J235=$AB$2,K235&gt;=$AC$2),J235+$AC$2,0))))*24</f>
        <v>0</v>
      </c>
      <c r="AI235" s="13"/>
      <c r="AJ235" s="13"/>
      <c r="AK235" s="13">
        <f>IF(AND(M235&gt;=$AB$2,N235&gt;=$AC$2,M235&lt;$AC$2),$AC$2-M235,IF(AND(M235&lt;=$AB$2,N235&lt;=$AC$2,N235&gt;$AB$2),$AB$2+N235,IF(AND(M235&gt;=$AB$2,N235&lt;=$AC$2),N235-M235,IF(AND(M235=$AB$2,N235&gt;=$AC$2),M235+$AC$2,0))))*24</f>
        <v>0</v>
      </c>
      <c r="AL235" s="13"/>
      <c r="AM235" s="9"/>
      <c r="AN235" s="13">
        <f>IF(AND(D235&gt;=AN$2,E235&gt;=AO$2,D235&lt;AO$2),AO$2-D235,IF(AND(D235&lt;=AN$2,E235&lt;=AO$2,E235&gt;=AN$2),E235-AN$2,IF(AND(D235&gt;=AN$2,E235&lt;=AO$2),E235-D235,IF(AND(D235=AN$2,D235&gt;=AO$2),D235+AO$2,0))))*24</f>
        <v>0</v>
      </c>
      <c r="AO235" s="13"/>
      <c r="AP235" s="13"/>
      <c r="AQ235" s="13">
        <f>IF(AND(G235&gt;=AQ$2,H235&gt;=AR$2,G235&lt;AR$2),AR$2-G235,IF(AND(G235&lt;=AQ$2,H235&lt;=AR$2,H235&gt;=AQ$2),H235-AQ$2,IF(AND(G235&gt;=AQ$2,H235&lt;=AR$2),H235-G235,IF(AND(G235=AQ$2,G235&gt;=AR$2),G235+AR$2,0))))*24</f>
        <v>0</v>
      </c>
      <c r="AR235" s="13"/>
      <c r="AS235" s="13"/>
      <c r="AT235" s="13">
        <f>IF(AND(J235&gt;=AT$2,K235&gt;=AU$2,J235&lt;AU$2),AU$2-J235,IF(AND(J235&lt;=AT$2,K235&lt;=AU$2,K235&gt;=AT$2),K235-AT$2,IF(AND(J235&gt;=AT$2,K235&lt;=AU$2),K235-J235,IF(AND(J235=AT$2,J235&gt;=AU$2),J235+AU$2,0))))*24</f>
        <v>0</v>
      </c>
      <c r="AU235" s="13"/>
      <c r="AV235" s="13"/>
      <c r="AW235" s="13">
        <f>IF(AND(M235&gt;=AW$2,N235&gt;=AX$2,M235&lt;AX$2),AX$2-M235,IF(AND(M235&lt;=AW$2,N235&lt;=AX$2,N235&gt;=AW$2),N235-AW$2,IF(AND(M235&gt;=AW$2,N235&lt;=AX$2),N235-M235,IF(AND(M235=AW$2,M235&gt;=AX$2),M235+AX$2,0))))*24</f>
        <v>0</v>
      </c>
      <c r="AX235" s="9"/>
      <c r="AY235" s="9"/>
      <c r="AZ235" s="13">
        <f>IF(AND(D235&gt;=AZ$2,E235&gt;=BA$2,D235&lt;BA$2),BA$2-D235,IF(AND(D235&lt;=AZ$2,E235&lt;=BA$2,E235&gt;=AZ$2),E235-AZ$2,IF(AND(D235&gt;=AZ$2,E235&lt;=BA$2),E235-D235,IF(AND(D235=AZ$2,D235&gt;=BA$2),D235+BA$2,0))))*24</f>
        <v>0</v>
      </c>
      <c r="BA235" s="13"/>
      <c r="BB235" s="13"/>
      <c r="BC235" s="13">
        <f>IF(AND(G235&gt;=BC$2,H235&gt;=BD$2,G235&lt;BD$2),BD$2-G235,IF(AND(G235&lt;=BC$2,H235&lt;=BD$2,H235&gt;=BC$2),H235-BC$2,IF(AND(G235&gt;=BC$2,H235&lt;=BD$2),H235-G235,IF(AND(G235=BC$2,G235&gt;=BD$2),G235+BD$2,0))))*24</f>
        <v>0</v>
      </c>
      <c r="BD235" s="13"/>
      <c r="BE235" s="13"/>
      <c r="BF235" s="13">
        <f>IF(AND(J235&gt;=BF$2,K235&gt;=BG$2,J235&lt;BG$2),BG$2-J235,IF(AND(J235&lt;=BF$2,K235&lt;=BG$2,K235&gt;=BF$2),K235-BF$2,IF(AND(J235&gt;=BF$2,K235&lt;=BG$2),K235-J235,IF(AND(J235=BF$2,J235&gt;=BG$2),J235+BG$2,0))))*24</f>
        <v>0</v>
      </c>
      <c r="BG235" s="13"/>
      <c r="BH235" s="13"/>
      <c r="BI235" s="13">
        <f>IF(AND(M235&gt;=BI$2,N235&gt;=BJ$2,M235&lt;BJ$2),BJ$2-M235,IF(AND(M235&lt;=BI$2,N235&lt;=BJ$2,N235&gt;=BI$2),N235-BI$2,IF(AND(M235&gt;=BI$2,N235&lt;=BJ$2),N235-M235,IF(AND(M235=BI$2,M235&gt;=BJ$2),M235+BJ$2,0))))*24</f>
        <v>0</v>
      </c>
      <c r="BJ235" s="9"/>
      <c r="BK235" s="9"/>
      <c r="BL235" s="9">
        <f>IF(AND(D235&gt;=BL$2,E235&gt;=BM$2,D235&lt;BM$2),BM$2-D235,IF(AND(D235&lt;=BL$2,E235&lt;=BM$2,E235&gt;=BL$2),E235-BL$2,IF(AND(D235&gt;=BL$2,E235&lt;=BM233),E235-D235,IF(AND(D235=BL$2,D235&gt;=BM$2),D235+BM$2,0))))*24</f>
        <v>0</v>
      </c>
      <c r="BM235" s="9"/>
      <c r="BN235" s="9"/>
      <c r="BO235" s="9">
        <f>IF(AND(G235&gt;=BO$2,H235&gt;=BP$2,G235&lt;BP$2),BP$2-G235,IF(AND(G235&lt;=BO$2,H235&lt;=BP$2,H235&gt;=BO$2),H235-BO$2,IF(AND(G235&gt;=BO$2,H235&lt;=BP233),H235-G235,IF(AND(G235=BO$2,G235&gt;=BP$2),G235+BP$2,0))))*24</f>
        <v>0</v>
      </c>
      <c r="BP235" s="9"/>
      <c r="BQ235" s="9"/>
      <c r="BR235" s="9">
        <f>IF(AND(J235&gt;=BR$2,K235&gt;=BS$2,J235&lt;BS$2),BS$2-J235,IF(AND(J235&lt;=BR$2,K235&lt;=BS$2,K235&gt;=BR$2),K235-BR$2,IF(AND(J235&gt;=BR$2,K235&lt;=BS233),K235-J235,IF(AND(J235=BR$2,J235&gt;=BS$2),J235+BS$2,0))))*24</f>
        <v>0</v>
      </c>
      <c r="BS235" s="9"/>
      <c r="BT235" s="9"/>
      <c r="BU235" s="9">
        <f>IF(AND(M235&gt;=BU$2,N235&gt;=BV$2,M235&lt;BV$2),BV$2-M235,IF(AND(M235&lt;=BU$2,N235&lt;=BV$2,N235&gt;=BU$2),N235-BU$2,IF(AND(M235&gt;=BU$2,N235&lt;=BV233),N235-M235,IF(AND(M235=BU$2,M235&gt;=BV$2),M235+BV$2,0))))*24</f>
        <v>0</v>
      </c>
      <c r="BV235" s="9"/>
      <c r="BW235" s="9"/>
      <c r="BX235" s="13">
        <f>IF(AND(D235&gt;=BX$2,E235&gt;=BY$2,D235&lt;BY$2),BY$2-D235,IF(AND(D235&lt;=BX$2,E235&lt;=BY$2,E235&gt;=BX$2),E235-BX$2,IF(AND(D235&gt;=BX$2,E235&lt;=BY$2),E235-D235,IF(AND(D235=BX$2,D235&gt;=BY$2),D235+BY$2,0))))*24</f>
        <v>0</v>
      </c>
      <c r="BY235" s="13"/>
      <c r="BZ235" s="13"/>
      <c r="CA235" s="13">
        <f>IF(AND(G235&gt;=CA$2,H235&gt;=CB$2,G235&lt;CB$2),CB$2-G235,IF(AND(G235&lt;=CA$2,H235&lt;=CB$2,H235&gt;=CA$2),H235-CA$2,IF(AND(G235&gt;=CA$2,H235&lt;=CB$2),H235-G235,IF(AND(G235=CA$2,G235&gt;=CB$2),G235+CB$2,0))))*24</f>
        <v>0</v>
      </c>
      <c r="CB235" s="13"/>
      <c r="CC235" s="13"/>
      <c r="CD235" s="13">
        <f>IF(AND(J235&gt;=CD$2,K235&gt;=CE$2,J235&lt;CE$2),CE$2-J235,IF(AND(J235&lt;=CD$2,K235&lt;=CE$2,K235&gt;=CD$2),K235-CD$2,IF(AND(J235&gt;=CD$2,K235&lt;=CE$2),K235-J235,IF(AND(J235=CD$2,J235&gt;=CE$2),J235+CE$2,0))))*24</f>
        <v>0</v>
      </c>
      <c r="CE235" s="13"/>
      <c r="CF235" s="13"/>
      <c r="CG235" s="13">
        <f>IF(AND(M235&gt;=CG$2,N235&gt;=CH$2,M235&lt;CH$2),CH$2-M235,IF(AND(M235&lt;=CG$2,N235&lt;=CH$2,N235&gt;=CG$2),N235-CG$2,IF(AND(M235&gt;=CG$2,N235&lt;=CH$2),N235-M235,IF(AND(M235=CG$2,M235&gt;=CH$2),M235+CH$2,0))))*24</f>
        <v>0</v>
      </c>
    </row>
    <row r="236" spans="1:85" x14ac:dyDescent="0.25">
      <c r="A236" s="18" t="s">
        <v>0</v>
      </c>
      <c r="B236" s="37">
        <v>43577</v>
      </c>
      <c r="C236" s="38"/>
      <c r="D236" s="24"/>
      <c r="E236" s="39"/>
      <c r="F236" s="39"/>
      <c r="G236" s="22"/>
      <c r="H236" s="22"/>
      <c r="I236" s="39"/>
      <c r="J236" s="39">
        <v>0.8125</v>
      </c>
      <c r="K236" s="39">
        <v>0.90277777777777801</v>
      </c>
      <c r="L236" s="39"/>
      <c r="M236" s="39">
        <v>0.91666666666666696</v>
      </c>
      <c r="N236" s="40">
        <v>1</v>
      </c>
      <c r="O236" s="5">
        <f>(Formeln!E236-Formeln!D236)*24</f>
        <v>0</v>
      </c>
      <c r="Q236" s="5">
        <f>(Formeln!H236-Formeln!G236)*24</f>
        <v>0</v>
      </c>
      <c r="S236" s="5">
        <f>(Formeln!K236-Formeln!J236)*24</f>
        <v>2.1666666666666723</v>
      </c>
      <c r="U236" s="5">
        <f>(Formeln!N236-Formeln!M236)*24</f>
        <v>1.9999999999999929</v>
      </c>
      <c r="W236" s="41">
        <f t="shared" si="16"/>
        <v>4.1666666666666652</v>
      </c>
      <c r="X236" s="42">
        <f t="shared" si="17"/>
        <v>0</v>
      </c>
      <c r="Y236" s="13">
        <f t="shared" si="18"/>
        <v>0.99999999999999911</v>
      </c>
      <c r="Z236" s="14">
        <f t="shared" si="19"/>
        <v>0.99999999999999911</v>
      </c>
      <c r="AB236" s="13">
        <f>IF(AND(D236&gt;=$AB$2,E236&gt;=$AC$2,D236&lt;$AC$2),$AC$2-D236,IF(AND(D236&lt;=$AB$2,E236&lt;=$AC$2,E236&gt;$AB$2),$AB$2+E236,IF(AND(D236&gt;=$AB$2,E236&lt;=$AC$2),E236-D236,IF(AND(D236=$AB$2,E236&gt;=$AC$2),D236+$AC$2,0))))*24</f>
        <v>0</v>
      </c>
      <c r="AC236" s="13"/>
      <c r="AD236" s="13"/>
      <c r="AE236" s="13">
        <f>IF(AND(G236&gt;=$AB$2,H236&gt;=$AC$2,G236&lt;$AC$2),$AC$2-G236,IF(AND(G236&lt;=$AB$2,H236&lt;=$AC$2,H236&gt;$AB$2),$AB$2+H236,IF(AND(G236&gt;=$AB$2,H236&lt;=$AC$2),H236-G236,IF(AND(G236=$AB$2,H236&gt;=$AC$2),G236+$AC$2,0))))*24</f>
        <v>0</v>
      </c>
      <c r="AF236" s="13"/>
      <c r="AG236" s="13"/>
      <c r="AH236" s="13">
        <f>IF(AND(J236&gt;=$AB$2,K236&gt;=$AC$2,J236&lt;$AC$2),$AC$2-J236,IF(AND(J236&lt;=$AB$2,K236&lt;=$AC$2,K236&gt;$AB$2),$AB$2+K236,IF(AND(J236&gt;=$AB$2,K236&lt;=$AC$2),K236-J236,IF(AND(J236=$AB$2,K236&gt;=$AC$2),J236+$AC$2,0))))*24</f>
        <v>0</v>
      </c>
      <c r="AI236" s="13"/>
      <c r="AJ236" s="13"/>
      <c r="AK236" s="13">
        <f>IF(AND(M236&gt;=$AB$2,N236&gt;=$AC$2,M236&lt;$AC$2),$AC$2-M236,IF(AND(M236&lt;=$AB$2,N236&lt;=$AC$2,N236&gt;$AB$2),$AB$2+N236,IF(AND(M236&gt;=$AB$2,N236&lt;=$AC$2),N236-M236,IF(AND(M236=$AB$2,N236&gt;=$AC$2),M236+$AC$2,0))))*24</f>
        <v>0</v>
      </c>
      <c r="AL236" s="13"/>
      <c r="AM236" s="9"/>
      <c r="AN236" s="13">
        <f>IF(AND(D236&gt;=AN$2,E236&gt;=AO$2,D236&lt;AO$2),AO$2-D236,IF(AND(D236&lt;=AN$2,E236&lt;=AO$2,E236&gt;=AN$2),E236-AN$2,IF(AND(D236&gt;=AN$2,E236&lt;=AO$2),E236-D236,IF(AND(D236=AN$2,D236&gt;=AO$2),D236+AO$2,0))))*24</f>
        <v>0</v>
      </c>
      <c r="AO236" s="13"/>
      <c r="AP236" s="13"/>
      <c r="AQ236" s="13">
        <f>IF(AND(G236&gt;=AQ$2,H236&gt;=AR$2,G236&lt;AR$2),AR$2-G236,IF(AND(G236&lt;=AQ$2,H236&lt;=AR$2,H236&gt;=AQ$2),H236-AQ$2,IF(AND(G236&gt;=AQ$2,H236&lt;=AR$2),H236-G236,IF(AND(G236=AQ$2,G236&gt;=AR$2),G236+AR$2,0))))*24</f>
        <v>0</v>
      </c>
      <c r="AR236" s="13"/>
      <c r="AS236" s="13"/>
      <c r="AT236" s="13">
        <f>IF(AND(J236&gt;=AT$2,K236&gt;=AU$2,J236&lt;AU$2),AU$2-J236,IF(AND(J236&lt;=AT$2,K236&lt;=AU$2,K236&gt;=AT$2),K236-AT$2,IF(AND(J236&gt;=AT$2,K236&lt;=AU$2),K236-J236,IF(AND(J236=AT$2,J236&gt;=AU$2),J236+AU$2,0))))*24</f>
        <v>0</v>
      </c>
      <c r="AU236" s="13"/>
      <c r="AV236" s="13"/>
      <c r="AW236" s="13">
        <f>IF(AND(M236&gt;=AW$2,N236&gt;=AX$2,M236&lt;AX$2),AX$2-M236,IF(AND(M236&lt;=AW$2,N236&lt;=AX$2,N236&gt;=AW$2),N236-AW$2,IF(AND(M236&gt;=AW$2,N236&lt;=AX$2),N236-M236,IF(AND(M236=AW$2,M236&gt;=AX$2),M236+AX$2,0))))*24</f>
        <v>0.99999999999999911</v>
      </c>
      <c r="AX236" s="9"/>
      <c r="AY236" s="9"/>
      <c r="AZ236" s="13">
        <f>IF(AND(D236&gt;=AZ$2,E236&gt;=BA$2,D236&lt;BA$2),BA$2-D236,IF(AND(D236&lt;=AZ$2,E236&lt;=BA$2,E236&gt;=AZ$2),E236-AZ$2,IF(AND(D236&gt;=AZ$2,E236&lt;=BA$2),E236-D236,IF(AND(D236=AZ$2,D236&gt;=BA$2),D236+BA$2,0))))*24</f>
        <v>0</v>
      </c>
      <c r="BA236" s="13"/>
      <c r="BB236" s="13"/>
      <c r="BC236" s="13">
        <f>IF(AND(G236&gt;=BC$2,H236&gt;=BD$2,G236&lt;BD$2),BD$2-G236,IF(AND(G236&lt;=BC$2,H236&lt;=BD$2,H236&gt;=BC$2),H236-BC$2,IF(AND(G236&gt;=BC$2,H236&lt;=BD$2),H236-G236,IF(AND(G236=BC$2,G236&gt;=BD$2),G236+BD$2,0))))*24</f>
        <v>0</v>
      </c>
      <c r="BD236" s="13"/>
      <c r="BE236" s="13"/>
      <c r="BF236" s="13">
        <f>IF(AND(J236&gt;=BF$2,K236&gt;=BG$2,J236&lt;BG$2),BG$2-J236,IF(AND(J236&lt;=BF$2,K236&lt;=BG$2,K236&gt;=BF$2),K236-BF$2,IF(AND(J236&gt;=BF$2,K236&lt;=BG$2),K236-J236,IF(AND(J236=BF$2,J236&gt;=BG$2),J236+BG$2,0))))*24</f>
        <v>0</v>
      </c>
      <c r="BG236" s="13"/>
      <c r="BH236" s="13"/>
      <c r="BI236" s="13">
        <f>IF(AND(M236&gt;=BI$2,N236&gt;=BJ$2,M236&lt;BJ$2),BJ$2-M236,IF(AND(M236&lt;=BI$2,N236&lt;=BJ$2,N236&gt;=BI$2),N236-BI$2,IF(AND(M236&gt;=BI$2,N236&lt;=BJ$2),N236-M236,IF(AND(M236=BI$2,M236&gt;=BJ$2),M236+BJ$2,0))))*24</f>
        <v>0</v>
      </c>
      <c r="BJ236" s="9"/>
      <c r="BK236" s="9"/>
      <c r="BL236" s="9">
        <f>IF(AND(D236&gt;=BL$2,E236&gt;=BM$2,D236&lt;BM$2),BM$2-D236,IF(AND(D236&lt;=BL$2,E236&lt;=BM$2,E236&gt;=BL$2),E236-BL$2,IF(AND(D236&gt;=BL$2,E236&lt;=BM234),E236-D236,IF(AND(D236=BL$2,D236&gt;=BM$2),D236+BM$2,0))))*24</f>
        <v>0</v>
      </c>
      <c r="BM236" s="9"/>
      <c r="BN236" s="9"/>
      <c r="BO236" s="9">
        <f>IF(AND(G236&gt;=BO$2,H236&gt;=BP$2,G236&lt;BP$2),BP$2-G236,IF(AND(G236&lt;=BO$2,H236&lt;=BP$2,H236&gt;=BO$2),H236-BO$2,IF(AND(G236&gt;=BO$2,H236&lt;=BP234),H236-G236,IF(AND(G236=BO$2,G236&gt;=BP$2),G236+BP$2,0))))*24</f>
        <v>0</v>
      </c>
      <c r="BP236" s="9"/>
      <c r="BQ236" s="9"/>
      <c r="BR236" s="9">
        <f>IF(AND(J236&gt;=BR$2,K236&gt;=BS$2,J236&lt;BS$2),BS$2-J236,IF(AND(J236&lt;=BR$2,K236&lt;=BS$2,K236&gt;=BR$2),K236-BR$2,IF(AND(J236&gt;=BR$2,K236&lt;=BS234),K236-J236,IF(AND(J236=BR$2,J236&gt;=BS$2),J236+BS$2,0))))*24</f>
        <v>0</v>
      </c>
      <c r="BS236" s="9"/>
      <c r="BT236" s="9"/>
      <c r="BU236" s="9">
        <f>IF(AND(M236&gt;=BU$2,N236&gt;=BV$2,M236&lt;BV$2),BV$2-M236,IF(AND(M236&lt;=BU$2,N236&lt;=BV$2,N236&gt;=BU$2),N236-BU$2,IF(AND(M236&gt;=BU$2,N236&lt;=BV234),N236-M236,IF(AND(M236=BU$2,M236&gt;=BV$2),M236+BV$2,0))))*24</f>
        <v>0.99999999999999911</v>
      </c>
      <c r="BV236" s="9"/>
      <c r="BW236" s="9"/>
      <c r="BX236" s="13">
        <f>IF(AND(D236&gt;=BX$2,E236&gt;=BY$2,D236&lt;BY$2),BY$2-D236,IF(AND(D236&lt;=BX$2,E236&lt;=BY$2,E236&gt;=BX$2),E236-BX$2,IF(AND(D236&gt;=BX$2,E236&lt;=BY$2),E236-D236,IF(AND(D236=BX$2,D236&gt;=BY$2),D236+BY$2,0))))*24</f>
        <v>0</v>
      </c>
      <c r="BY236" s="13"/>
      <c r="BZ236" s="13"/>
      <c r="CA236" s="13">
        <f>IF(AND(G236&gt;=CA$2,H236&gt;=CB$2,G236&lt;CB$2),CB$2-G236,IF(AND(G236&lt;=CA$2,H236&lt;=CB$2,H236&gt;=CA$2),H236-CA$2,IF(AND(G236&gt;=CA$2,H236&lt;=CB$2),H236-G236,IF(AND(G236=CA$2,G236&gt;=CB$2),G236+CB$2,0))))*24</f>
        <v>0</v>
      </c>
      <c r="CB236" s="13"/>
      <c r="CC236" s="13"/>
      <c r="CD236" s="13">
        <f>IF(AND(J236&gt;=CD$2,K236&gt;=CE$2,J236&lt;CE$2),CE$2-J236,IF(AND(J236&lt;=CD$2,K236&lt;=CE$2,K236&gt;=CD$2),K236-CD$2,IF(AND(J236&gt;=CD$2,K236&lt;=CE$2),K236-J236,IF(AND(J236=CD$2,J236&gt;=CE$2),J236+CE$2,0))))*24</f>
        <v>0</v>
      </c>
      <c r="CE236" s="13"/>
      <c r="CF236" s="13"/>
      <c r="CG236" s="13">
        <f>IF(AND(M236&gt;=CG$2,N236&gt;=CH$2,M236&lt;CH$2),CH$2-M236,IF(AND(M236&lt;=CG$2,N236&lt;=CH$2,N236&gt;=CG$2),N236-CG$2,IF(AND(M236&gt;=CG$2,N236&lt;=CH$2),N236-M236,IF(AND(M236=CG$2,M236&gt;=CH$2),M236+CH$2,0))))*24</f>
        <v>0</v>
      </c>
    </row>
    <row r="237" spans="1:85" x14ac:dyDescent="0.25">
      <c r="A237" s="18" t="s">
        <v>1</v>
      </c>
      <c r="B237" s="37">
        <v>43578</v>
      </c>
      <c r="C237" s="38" t="s">
        <v>28</v>
      </c>
      <c r="D237" s="24">
        <v>0</v>
      </c>
      <c r="E237" s="39">
        <v>2.0833333333333301E-2</v>
      </c>
      <c r="F237" s="39"/>
      <c r="G237" s="22">
        <v>3.8194444444444399E-2</v>
      </c>
      <c r="H237" s="22">
        <v>0.16666666666666699</v>
      </c>
      <c r="I237" s="39"/>
      <c r="J237" s="39">
        <v>0.8125</v>
      </c>
      <c r="K237" s="39">
        <v>0.90277777777777801</v>
      </c>
      <c r="L237" s="39"/>
      <c r="M237" s="39">
        <v>0.91666666666666696</v>
      </c>
      <c r="N237" s="40">
        <v>1</v>
      </c>
      <c r="O237" s="5">
        <f>(Formeln!E237-Formeln!D237)*24</f>
        <v>0.49999999999999922</v>
      </c>
      <c r="Q237" s="5">
        <f>(Formeln!H237-Formeln!G237)*24</f>
        <v>3.0833333333333424</v>
      </c>
      <c r="S237" s="5">
        <f>(Formeln!K237-Formeln!J237)*24</f>
        <v>2.1666666666666723</v>
      </c>
      <c r="U237" s="5">
        <f>(Formeln!N237-Formeln!M237)*24</f>
        <v>1.9999999999999929</v>
      </c>
      <c r="W237" s="41">
        <f t="shared" si="16"/>
        <v>7.7500000000000071</v>
      </c>
      <c r="X237" s="42">
        <f t="shared" si="17"/>
        <v>3.5833333333333335</v>
      </c>
      <c r="Y237" s="13">
        <f t="shared" si="18"/>
        <v>1.0000000000000071</v>
      </c>
      <c r="Z237" s="14">
        <f t="shared" si="19"/>
        <v>1.0000000000000071</v>
      </c>
      <c r="AB237" s="13">
        <f>IF(AND(D237&gt;=$AB$2,E237&gt;=$AC$2,D237&lt;$AC$2),$AC$2-D237,IF(AND(D237&lt;=$AB$2,E237&lt;=$AC$2,E237&gt;$AB$2),$AB$2+E237,IF(AND(D237&gt;=$AB$2,E237&lt;=$AC$2),E237-D237,IF(AND(D237=$AB$2,E237&gt;=$AC$2),D237+$AC$2,0))))*24</f>
        <v>0.49999999999999922</v>
      </c>
      <c r="AC237" s="13"/>
      <c r="AD237" s="13"/>
      <c r="AE237" s="13">
        <f>IF(AND(G237&gt;=$AB$2,H237&gt;=$AC$2,G237&lt;$AC$2),$AC$2-G237,IF(AND(G237&lt;=$AB$2,H237&lt;=$AC$2,H237&gt;$AB$2),$AB$2+H237,IF(AND(G237&gt;=$AB$2,H237&lt;=$AC$2),H237-G237,IF(AND(G237=$AB$2,H237&gt;=$AC$2),G237+$AC$2,0))))*24</f>
        <v>3.0833333333333344</v>
      </c>
      <c r="AF237" s="13"/>
      <c r="AG237" s="13"/>
      <c r="AH237" s="13">
        <f>IF(AND(J237&gt;=$AB$2,K237&gt;=$AC$2,J237&lt;$AC$2),$AC$2-J237,IF(AND(J237&lt;=$AB$2,K237&lt;=$AC$2,K237&gt;$AB$2),$AB$2+K237,IF(AND(J237&gt;=$AB$2,K237&lt;=$AC$2),K237-J237,IF(AND(J237=$AB$2,K237&gt;=$AC$2),J237+$AC$2,0))))*24</f>
        <v>0</v>
      </c>
      <c r="AI237" s="13"/>
      <c r="AJ237" s="13"/>
      <c r="AK237" s="13">
        <f>IF(AND(M237&gt;=$AB$2,N237&gt;=$AC$2,M237&lt;$AC$2),$AC$2-M237,IF(AND(M237&lt;=$AB$2,N237&lt;=$AC$2,N237&gt;$AB$2),$AB$2+N237,IF(AND(M237&gt;=$AB$2,N237&lt;=$AC$2),N237-M237,IF(AND(M237=$AB$2,N237&gt;=$AC$2),M237+$AC$2,0))))*24</f>
        <v>0</v>
      </c>
      <c r="AL237" s="13"/>
      <c r="AM237" s="9"/>
      <c r="AN237" s="13">
        <f>IF(AND(D237&gt;=AN$2,E237&gt;=AO$2,D237&lt;AO$2),AO$2-D237,IF(AND(D237&lt;=AN$2,E237&lt;=AO$2,E237&gt;=AN$2),E237-AN$2,IF(AND(D237&gt;=AN$2,E237&lt;=AO$2),E237-D237,IF(AND(D237=AN$2,D237&gt;=AO$2),D237+AO$2,0))))*24</f>
        <v>0</v>
      </c>
      <c r="AO237" s="13"/>
      <c r="AP237" s="13"/>
      <c r="AQ237" s="13">
        <f>IF(AND(G237&gt;=AQ$2,H237&gt;=AR$2,G237&lt;AR$2),AR$2-G237,IF(AND(G237&lt;=AQ$2,H237&lt;=AR$2,H237&gt;=AQ$2),H237-AQ$2,IF(AND(G237&gt;=AQ$2,H237&lt;=AR$2),H237-G237,IF(AND(G237=AQ$2,G237&gt;=AR$2),G237+AR$2,0))))*24</f>
        <v>0</v>
      </c>
      <c r="AR237" s="13"/>
      <c r="AS237" s="13"/>
      <c r="AT237" s="13">
        <f>IF(AND(J237&gt;=AT$2,K237&gt;=AU$2,J237&lt;AU$2),AU$2-J237,IF(AND(J237&lt;=AT$2,K237&lt;=AU$2,K237&gt;=AT$2),K237-AT$2,IF(AND(J237&gt;=AT$2,K237&lt;=AU$2),K237-J237,IF(AND(J237=AT$2,J237&gt;=AU$2),J237+AU$2,0))))*24</f>
        <v>0</v>
      </c>
      <c r="AU237" s="13"/>
      <c r="AV237" s="13"/>
      <c r="AW237" s="13">
        <f>IF(AND(M237&gt;=AW$2,N237&gt;=AX$2,M237&lt;AX$2),AX$2-M237,IF(AND(M237&lt;=AW$2,N237&lt;=AX$2,N237&gt;=AW$2),N237-AW$2,IF(AND(M237&gt;=AW$2,N237&lt;=AX$2),N237-M237,IF(AND(M237=AW$2,M237&gt;=AX$2),M237+AX$2,0))))*24</f>
        <v>0.99999999999999911</v>
      </c>
      <c r="AX237" s="9"/>
      <c r="AY237" s="9"/>
      <c r="AZ237" s="13">
        <f>IF(AND(D237&gt;=AZ$2,E237&gt;=BA$2,D237&lt;BA$2),BA$2-D237,IF(AND(D237&lt;=AZ$2,E237&lt;=BA$2,E237&gt;=AZ$2),E237-AZ$2,IF(AND(D237&gt;=AZ$2,E237&lt;=BA$2),E237-D237,IF(AND(D237=AZ$2,D237&gt;=BA$2),D237+BA$2,0))))*24</f>
        <v>0</v>
      </c>
      <c r="BA237" s="13"/>
      <c r="BB237" s="13"/>
      <c r="BC237" s="13">
        <f>IF(AND(G237&gt;=BC$2,H237&gt;=BD$2,G237&lt;BD$2),BD$2-G237,IF(AND(G237&lt;=BC$2,H237&lt;=BD$2,H237&gt;=BC$2),H237-BC$2,IF(AND(G237&gt;=BC$2,H237&lt;=BD$2),H237-G237,IF(AND(G237=BC$2,G237&gt;=BD$2),G237+BD$2,0))))*24</f>
        <v>7.9936057773011271E-15</v>
      </c>
      <c r="BD237" s="13"/>
      <c r="BE237" s="13"/>
      <c r="BF237" s="13">
        <f>IF(AND(J237&gt;=BF$2,K237&gt;=BG$2,J237&lt;BG$2),BG$2-J237,IF(AND(J237&lt;=BF$2,K237&lt;=BG$2,K237&gt;=BF$2),K237-BF$2,IF(AND(J237&gt;=BF$2,K237&lt;=BG$2),K237-J237,IF(AND(J237=BF$2,J237&gt;=BG$2),J237+BG$2,0))))*24</f>
        <v>0</v>
      </c>
      <c r="BG237" s="13"/>
      <c r="BH237" s="13"/>
      <c r="BI237" s="13">
        <f>IF(AND(M237&gt;=BI$2,N237&gt;=BJ$2,M237&lt;BJ$2),BJ$2-M237,IF(AND(M237&lt;=BI$2,N237&lt;=BJ$2,N237&gt;=BI$2),N237-BI$2,IF(AND(M237&gt;=BI$2,N237&lt;=BJ$2),N237-M237,IF(AND(M237=BI$2,M237&gt;=BJ$2),M237+BJ$2,0))))*24</f>
        <v>0</v>
      </c>
      <c r="BJ237" s="9"/>
      <c r="BK237" s="9"/>
      <c r="BL237" s="9">
        <f>IF(AND(D237&gt;=BL$2,E237&gt;=BM$2,D237&lt;BM$2),BM$2-D237,IF(AND(D237&lt;=BL$2,E237&lt;=BM$2,E237&gt;=BL$2),E237-BL$2,IF(AND(D237&gt;=BL$2,E237&lt;=BM235),E237-D237,IF(AND(D237=BL$2,D237&gt;=BM$2),D237+BM$2,0))))*24</f>
        <v>0</v>
      </c>
      <c r="BM237" s="9"/>
      <c r="BN237" s="9"/>
      <c r="BO237" s="9">
        <f>IF(AND(G237&gt;=BO$2,H237&gt;=BP$2,G237&lt;BP$2),BP$2-G237,IF(AND(G237&lt;=BO$2,H237&lt;=BP$2,H237&gt;=BO$2),H237-BO$2,IF(AND(G237&gt;=BO$2,H237&lt;=BP235),H237-G237,IF(AND(G237=BO$2,G237&gt;=BP$2),G237+BP$2,0))))*24</f>
        <v>0</v>
      </c>
      <c r="BP237" s="9"/>
      <c r="BQ237" s="9"/>
      <c r="BR237" s="9">
        <f>IF(AND(J237&gt;=BR$2,K237&gt;=BS$2,J237&lt;BS$2),BS$2-J237,IF(AND(J237&lt;=BR$2,K237&lt;=BS$2,K237&gt;=BR$2),K237-BR$2,IF(AND(J237&gt;=BR$2,K237&lt;=BS235),K237-J237,IF(AND(J237=BR$2,J237&gt;=BS$2),J237+BS$2,0))))*24</f>
        <v>0</v>
      </c>
      <c r="BS237" s="9"/>
      <c r="BT237" s="9"/>
      <c r="BU237" s="9">
        <f>IF(AND(M237&gt;=BU$2,N237&gt;=BV$2,M237&lt;BV$2),BV$2-M237,IF(AND(M237&lt;=BU$2,N237&lt;=BV$2,N237&gt;=BU$2),N237-BU$2,IF(AND(M237&gt;=BU$2,N237&lt;=BV235),N237-M237,IF(AND(M237=BU$2,M237&gt;=BV$2),M237+BV$2,0))))*24</f>
        <v>0.99999999999999911</v>
      </c>
      <c r="BV237" s="9"/>
      <c r="BW237" s="9"/>
      <c r="BX237" s="13">
        <f>IF(AND(D237&gt;=BX$2,E237&gt;=BY$2,D237&lt;BY$2),BY$2-D237,IF(AND(D237&lt;=BX$2,E237&lt;=BY$2,E237&gt;=BX$2),E237-BX$2,IF(AND(D237&gt;=BX$2,E237&lt;=BY$2),E237-D237,IF(AND(D237=BX$2,D237&gt;=BY$2),D237+BY$2,0))))*24</f>
        <v>0</v>
      </c>
      <c r="BY237" s="13"/>
      <c r="BZ237" s="13"/>
      <c r="CA237" s="13">
        <f>IF(AND(G237&gt;=CA$2,H237&gt;=CB$2,G237&lt;CB$2),CB$2-G237,IF(AND(G237&lt;=CA$2,H237&lt;=CB$2,H237&gt;=CA$2),H237-CA$2,IF(AND(G237&gt;=CA$2,H237&lt;=CB$2),H237-G237,IF(AND(G237=CA$2,G237&gt;=CB$2),G237+CB$2,0))))*24</f>
        <v>7.9936057773011271E-15</v>
      </c>
      <c r="CB237" s="13"/>
      <c r="CC237" s="13"/>
      <c r="CD237" s="13">
        <f>IF(AND(J237&gt;=CD$2,K237&gt;=CE$2,J237&lt;CE$2),CE$2-J237,IF(AND(J237&lt;=CD$2,K237&lt;=CE$2,K237&gt;=CD$2),K237-CD$2,IF(AND(J237&gt;=CD$2,K237&lt;=CE$2),K237-J237,IF(AND(J237=CD$2,J237&gt;=CE$2),J237+CE$2,0))))*24</f>
        <v>0</v>
      </c>
      <c r="CE237" s="13"/>
      <c r="CF237" s="13"/>
      <c r="CG237" s="13">
        <f>IF(AND(M237&gt;=CG$2,N237&gt;=CH$2,M237&lt;CH$2),CH$2-M237,IF(AND(M237&lt;=CG$2,N237&lt;=CH$2,N237&gt;=CG$2),N237-CG$2,IF(AND(M237&gt;=CG$2,N237&lt;=CH$2),N237-M237,IF(AND(M237=CG$2,M237&gt;=CH$2),M237+CH$2,0))))*24</f>
        <v>0</v>
      </c>
    </row>
    <row r="238" spans="1:85" x14ac:dyDescent="0.25">
      <c r="A238" s="18" t="s">
        <v>2</v>
      </c>
      <c r="B238" s="37">
        <v>43579</v>
      </c>
      <c r="C238" s="38" t="s">
        <v>28</v>
      </c>
      <c r="D238" s="24">
        <v>0</v>
      </c>
      <c r="E238" s="39">
        <v>2.0833333333333301E-2</v>
      </c>
      <c r="F238" s="39"/>
      <c r="G238" s="22">
        <v>3.8194444444444399E-2</v>
      </c>
      <c r="H238" s="22">
        <v>0.16666666666666699</v>
      </c>
      <c r="I238" s="39"/>
      <c r="J238" s="39">
        <v>0.8125</v>
      </c>
      <c r="K238" s="39">
        <v>0.90277777777777801</v>
      </c>
      <c r="L238" s="39"/>
      <c r="M238" s="39">
        <v>0.91666666666666696</v>
      </c>
      <c r="N238" s="40">
        <v>1</v>
      </c>
      <c r="O238" s="5">
        <f>(Formeln!E238-Formeln!D238)*24</f>
        <v>0.49999999999999922</v>
      </c>
      <c r="Q238" s="5">
        <f>(Formeln!H238-Formeln!G238)*24</f>
        <v>3.0833333333333424</v>
      </c>
      <c r="S238" s="5">
        <f>(Formeln!K238-Formeln!J238)*24</f>
        <v>2.1666666666666723</v>
      </c>
      <c r="U238" s="5">
        <f>(Formeln!N238-Formeln!M238)*24</f>
        <v>1.9999999999999929</v>
      </c>
      <c r="W238" s="41">
        <f t="shared" si="16"/>
        <v>7.7500000000000071</v>
      </c>
      <c r="X238" s="42">
        <f t="shared" si="17"/>
        <v>3.5833333333333335</v>
      </c>
      <c r="Y238" s="13">
        <f t="shared" si="18"/>
        <v>1.0000000000000071</v>
      </c>
      <c r="Z238" s="14">
        <f t="shared" si="19"/>
        <v>1.0000000000000071</v>
      </c>
      <c r="AB238" s="13">
        <f>IF(AND(D238&gt;=$AB$2,E238&gt;=$AC$2,D238&lt;$AC$2),$AC$2-D238,IF(AND(D238&lt;=$AB$2,E238&lt;=$AC$2,E238&gt;$AB$2),$AB$2+E238,IF(AND(D238&gt;=$AB$2,E238&lt;=$AC$2),E238-D238,IF(AND(D238=$AB$2,E238&gt;=$AC$2),D238+$AC$2,0))))*24</f>
        <v>0.49999999999999922</v>
      </c>
      <c r="AC238" s="13"/>
      <c r="AD238" s="13"/>
      <c r="AE238" s="13">
        <f>IF(AND(G238&gt;=$AB$2,H238&gt;=$AC$2,G238&lt;$AC$2),$AC$2-G238,IF(AND(G238&lt;=$AB$2,H238&lt;=$AC$2,H238&gt;$AB$2),$AB$2+H238,IF(AND(G238&gt;=$AB$2,H238&lt;=$AC$2),H238-G238,IF(AND(G238=$AB$2,H238&gt;=$AC$2),G238+$AC$2,0))))*24</f>
        <v>3.0833333333333344</v>
      </c>
      <c r="AF238" s="13"/>
      <c r="AG238" s="13"/>
      <c r="AH238" s="13">
        <f>IF(AND(J238&gt;=$AB$2,K238&gt;=$AC$2,J238&lt;$AC$2),$AC$2-J238,IF(AND(J238&lt;=$AB$2,K238&lt;=$AC$2,K238&gt;$AB$2),$AB$2+K238,IF(AND(J238&gt;=$AB$2,K238&lt;=$AC$2),K238-J238,IF(AND(J238=$AB$2,K238&gt;=$AC$2),J238+$AC$2,0))))*24</f>
        <v>0</v>
      </c>
      <c r="AI238" s="13"/>
      <c r="AJ238" s="13"/>
      <c r="AK238" s="13">
        <f>IF(AND(M238&gt;=$AB$2,N238&gt;=$AC$2,M238&lt;$AC$2),$AC$2-M238,IF(AND(M238&lt;=$AB$2,N238&lt;=$AC$2,N238&gt;$AB$2),$AB$2+N238,IF(AND(M238&gt;=$AB$2,N238&lt;=$AC$2),N238-M238,IF(AND(M238=$AB$2,N238&gt;=$AC$2),M238+$AC$2,0))))*24</f>
        <v>0</v>
      </c>
      <c r="AL238" s="13"/>
      <c r="AM238" s="9"/>
      <c r="AN238" s="13">
        <f>IF(AND(D238&gt;=AN$2,E238&gt;=AO$2,D238&lt;AO$2),AO$2-D238,IF(AND(D238&lt;=AN$2,E238&lt;=AO$2,E238&gt;=AN$2),E238-AN$2,IF(AND(D238&gt;=AN$2,E238&lt;=AO$2),E238-D238,IF(AND(D238=AN$2,D238&gt;=AO$2),D238+AO$2,0))))*24</f>
        <v>0</v>
      </c>
      <c r="AO238" s="13"/>
      <c r="AP238" s="13"/>
      <c r="AQ238" s="13">
        <f>IF(AND(G238&gt;=AQ$2,H238&gt;=AR$2,G238&lt;AR$2),AR$2-G238,IF(AND(G238&lt;=AQ$2,H238&lt;=AR$2,H238&gt;=AQ$2),H238-AQ$2,IF(AND(G238&gt;=AQ$2,H238&lt;=AR$2),H238-G238,IF(AND(G238=AQ$2,G238&gt;=AR$2),G238+AR$2,0))))*24</f>
        <v>0</v>
      </c>
      <c r="AR238" s="13"/>
      <c r="AS238" s="13"/>
      <c r="AT238" s="13">
        <f>IF(AND(J238&gt;=AT$2,K238&gt;=AU$2,J238&lt;AU$2),AU$2-J238,IF(AND(J238&lt;=AT$2,K238&lt;=AU$2,K238&gt;=AT$2),K238-AT$2,IF(AND(J238&gt;=AT$2,K238&lt;=AU$2),K238-J238,IF(AND(J238=AT$2,J238&gt;=AU$2),J238+AU$2,0))))*24</f>
        <v>0</v>
      </c>
      <c r="AU238" s="13"/>
      <c r="AV238" s="13"/>
      <c r="AW238" s="13">
        <f>IF(AND(M238&gt;=AW$2,N238&gt;=AX$2,M238&lt;AX$2),AX$2-M238,IF(AND(M238&lt;=AW$2,N238&lt;=AX$2,N238&gt;=AW$2),N238-AW$2,IF(AND(M238&gt;=AW$2,N238&lt;=AX$2),N238-M238,IF(AND(M238=AW$2,M238&gt;=AX$2),M238+AX$2,0))))*24</f>
        <v>0.99999999999999911</v>
      </c>
      <c r="AX238" s="9"/>
      <c r="AY238" s="9"/>
      <c r="AZ238" s="13">
        <f>IF(AND(D238&gt;=AZ$2,E238&gt;=BA$2,D238&lt;BA$2),BA$2-D238,IF(AND(D238&lt;=AZ$2,E238&lt;=BA$2,E238&gt;=AZ$2),E238-AZ$2,IF(AND(D238&gt;=AZ$2,E238&lt;=BA$2),E238-D238,IF(AND(D238=AZ$2,D238&gt;=BA$2),D238+BA$2,0))))*24</f>
        <v>0</v>
      </c>
      <c r="BA238" s="13"/>
      <c r="BB238" s="13"/>
      <c r="BC238" s="13">
        <f>IF(AND(G238&gt;=BC$2,H238&gt;=BD$2,G238&lt;BD$2),BD$2-G238,IF(AND(G238&lt;=BC$2,H238&lt;=BD$2,H238&gt;=BC$2),H238-BC$2,IF(AND(G238&gt;=BC$2,H238&lt;=BD$2),H238-G238,IF(AND(G238=BC$2,G238&gt;=BD$2),G238+BD$2,0))))*24</f>
        <v>7.9936057773011271E-15</v>
      </c>
      <c r="BD238" s="13"/>
      <c r="BE238" s="13"/>
      <c r="BF238" s="13">
        <f>IF(AND(J238&gt;=BF$2,K238&gt;=BG$2,J238&lt;BG$2),BG$2-J238,IF(AND(J238&lt;=BF$2,K238&lt;=BG$2,K238&gt;=BF$2),K238-BF$2,IF(AND(J238&gt;=BF$2,K238&lt;=BG$2),K238-J238,IF(AND(J238=BF$2,J238&gt;=BG$2),J238+BG$2,0))))*24</f>
        <v>0</v>
      </c>
      <c r="BG238" s="13"/>
      <c r="BH238" s="13"/>
      <c r="BI238" s="13">
        <f>IF(AND(M238&gt;=BI$2,N238&gt;=BJ$2,M238&lt;BJ$2),BJ$2-M238,IF(AND(M238&lt;=BI$2,N238&lt;=BJ$2,N238&gt;=BI$2),N238-BI$2,IF(AND(M238&gt;=BI$2,N238&lt;=BJ$2),N238-M238,IF(AND(M238=BI$2,M238&gt;=BJ$2),M238+BJ$2,0))))*24</f>
        <v>0</v>
      </c>
      <c r="BJ238" s="9"/>
      <c r="BK238" s="9"/>
      <c r="BL238" s="9">
        <f>IF(AND(D238&gt;=BL$2,E238&gt;=BM$2,D238&lt;BM$2),BM$2-D238,IF(AND(D238&lt;=BL$2,E238&lt;=BM$2,E238&gt;=BL$2),E238-BL$2,IF(AND(D238&gt;=BL$2,E238&lt;=BM236),E238-D238,IF(AND(D238=BL$2,D238&gt;=BM$2),D238+BM$2,0))))*24</f>
        <v>0</v>
      </c>
      <c r="BM238" s="9"/>
      <c r="BN238" s="9"/>
      <c r="BO238" s="9">
        <f>IF(AND(G238&gt;=BO$2,H238&gt;=BP$2,G238&lt;BP$2),BP$2-G238,IF(AND(G238&lt;=BO$2,H238&lt;=BP$2,H238&gt;=BO$2),H238-BO$2,IF(AND(G238&gt;=BO$2,H238&lt;=BP236),H238-G238,IF(AND(G238=BO$2,G238&gt;=BP$2),G238+BP$2,0))))*24</f>
        <v>0</v>
      </c>
      <c r="BP238" s="9"/>
      <c r="BQ238" s="9"/>
      <c r="BR238" s="9">
        <f>IF(AND(J238&gt;=BR$2,K238&gt;=BS$2,J238&lt;BS$2),BS$2-J238,IF(AND(J238&lt;=BR$2,K238&lt;=BS$2,K238&gt;=BR$2),K238-BR$2,IF(AND(J238&gt;=BR$2,K238&lt;=BS236),K238-J238,IF(AND(J238=BR$2,J238&gt;=BS$2),J238+BS$2,0))))*24</f>
        <v>0</v>
      </c>
      <c r="BS238" s="9"/>
      <c r="BT238" s="9"/>
      <c r="BU238" s="9">
        <f>IF(AND(M238&gt;=BU$2,N238&gt;=BV$2,M238&lt;BV$2),BV$2-M238,IF(AND(M238&lt;=BU$2,N238&lt;=BV$2,N238&gt;=BU$2),N238-BU$2,IF(AND(M238&gt;=BU$2,N238&lt;=BV236),N238-M238,IF(AND(M238=BU$2,M238&gt;=BV$2),M238+BV$2,0))))*24</f>
        <v>0.99999999999999911</v>
      </c>
      <c r="BV238" s="9"/>
      <c r="BW238" s="9"/>
      <c r="BX238" s="13">
        <f>IF(AND(D238&gt;=BX$2,E238&gt;=BY$2,D238&lt;BY$2),BY$2-D238,IF(AND(D238&lt;=BX$2,E238&lt;=BY$2,E238&gt;=BX$2),E238-BX$2,IF(AND(D238&gt;=BX$2,E238&lt;=BY$2),E238-D238,IF(AND(D238=BX$2,D238&gt;=BY$2),D238+BY$2,0))))*24</f>
        <v>0</v>
      </c>
      <c r="BY238" s="13"/>
      <c r="BZ238" s="13"/>
      <c r="CA238" s="13">
        <f>IF(AND(G238&gt;=CA$2,H238&gt;=CB$2,G238&lt;CB$2),CB$2-G238,IF(AND(G238&lt;=CA$2,H238&lt;=CB$2,H238&gt;=CA$2),H238-CA$2,IF(AND(G238&gt;=CA$2,H238&lt;=CB$2),H238-G238,IF(AND(G238=CA$2,G238&gt;=CB$2),G238+CB$2,0))))*24</f>
        <v>7.9936057773011271E-15</v>
      </c>
      <c r="CB238" s="13"/>
      <c r="CC238" s="13"/>
      <c r="CD238" s="13">
        <f>IF(AND(J238&gt;=CD$2,K238&gt;=CE$2,J238&lt;CE$2),CE$2-J238,IF(AND(J238&lt;=CD$2,K238&lt;=CE$2,K238&gt;=CD$2),K238-CD$2,IF(AND(J238&gt;=CD$2,K238&lt;=CE$2),K238-J238,IF(AND(J238=CD$2,J238&gt;=CE$2),J238+CE$2,0))))*24</f>
        <v>0</v>
      </c>
      <c r="CE238" s="13"/>
      <c r="CF238" s="13"/>
      <c r="CG238" s="13">
        <f>IF(AND(M238&gt;=CG$2,N238&gt;=CH$2,M238&lt;CH$2),CH$2-M238,IF(AND(M238&lt;=CG$2,N238&lt;=CH$2,N238&gt;=CG$2),N238-CG$2,IF(AND(M238&gt;=CG$2,N238&lt;=CH$2),N238-M238,IF(AND(M238=CG$2,M238&gt;=CH$2),M238+CH$2,0))))*24</f>
        <v>0</v>
      </c>
    </row>
    <row r="239" spans="1:85" x14ac:dyDescent="0.25">
      <c r="A239" s="18" t="s">
        <v>3</v>
      </c>
      <c r="B239" s="37">
        <v>43580</v>
      </c>
      <c r="C239" s="38" t="s">
        <v>28</v>
      </c>
      <c r="D239" s="24">
        <v>0</v>
      </c>
      <c r="E239" s="39">
        <v>2.0833333333333301E-2</v>
      </c>
      <c r="F239" s="39"/>
      <c r="G239" s="22">
        <v>3.8194444444444399E-2</v>
      </c>
      <c r="H239" s="22">
        <v>0.16666666666666699</v>
      </c>
      <c r="I239" s="39"/>
      <c r="J239" s="39">
        <v>0.8125</v>
      </c>
      <c r="K239" s="39">
        <v>0.90277777777777801</v>
      </c>
      <c r="L239" s="39"/>
      <c r="M239" s="39">
        <v>0.91666666666666696</v>
      </c>
      <c r="N239" s="40">
        <v>1</v>
      </c>
      <c r="O239" s="5">
        <f>(Formeln!E239-Formeln!D239)*24</f>
        <v>0.49999999999999922</v>
      </c>
      <c r="Q239" s="5">
        <f>(Formeln!H239-Formeln!G239)*24</f>
        <v>3.0833333333333424</v>
      </c>
      <c r="S239" s="5">
        <f>(Formeln!K239-Formeln!J239)*24</f>
        <v>2.1666666666666723</v>
      </c>
      <c r="U239" s="5">
        <f>(Formeln!N239-Formeln!M239)*24</f>
        <v>1.9999999999999929</v>
      </c>
      <c r="W239" s="41">
        <f t="shared" si="16"/>
        <v>7.7500000000000071</v>
      </c>
      <c r="X239" s="42">
        <f t="shared" si="17"/>
        <v>3.5833333333333335</v>
      </c>
      <c r="Y239" s="13">
        <f t="shared" si="18"/>
        <v>1.0000000000000071</v>
      </c>
      <c r="Z239" s="14">
        <f t="shared" si="19"/>
        <v>1.0000000000000071</v>
      </c>
      <c r="AB239" s="13">
        <f>IF(AND(D239&gt;=$AB$2,E239&gt;=$AC$2,D239&lt;$AC$2),$AC$2-D239,IF(AND(D239&lt;=$AB$2,E239&lt;=$AC$2,E239&gt;$AB$2),$AB$2+E239,IF(AND(D239&gt;=$AB$2,E239&lt;=$AC$2),E239-D239,IF(AND(D239=$AB$2,E239&gt;=$AC$2),D239+$AC$2,0))))*24</f>
        <v>0.49999999999999922</v>
      </c>
      <c r="AC239" s="13"/>
      <c r="AD239" s="13"/>
      <c r="AE239" s="13">
        <f>IF(AND(G239&gt;=$AB$2,H239&gt;=$AC$2,G239&lt;$AC$2),$AC$2-G239,IF(AND(G239&lt;=$AB$2,H239&lt;=$AC$2,H239&gt;$AB$2),$AB$2+H239,IF(AND(G239&gt;=$AB$2,H239&lt;=$AC$2),H239-G239,IF(AND(G239=$AB$2,H239&gt;=$AC$2),G239+$AC$2,0))))*24</f>
        <v>3.0833333333333344</v>
      </c>
      <c r="AF239" s="13"/>
      <c r="AG239" s="13"/>
      <c r="AH239" s="13">
        <f>IF(AND(J239&gt;=$AB$2,K239&gt;=$AC$2,J239&lt;$AC$2),$AC$2-J239,IF(AND(J239&lt;=$AB$2,K239&lt;=$AC$2,K239&gt;$AB$2),$AB$2+K239,IF(AND(J239&gt;=$AB$2,K239&lt;=$AC$2),K239-J239,IF(AND(J239=$AB$2,K239&gt;=$AC$2),J239+$AC$2,0))))*24</f>
        <v>0</v>
      </c>
      <c r="AI239" s="13"/>
      <c r="AJ239" s="13"/>
      <c r="AK239" s="13">
        <f>IF(AND(M239&gt;=$AB$2,N239&gt;=$AC$2,M239&lt;$AC$2),$AC$2-M239,IF(AND(M239&lt;=$AB$2,N239&lt;=$AC$2,N239&gt;$AB$2),$AB$2+N239,IF(AND(M239&gt;=$AB$2,N239&lt;=$AC$2),N239-M239,IF(AND(M239=$AB$2,N239&gt;=$AC$2),M239+$AC$2,0))))*24</f>
        <v>0</v>
      </c>
      <c r="AL239" s="13"/>
      <c r="AM239" s="9"/>
      <c r="AN239" s="13">
        <f>IF(AND(D239&gt;=AN$2,E239&gt;=AO$2,D239&lt;AO$2),AO$2-D239,IF(AND(D239&lt;=AN$2,E239&lt;=AO$2,E239&gt;=AN$2),E239-AN$2,IF(AND(D239&gt;=AN$2,E239&lt;=AO$2),E239-D239,IF(AND(D239=AN$2,D239&gt;=AO$2),D239+AO$2,0))))*24</f>
        <v>0</v>
      </c>
      <c r="AO239" s="13"/>
      <c r="AP239" s="13"/>
      <c r="AQ239" s="13">
        <f>IF(AND(G239&gt;=AQ$2,H239&gt;=AR$2,G239&lt;AR$2),AR$2-G239,IF(AND(G239&lt;=AQ$2,H239&lt;=AR$2,H239&gt;=AQ$2),H239-AQ$2,IF(AND(G239&gt;=AQ$2,H239&lt;=AR$2),H239-G239,IF(AND(G239=AQ$2,G239&gt;=AR$2),G239+AR$2,0))))*24</f>
        <v>0</v>
      </c>
      <c r="AR239" s="13"/>
      <c r="AS239" s="13"/>
      <c r="AT239" s="13">
        <f>IF(AND(J239&gt;=AT$2,K239&gt;=AU$2,J239&lt;AU$2),AU$2-J239,IF(AND(J239&lt;=AT$2,K239&lt;=AU$2,K239&gt;=AT$2),K239-AT$2,IF(AND(J239&gt;=AT$2,K239&lt;=AU$2),K239-J239,IF(AND(J239=AT$2,J239&gt;=AU$2),J239+AU$2,0))))*24</f>
        <v>0</v>
      </c>
      <c r="AU239" s="13"/>
      <c r="AV239" s="13"/>
      <c r="AW239" s="13">
        <f>IF(AND(M239&gt;=AW$2,N239&gt;=AX$2,M239&lt;AX$2),AX$2-M239,IF(AND(M239&lt;=AW$2,N239&lt;=AX$2,N239&gt;=AW$2),N239-AW$2,IF(AND(M239&gt;=AW$2,N239&lt;=AX$2),N239-M239,IF(AND(M239=AW$2,M239&gt;=AX$2),M239+AX$2,0))))*24</f>
        <v>0.99999999999999911</v>
      </c>
      <c r="AX239" s="9"/>
      <c r="AY239" s="9"/>
      <c r="AZ239" s="13">
        <f>IF(AND(D239&gt;=AZ$2,E239&gt;=BA$2,D239&lt;BA$2),BA$2-D239,IF(AND(D239&lt;=AZ$2,E239&lt;=BA$2,E239&gt;=AZ$2),E239-AZ$2,IF(AND(D239&gt;=AZ$2,E239&lt;=BA$2),E239-D239,IF(AND(D239=AZ$2,D239&gt;=BA$2),D239+BA$2,0))))*24</f>
        <v>0</v>
      </c>
      <c r="BA239" s="13"/>
      <c r="BB239" s="13"/>
      <c r="BC239" s="13">
        <f>IF(AND(G239&gt;=BC$2,H239&gt;=BD$2,G239&lt;BD$2),BD$2-G239,IF(AND(G239&lt;=BC$2,H239&lt;=BD$2,H239&gt;=BC$2),H239-BC$2,IF(AND(G239&gt;=BC$2,H239&lt;=BD$2),H239-G239,IF(AND(G239=BC$2,G239&gt;=BD$2),G239+BD$2,0))))*24</f>
        <v>7.9936057773011271E-15</v>
      </c>
      <c r="BD239" s="13"/>
      <c r="BE239" s="13"/>
      <c r="BF239" s="13">
        <f>IF(AND(J239&gt;=BF$2,K239&gt;=BG$2,J239&lt;BG$2),BG$2-J239,IF(AND(J239&lt;=BF$2,K239&lt;=BG$2,K239&gt;=BF$2),K239-BF$2,IF(AND(J239&gt;=BF$2,K239&lt;=BG$2),K239-J239,IF(AND(J239=BF$2,J239&gt;=BG$2),J239+BG$2,0))))*24</f>
        <v>0</v>
      </c>
      <c r="BG239" s="13"/>
      <c r="BH239" s="13"/>
      <c r="BI239" s="13">
        <f>IF(AND(M239&gt;=BI$2,N239&gt;=BJ$2,M239&lt;BJ$2),BJ$2-M239,IF(AND(M239&lt;=BI$2,N239&lt;=BJ$2,N239&gt;=BI$2),N239-BI$2,IF(AND(M239&gt;=BI$2,N239&lt;=BJ$2),N239-M239,IF(AND(M239=BI$2,M239&gt;=BJ$2),M239+BJ$2,0))))*24</f>
        <v>0</v>
      </c>
      <c r="BJ239" s="9"/>
      <c r="BK239" s="9"/>
      <c r="BL239" s="9">
        <f>IF(AND(D239&gt;=BL$2,E239&gt;=BM$2,D239&lt;BM$2),BM$2-D239,IF(AND(D239&lt;=BL$2,E239&lt;=BM$2,E239&gt;=BL$2),E239-BL$2,IF(AND(D239&gt;=BL$2,E239&lt;=BM237),E239-D239,IF(AND(D239=BL$2,D239&gt;=BM$2),D239+BM$2,0))))*24</f>
        <v>0</v>
      </c>
      <c r="BM239" s="9"/>
      <c r="BN239" s="9"/>
      <c r="BO239" s="9">
        <f>IF(AND(G239&gt;=BO$2,H239&gt;=BP$2,G239&lt;BP$2),BP$2-G239,IF(AND(G239&lt;=BO$2,H239&lt;=BP$2,H239&gt;=BO$2),H239-BO$2,IF(AND(G239&gt;=BO$2,H239&lt;=BP237),H239-G239,IF(AND(G239=BO$2,G239&gt;=BP$2),G239+BP$2,0))))*24</f>
        <v>0</v>
      </c>
      <c r="BP239" s="9"/>
      <c r="BQ239" s="9"/>
      <c r="BR239" s="9">
        <f>IF(AND(J239&gt;=BR$2,K239&gt;=BS$2,J239&lt;BS$2),BS$2-J239,IF(AND(J239&lt;=BR$2,K239&lt;=BS$2,K239&gt;=BR$2),K239-BR$2,IF(AND(J239&gt;=BR$2,K239&lt;=BS237),K239-J239,IF(AND(J239=BR$2,J239&gt;=BS$2),J239+BS$2,0))))*24</f>
        <v>0</v>
      </c>
      <c r="BS239" s="9"/>
      <c r="BT239" s="9"/>
      <c r="BU239" s="9">
        <f>IF(AND(M239&gt;=BU$2,N239&gt;=BV$2,M239&lt;BV$2),BV$2-M239,IF(AND(M239&lt;=BU$2,N239&lt;=BV$2,N239&gt;=BU$2),N239-BU$2,IF(AND(M239&gt;=BU$2,N239&lt;=BV237),N239-M239,IF(AND(M239=BU$2,M239&gt;=BV$2),M239+BV$2,0))))*24</f>
        <v>0.99999999999999911</v>
      </c>
      <c r="BV239" s="9"/>
      <c r="BW239" s="9"/>
      <c r="BX239" s="13">
        <f>IF(AND(D239&gt;=BX$2,E239&gt;=BY$2,D239&lt;BY$2),BY$2-D239,IF(AND(D239&lt;=BX$2,E239&lt;=BY$2,E239&gt;=BX$2),E239-BX$2,IF(AND(D239&gt;=BX$2,E239&lt;=BY$2),E239-D239,IF(AND(D239=BX$2,D239&gt;=BY$2),D239+BY$2,0))))*24</f>
        <v>0</v>
      </c>
      <c r="BY239" s="13"/>
      <c r="BZ239" s="13"/>
      <c r="CA239" s="13">
        <f>IF(AND(G239&gt;=CA$2,H239&gt;=CB$2,G239&lt;CB$2),CB$2-G239,IF(AND(G239&lt;=CA$2,H239&lt;=CB$2,H239&gt;=CA$2),H239-CA$2,IF(AND(G239&gt;=CA$2,H239&lt;=CB$2),H239-G239,IF(AND(G239=CA$2,G239&gt;=CB$2),G239+CB$2,0))))*24</f>
        <v>7.9936057773011271E-15</v>
      </c>
      <c r="CB239" s="13"/>
      <c r="CC239" s="13"/>
      <c r="CD239" s="13">
        <f>IF(AND(J239&gt;=CD$2,K239&gt;=CE$2,J239&lt;CE$2),CE$2-J239,IF(AND(J239&lt;=CD$2,K239&lt;=CE$2,K239&gt;=CD$2),K239-CD$2,IF(AND(J239&gt;=CD$2,K239&lt;=CE$2),K239-J239,IF(AND(J239=CD$2,J239&gt;=CE$2),J239+CE$2,0))))*24</f>
        <v>0</v>
      </c>
      <c r="CE239" s="13"/>
      <c r="CF239" s="13"/>
      <c r="CG239" s="13">
        <f>IF(AND(M239&gt;=CG$2,N239&gt;=CH$2,M239&lt;CH$2),CH$2-M239,IF(AND(M239&lt;=CG$2,N239&lt;=CH$2,N239&gt;=CG$2),N239-CG$2,IF(AND(M239&gt;=CG$2,N239&lt;=CH$2),N239-M239,IF(AND(M239=CG$2,M239&gt;=CH$2),M239+CH$2,0))))*24</f>
        <v>0</v>
      </c>
    </row>
    <row r="240" spans="1:85" x14ac:dyDescent="0.25">
      <c r="A240" s="18" t="s">
        <v>4</v>
      </c>
      <c r="B240" s="37">
        <v>43581</v>
      </c>
      <c r="C240" s="38" t="s">
        <v>28</v>
      </c>
      <c r="D240" s="24">
        <v>0</v>
      </c>
      <c r="E240" s="39">
        <v>2.0833333333333301E-2</v>
      </c>
      <c r="F240" s="39"/>
      <c r="G240" s="22">
        <v>3.8194444444444399E-2</v>
      </c>
      <c r="H240" s="22">
        <v>0.16666666666666699</v>
      </c>
      <c r="I240" s="39"/>
      <c r="J240" s="39">
        <v>0.8125</v>
      </c>
      <c r="K240" s="39">
        <v>0.90277777777777801</v>
      </c>
      <c r="L240" s="39"/>
      <c r="M240" s="39">
        <v>0.91666666666666696</v>
      </c>
      <c r="N240" s="40">
        <v>1</v>
      </c>
      <c r="O240" s="5">
        <f>(Formeln!E240-Formeln!D240)*24</f>
        <v>0.49999999999999922</v>
      </c>
      <c r="Q240" s="5">
        <f>(Formeln!H240-Formeln!G240)*24</f>
        <v>3.0833333333333424</v>
      </c>
      <c r="S240" s="5">
        <f>(Formeln!K240-Formeln!J240)*24</f>
        <v>2.1666666666666723</v>
      </c>
      <c r="U240" s="5">
        <f>(Formeln!N240-Formeln!M240)*24</f>
        <v>1.9999999999999929</v>
      </c>
      <c r="W240" s="41">
        <f t="shared" si="16"/>
        <v>7.7500000000000071</v>
      </c>
      <c r="X240" s="42">
        <f t="shared" si="17"/>
        <v>3.5833333333333335</v>
      </c>
      <c r="Y240" s="13">
        <f t="shared" si="18"/>
        <v>1.0000000000000071</v>
      </c>
      <c r="Z240" s="14">
        <f t="shared" si="19"/>
        <v>1.0000000000000071</v>
      </c>
      <c r="AB240" s="13">
        <f>IF(AND(D240&gt;=$AB$2,E240&gt;=$AC$2,D240&lt;$AC$2),$AC$2-D240,IF(AND(D240&lt;=$AB$2,E240&lt;=$AC$2,E240&gt;$AB$2),$AB$2+E240,IF(AND(D240&gt;=$AB$2,E240&lt;=$AC$2),E240-D240,IF(AND(D240=$AB$2,E240&gt;=$AC$2),D240+$AC$2,0))))*24</f>
        <v>0.49999999999999922</v>
      </c>
      <c r="AC240" s="13"/>
      <c r="AD240" s="13"/>
      <c r="AE240" s="13">
        <f>IF(AND(G240&gt;=$AB$2,H240&gt;=$AC$2,G240&lt;$AC$2),$AC$2-G240,IF(AND(G240&lt;=$AB$2,H240&lt;=$AC$2,H240&gt;$AB$2),$AB$2+H240,IF(AND(G240&gt;=$AB$2,H240&lt;=$AC$2),H240-G240,IF(AND(G240=$AB$2,H240&gt;=$AC$2),G240+$AC$2,0))))*24</f>
        <v>3.0833333333333344</v>
      </c>
      <c r="AF240" s="13"/>
      <c r="AG240" s="13"/>
      <c r="AH240" s="13">
        <f>IF(AND(J240&gt;=$AB$2,K240&gt;=$AC$2,J240&lt;$AC$2),$AC$2-J240,IF(AND(J240&lt;=$AB$2,K240&lt;=$AC$2,K240&gt;$AB$2),$AB$2+K240,IF(AND(J240&gt;=$AB$2,K240&lt;=$AC$2),K240-J240,IF(AND(J240=$AB$2,K240&gt;=$AC$2),J240+$AC$2,0))))*24</f>
        <v>0</v>
      </c>
      <c r="AI240" s="13"/>
      <c r="AJ240" s="13"/>
      <c r="AK240" s="13">
        <f>IF(AND(M240&gt;=$AB$2,N240&gt;=$AC$2,M240&lt;$AC$2),$AC$2-M240,IF(AND(M240&lt;=$AB$2,N240&lt;=$AC$2,N240&gt;$AB$2),$AB$2+N240,IF(AND(M240&gt;=$AB$2,N240&lt;=$AC$2),N240-M240,IF(AND(M240=$AB$2,N240&gt;=$AC$2),M240+$AC$2,0))))*24</f>
        <v>0</v>
      </c>
      <c r="AL240" s="13"/>
      <c r="AM240" s="9"/>
      <c r="AN240" s="13">
        <f>IF(AND(D240&gt;=AN$2,E240&gt;=AO$2,D240&lt;AO$2),AO$2-D240,IF(AND(D240&lt;=AN$2,E240&lt;=AO$2,E240&gt;=AN$2),E240-AN$2,IF(AND(D240&gt;=AN$2,E240&lt;=AO$2),E240-D240,IF(AND(D240=AN$2,D240&gt;=AO$2),D240+AO$2,0))))*24</f>
        <v>0</v>
      </c>
      <c r="AO240" s="13"/>
      <c r="AP240" s="13"/>
      <c r="AQ240" s="13">
        <f>IF(AND(G240&gt;=AQ$2,H240&gt;=AR$2,G240&lt;AR$2),AR$2-G240,IF(AND(G240&lt;=AQ$2,H240&lt;=AR$2,H240&gt;=AQ$2),H240-AQ$2,IF(AND(G240&gt;=AQ$2,H240&lt;=AR$2),H240-G240,IF(AND(G240=AQ$2,G240&gt;=AR$2),G240+AR$2,0))))*24</f>
        <v>0</v>
      </c>
      <c r="AR240" s="13"/>
      <c r="AS240" s="13"/>
      <c r="AT240" s="13">
        <f>IF(AND(J240&gt;=AT$2,K240&gt;=AU$2,J240&lt;AU$2),AU$2-J240,IF(AND(J240&lt;=AT$2,K240&lt;=AU$2,K240&gt;=AT$2),K240-AT$2,IF(AND(J240&gt;=AT$2,K240&lt;=AU$2),K240-J240,IF(AND(J240=AT$2,J240&gt;=AU$2),J240+AU$2,0))))*24</f>
        <v>0</v>
      </c>
      <c r="AU240" s="13"/>
      <c r="AV240" s="13"/>
      <c r="AW240" s="13">
        <f>IF(AND(M240&gt;=AW$2,N240&gt;=AX$2,M240&lt;AX$2),AX$2-M240,IF(AND(M240&lt;=AW$2,N240&lt;=AX$2,N240&gt;=AW$2),N240-AW$2,IF(AND(M240&gt;=AW$2,N240&lt;=AX$2),N240-M240,IF(AND(M240=AW$2,M240&gt;=AX$2),M240+AX$2,0))))*24</f>
        <v>0.99999999999999911</v>
      </c>
      <c r="AX240" s="9"/>
      <c r="AY240" s="9"/>
      <c r="AZ240" s="13">
        <f>IF(AND(D240&gt;=AZ$2,E240&gt;=BA$2,D240&lt;BA$2),BA$2-D240,IF(AND(D240&lt;=AZ$2,E240&lt;=BA$2,E240&gt;=AZ$2),E240-AZ$2,IF(AND(D240&gt;=AZ$2,E240&lt;=BA$2),E240-D240,IF(AND(D240=AZ$2,D240&gt;=BA$2),D240+BA$2,0))))*24</f>
        <v>0</v>
      </c>
      <c r="BA240" s="13"/>
      <c r="BB240" s="13"/>
      <c r="BC240" s="13">
        <f>IF(AND(G240&gt;=BC$2,H240&gt;=BD$2,G240&lt;BD$2),BD$2-G240,IF(AND(G240&lt;=BC$2,H240&lt;=BD$2,H240&gt;=BC$2),H240-BC$2,IF(AND(G240&gt;=BC$2,H240&lt;=BD$2),H240-G240,IF(AND(G240=BC$2,G240&gt;=BD$2),G240+BD$2,0))))*24</f>
        <v>7.9936057773011271E-15</v>
      </c>
      <c r="BD240" s="13"/>
      <c r="BE240" s="13"/>
      <c r="BF240" s="13">
        <f>IF(AND(J240&gt;=BF$2,K240&gt;=BG$2,J240&lt;BG$2),BG$2-J240,IF(AND(J240&lt;=BF$2,K240&lt;=BG$2,K240&gt;=BF$2),K240-BF$2,IF(AND(J240&gt;=BF$2,K240&lt;=BG$2),K240-J240,IF(AND(J240=BF$2,J240&gt;=BG$2),J240+BG$2,0))))*24</f>
        <v>0</v>
      </c>
      <c r="BG240" s="13"/>
      <c r="BH240" s="13"/>
      <c r="BI240" s="13">
        <f>IF(AND(M240&gt;=BI$2,N240&gt;=BJ$2,M240&lt;BJ$2),BJ$2-M240,IF(AND(M240&lt;=BI$2,N240&lt;=BJ$2,N240&gt;=BI$2),N240-BI$2,IF(AND(M240&gt;=BI$2,N240&lt;=BJ$2),N240-M240,IF(AND(M240=BI$2,M240&gt;=BJ$2),M240+BJ$2,0))))*24</f>
        <v>0</v>
      </c>
      <c r="BJ240" s="9"/>
      <c r="BK240" s="9"/>
      <c r="BL240" s="9">
        <f>IF(AND(D240&gt;=BL$2,E240&gt;=BM$2,D240&lt;BM$2),BM$2-D240,IF(AND(D240&lt;=BL$2,E240&lt;=BM$2,E240&gt;=BL$2),E240-BL$2,IF(AND(D240&gt;=BL$2,E240&lt;=BM238),E240-D240,IF(AND(D240=BL$2,D240&gt;=BM$2),D240+BM$2,0))))*24</f>
        <v>0</v>
      </c>
      <c r="BM240" s="9"/>
      <c r="BN240" s="9"/>
      <c r="BO240" s="9">
        <f>IF(AND(G240&gt;=BO$2,H240&gt;=BP$2,G240&lt;BP$2),BP$2-G240,IF(AND(G240&lt;=BO$2,H240&lt;=BP$2,H240&gt;=BO$2),H240-BO$2,IF(AND(G240&gt;=BO$2,H240&lt;=BP238),H240-G240,IF(AND(G240=BO$2,G240&gt;=BP$2),G240+BP$2,0))))*24</f>
        <v>0</v>
      </c>
      <c r="BP240" s="9"/>
      <c r="BQ240" s="9"/>
      <c r="BR240" s="9">
        <f>IF(AND(J240&gt;=BR$2,K240&gt;=BS$2,J240&lt;BS$2),BS$2-J240,IF(AND(J240&lt;=BR$2,K240&lt;=BS$2,K240&gt;=BR$2),K240-BR$2,IF(AND(J240&gt;=BR$2,K240&lt;=BS238),K240-J240,IF(AND(J240=BR$2,J240&gt;=BS$2),J240+BS$2,0))))*24</f>
        <v>0</v>
      </c>
      <c r="BS240" s="9"/>
      <c r="BT240" s="9"/>
      <c r="BU240" s="9">
        <f>IF(AND(M240&gt;=BU$2,N240&gt;=BV$2,M240&lt;BV$2),BV$2-M240,IF(AND(M240&lt;=BU$2,N240&lt;=BV$2,N240&gt;=BU$2),N240-BU$2,IF(AND(M240&gt;=BU$2,N240&lt;=BV238),N240-M240,IF(AND(M240=BU$2,M240&gt;=BV$2),M240+BV$2,0))))*24</f>
        <v>0.99999999999999911</v>
      </c>
      <c r="BV240" s="9"/>
      <c r="BW240" s="9"/>
      <c r="BX240" s="13">
        <f>IF(AND(D240&gt;=BX$2,E240&gt;=BY$2,D240&lt;BY$2),BY$2-D240,IF(AND(D240&lt;=BX$2,E240&lt;=BY$2,E240&gt;=BX$2),E240-BX$2,IF(AND(D240&gt;=BX$2,E240&lt;=BY$2),E240-D240,IF(AND(D240=BX$2,D240&gt;=BY$2),D240+BY$2,0))))*24</f>
        <v>0</v>
      </c>
      <c r="BY240" s="13"/>
      <c r="BZ240" s="13"/>
      <c r="CA240" s="13">
        <f>IF(AND(G240&gt;=CA$2,H240&gt;=CB$2,G240&lt;CB$2),CB$2-G240,IF(AND(G240&lt;=CA$2,H240&lt;=CB$2,H240&gt;=CA$2),H240-CA$2,IF(AND(G240&gt;=CA$2,H240&lt;=CB$2),H240-G240,IF(AND(G240=CA$2,G240&gt;=CB$2),G240+CB$2,0))))*24</f>
        <v>7.9936057773011271E-15</v>
      </c>
      <c r="CB240" s="13"/>
      <c r="CC240" s="13"/>
      <c r="CD240" s="13">
        <f>IF(AND(J240&gt;=CD$2,K240&gt;=CE$2,J240&lt;CE$2),CE$2-J240,IF(AND(J240&lt;=CD$2,K240&lt;=CE$2,K240&gt;=CD$2),K240-CD$2,IF(AND(J240&gt;=CD$2,K240&lt;=CE$2),K240-J240,IF(AND(J240=CD$2,J240&gt;=CE$2),J240+CE$2,0))))*24</f>
        <v>0</v>
      </c>
      <c r="CE240" s="13"/>
      <c r="CF240" s="13"/>
      <c r="CG240" s="13">
        <f>IF(AND(M240&gt;=CG$2,N240&gt;=CH$2,M240&lt;CH$2),CH$2-M240,IF(AND(M240&lt;=CG$2,N240&lt;=CH$2,N240&gt;=CG$2),N240-CG$2,IF(AND(M240&gt;=CG$2,N240&lt;=CH$2),N240-M240,IF(AND(M240=CG$2,M240&gt;=CH$2),M240+CH$2,0))))*24</f>
        <v>0</v>
      </c>
    </row>
    <row r="241" spans="1:85" x14ac:dyDescent="0.25">
      <c r="A241" s="18" t="s">
        <v>5</v>
      </c>
      <c r="B241" s="37">
        <v>43582</v>
      </c>
      <c r="C241" s="38" t="s">
        <v>28</v>
      </c>
      <c r="D241" s="24">
        <v>0</v>
      </c>
      <c r="E241" s="39">
        <v>2.0833333333333301E-2</v>
      </c>
      <c r="F241" s="39"/>
      <c r="G241" s="22">
        <v>3.8194444444444399E-2</v>
      </c>
      <c r="H241" s="22">
        <v>0.16666666666666699</v>
      </c>
      <c r="I241" s="39"/>
      <c r="J241" s="39"/>
      <c r="K241" s="39"/>
      <c r="L241" s="39"/>
      <c r="M241" s="39"/>
      <c r="N241" s="40"/>
      <c r="O241" s="5">
        <f>(Formeln!E241-Formeln!D241)*24</f>
        <v>0.49999999999999922</v>
      </c>
      <c r="Q241" s="5">
        <f>(Formeln!H241-Formeln!G241)*24</f>
        <v>3.0833333333333424</v>
      </c>
      <c r="S241" s="5">
        <f>(Formeln!K241-Formeln!J241)*24</f>
        <v>0</v>
      </c>
      <c r="U241" s="5">
        <f>(Formeln!N241-Formeln!M241)*24</f>
        <v>0</v>
      </c>
      <c r="W241" s="41">
        <f t="shared" si="16"/>
        <v>3.5833333333333415</v>
      </c>
      <c r="X241" s="42">
        <f t="shared" si="17"/>
        <v>3.5833333333333335</v>
      </c>
      <c r="Y241" s="13">
        <f t="shared" si="18"/>
        <v>7.9936057773011271E-15</v>
      </c>
      <c r="Z241" s="14">
        <f t="shared" si="19"/>
        <v>7.9936057773011271E-15</v>
      </c>
      <c r="AB241" s="13">
        <f>IF(AND(D241&gt;=$AB$2,E241&gt;=$AC$2,D241&lt;$AC$2),$AC$2-D241,IF(AND(D241&lt;=$AB$2,E241&lt;=$AC$2,E241&gt;$AB$2),$AB$2+E241,IF(AND(D241&gt;=$AB$2,E241&lt;=$AC$2),E241-D241,IF(AND(D241=$AB$2,E241&gt;=$AC$2),D241+$AC$2,0))))*24</f>
        <v>0.49999999999999922</v>
      </c>
      <c r="AC241" s="13"/>
      <c r="AD241" s="13"/>
      <c r="AE241" s="13">
        <f>IF(AND(G241&gt;=$AB$2,H241&gt;=$AC$2,G241&lt;$AC$2),$AC$2-G241,IF(AND(G241&lt;=$AB$2,H241&lt;=$AC$2,H241&gt;$AB$2),$AB$2+H241,IF(AND(G241&gt;=$AB$2,H241&lt;=$AC$2),H241-G241,IF(AND(G241=$AB$2,H241&gt;=$AC$2),G241+$AC$2,0))))*24</f>
        <v>3.0833333333333344</v>
      </c>
      <c r="AF241" s="13"/>
      <c r="AG241" s="13"/>
      <c r="AH241" s="13">
        <f>IF(AND(J241&gt;=$AB$2,K241&gt;=$AC$2,J241&lt;$AC$2),$AC$2-J241,IF(AND(J241&lt;=$AB$2,K241&lt;=$AC$2,K241&gt;$AB$2),$AB$2+K241,IF(AND(J241&gt;=$AB$2,K241&lt;=$AC$2),K241-J241,IF(AND(J241=$AB$2,K241&gt;=$AC$2),J241+$AC$2,0))))*24</f>
        <v>0</v>
      </c>
      <c r="AI241" s="13"/>
      <c r="AJ241" s="13"/>
      <c r="AK241" s="13">
        <f>IF(AND(M241&gt;=$AB$2,N241&gt;=$AC$2,M241&lt;$AC$2),$AC$2-M241,IF(AND(M241&lt;=$AB$2,N241&lt;=$AC$2,N241&gt;$AB$2),$AB$2+N241,IF(AND(M241&gt;=$AB$2,N241&lt;=$AC$2),N241-M241,IF(AND(M241=$AB$2,N241&gt;=$AC$2),M241+$AC$2,0))))*24</f>
        <v>0</v>
      </c>
      <c r="AL241" s="13"/>
      <c r="AM241" s="9"/>
      <c r="AN241" s="13">
        <f>IF(AND(D241&gt;=AN$2,E241&gt;=AO$2,D241&lt;AO$2),AO$2-D241,IF(AND(D241&lt;=AN$2,E241&lt;=AO$2,E241&gt;=AN$2),E241-AN$2,IF(AND(D241&gt;=AN$2,E241&lt;=AO$2),E241-D241,IF(AND(D241=AN$2,D241&gt;=AO$2),D241+AO$2,0))))*24</f>
        <v>0</v>
      </c>
      <c r="AO241" s="13"/>
      <c r="AP241" s="13"/>
      <c r="AQ241" s="13">
        <f>IF(AND(G241&gt;=AQ$2,H241&gt;=AR$2,G241&lt;AR$2),AR$2-G241,IF(AND(G241&lt;=AQ$2,H241&lt;=AR$2,H241&gt;=AQ$2),H241-AQ$2,IF(AND(G241&gt;=AQ$2,H241&lt;=AR$2),H241-G241,IF(AND(G241=AQ$2,G241&gt;=AR$2),G241+AR$2,0))))*24</f>
        <v>0</v>
      </c>
      <c r="AR241" s="13"/>
      <c r="AS241" s="13"/>
      <c r="AT241" s="13">
        <f>IF(AND(J241&gt;=AT$2,K241&gt;=AU$2,J241&lt;AU$2),AU$2-J241,IF(AND(J241&lt;=AT$2,K241&lt;=AU$2,K241&gt;=AT$2),K241-AT$2,IF(AND(J241&gt;=AT$2,K241&lt;=AU$2),K241-J241,IF(AND(J241=AT$2,J241&gt;=AU$2),J241+AU$2,0))))*24</f>
        <v>0</v>
      </c>
      <c r="AU241" s="13"/>
      <c r="AV241" s="13"/>
      <c r="AW241" s="13">
        <f>IF(AND(M241&gt;=AW$2,N241&gt;=AX$2,M241&lt;AX$2),AX$2-M241,IF(AND(M241&lt;=AW$2,N241&lt;=AX$2,N241&gt;=AW$2),N241-AW$2,IF(AND(M241&gt;=AW$2,N241&lt;=AX$2),N241-M241,IF(AND(M241=AW$2,M241&gt;=AX$2),M241+AX$2,0))))*24</f>
        <v>0</v>
      </c>
      <c r="AX241" s="9"/>
      <c r="AY241" s="9"/>
      <c r="AZ241" s="13">
        <f>IF(AND(D241&gt;=AZ$2,E241&gt;=BA$2,D241&lt;BA$2),BA$2-D241,IF(AND(D241&lt;=AZ$2,E241&lt;=BA$2,E241&gt;=AZ$2),E241-AZ$2,IF(AND(D241&gt;=AZ$2,E241&lt;=BA$2),E241-D241,IF(AND(D241=AZ$2,D241&gt;=BA$2),D241+BA$2,0))))*24</f>
        <v>0</v>
      </c>
      <c r="BA241" s="13"/>
      <c r="BB241" s="13"/>
      <c r="BC241" s="13">
        <f>IF(AND(G241&gt;=BC$2,H241&gt;=BD$2,G241&lt;BD$2),BD$2-G241,IF(AND(G241&lt;=BC$2,H241&lt;=BD$2,H241&gt;=BC$2),H241-BC$2,IF(AND(G241&gt;=BC$2,H241&lt;=BD$2),H241-G241,IF(AND(G241=BC$2,G241&gt;=BD$2),G241+BD$2,0))))*24</f>
        <v>7.9936057773011271E-15</v>
      </c>
      <c r="BD241" s="13"/>
      <c r="BE241" s="13"/>
      <c r="BF241" s="13">
        <f>IF(AND(J241&gt;=BF$2,K241&gt;=BG$2,J241&lt;BG$2),BG$2-J241,IF(AND(J241&lt;=BF$2,K241&lt;=BG$2,K241&gt;=BF$2),K241-BF$2,IF(AND(J241&gt;=BF$2,K241&lt;=BG$2),K241-J241,IF(AND(J241=BF$2,J241&gt;=BG$2),J241+BG$2,0))))*24</f>
        <v>0</v>
      </c>
      <c r="BG241" s="13"/>
      <c r="BH241" s="13"/>
      <c r="BI241" s="13">
        <f>IF(AND(M241&gt;=BI$2,N241&gt;=BJ$2,M241&lt;BJ$2),BJ$2-M241,IF(AND(M241&lt;=BI$2,N241&lt;=BJ$2,N241&gt;=BI$2),N241-BI$2,IF(AND(M241&gt;=BI$2,N241&lt;=BJ$2),N241-M241,IF(AND(M241=BI$2,M241&gt;=BJ$2),M241+BJ$2,0))))*24</f>
        <v>0</v>
      </c>
      <c r="BJ241" s="9"/>
      <c r="BK241" s="9"/>
      <c r="BL241" s="9">
        <f>IF(AND(D241&gt;=BL$2,E241&gt;=BM$2,D241&lt;BM$2),BM$2-D241,IF(AND(D241&lt;=BL$2,E241&lt;=BM$2,E241&gt;=BL$2),E241-BL$2,IF(AND(D241&gt;=BL$2,E241&lt;=BM239),E241-D241,IF(AND(D241=BL$2,D241&gt;=BM$2),D241+BM$2,0))))*24</f>
        <v>0</v>
      </c>
      <c r="BM241" s="9"/>
      <c r="BN241" s="9"/>
      <c r="BO241" s="9">
        <f>IF(AND(G241&gt;=BO$2,H241&gt;=BP$2,G241&lt;BP$2),BP$2-G241,IF(AND(G241&lt;=BO$2,H241&lt;=BP$2,H241&gt;=BO$2),H241-BO$2,IF(AND(G241&gt;=BO$2,H241&lt;=BP239),H241-G241,IF(AND(G241=BO$2,G241&gt;=BP$2),G241+BP$2,0))))*24</f>
        <v>0</v>
      </c>
      <c r="BP241" s="9"/>
      <c r="BQ241" s="9"/>
      <c r="BR241" s="9">
        <f>IF(AND(J241&gt;=BR$2,K241&gt;=BS$2,J241&lt;BS$2),BS$2-J241,IF(AND(J241&lt;=BR$2,K241&lt;=BS$2,K241&gt;=BR$2),K241-BR$2,IF(AND(J241&gt;=BR$2,K241&lt;=BS239),K241-J241,IF(AND(J241=BR$2,J241&gt;=BS$2),J241+BS$2,0))))*24</f>
        <v>0</v>
      </c>
      <c r="BS241" s="9"/>
      <c r="BT241" s="9"/>
      <c r="BU241" s="9">
        <f>IF(AND(M241&gt;=BU$2,N241&gt;=BV$2,M241&lt;BV$2),BV$2-M241,IF(AND(M241&lt;=BU$2,N241&lt;=BV$2,N241&gt;=BU$2),N241-BU$2,IF(AND(M241&gt;=BU$2,N241&lt;=BV239),N241-M241,IF(AND(M241=BU$2,M241&gt;=BV$2),M241+BV$2,0))))*24</f>
        <v>0</v>
      </c>
      <c r="BV241" s="9"/>
      <c r="BW241" s="9"/>
      <c r="BX241" s="13">
        <f>IF(AND(D241&gt;=BX$2,E241&gt;=BY$2,D241&lt;BY$2),BY$2-D241,IF(AND(D241&lt;=BX$2,E241&lt;=BY$2,E241&gt;=BX$2),E241-BX$2,IF(AND(D241&gt;=BX$2,E241&lt;=BY$2),E241-D241,IF(AND(D241=BX$2,D241&gt;=BY$2),D241+BY$2,0))))*24</f>
        <v>0</v>
      </c>
      <c r="BY241" s="13"/>
      <c r="BZ241" s="13"/>
      <c r="CA241" s="13">
        <f>IF(AND(G241&gt;=CA$2,H241&gt;=CB$2,G241&lt;CB$2),CB$2-G241,IF(AND(G241&lt;=CA$2,H241&lt;=CB$2,H241&gt;=CA$2),H241-CA$2,IF(AND(G241&gt;=CA$2,H241&lt;=CB$2),H241-G241,IF(AND(G241=CA$2,G241&gt;=CB$2),G241+CB$2,0))))*24</f>
        <v>7.9936057773011271E-15</v>
      </c>
      <c r="CB241" s="13"/>
      <c r="CC241" s="13"/>
      <c r="CD241" s="13">
        <f>IF(AND(J241&gt;=CD$2,K241&gt;=CE$2,J241&lt;CE$2),CE$2-J241,IF(AND(J241&lt;=CD$2,K241&lt;=CE$2,K241&gt;=CD$2),K241-CD$2,IF(AND(J241&gt;=CD$2,K241&lt;=CE$2),K241-J241,IF(AND(J241=CD$2,J241&gt;=CE$2),J241+CE$2,0))))*24</f>
        <v>0</v>
      </c>
      <c r="CE241" s="13"/>
      <c r="CF241" s="13"/>
      <c r="CG241" s="13">
        <f>IF(AND(M241&gt;=CG$2,N241&gt;=CH$2,M241&lt;CH$2),CH$2-M241,IF(AND(M241&lt;=CG$2,N241&lt;=CH$2,N241&gt;=CG$2),N241-CG$2,IF(AND(M241&gt;=CG$2,N241&lt;=CH$2),N241-M241,IF(AND(M241=CG$2,M241&gt;=CH$2),M241+CH$2,0))))*24</f>
        <v>0</v>
      </c>
    </row>
    <row r="242" spans="1:85" x14ac:dyDescent="0.25">
      <c r="A242" s="18" t="s">
        <v>6</v>
      </c>
      <c r="B242" s="37">
        <v>43583</v>
      </c>
      <c r="C242" s="38"/>
      <c r="D242" s="24"/>
      <c r="E242" s="39"/>
      <c r="F242" s="39"/>
      <c r="G242" s="22"/>
      <c r="H242" s="22"/>
      <c r="I242" s="39"/>
      <c r="J242" s="39"/>
      <c r="K242" s="39"/>
      <c r="L242" s="39"/>
      <c r="M242" s="39"/>
      <c r="N242" s="40"/>
      <c r="O242" s="5">
        <f>(Formeln!E242-Formeln!D242)*24</f>
        <v>0</v>
      </c>
      <c r="Q242" s="5">
        <f>(Formeln!H242-Formeln!G242)*24</f>
        <v>0</v>
      </c>
      <c r="S242" s="5">
        <f>(Formeln!K242-Formeln!J242)*24</f>
        <v>0</v>
      </c>
      <c r="U242" s="5">
        <f>(Formeln!N242-Formeln!M242)*24</f>
        <v>0</v>
      </c>
      <c r="W242" s="41">
        <f t="shared" si="16"/>
        <v>0</v>
      </c>
      <c r="X242" s="42">
        <f t="shared" si="17"/>
        <v>0</v>
      </c>
      <c r="Y242" s="13">
        <f t="shared" si="18"/>
        <v>0</v>
      </c>
      <c r="Z242" s="14">
        <f t="shared" si="19"/>
        <v>0</v>
      </c>
      <c r="AB242" s="13">
        <f>IF(AND(D242&gt;=$AB$2,E242&gt;=$AC$2,D242&lt;$AC$2),$AC$2-D242,IF(AND(D242&lt;=$AB$2,E242&lt;=$AC$2,E242&gt;$AB$2),$AB$2+E242,IF(AND(D242&gt;=$AB$2,E242&lt;=$AC$2),E242-D242,IF(AND(D242=$AB$2,E242&gt;=$AC$2),D242+$AC$2,0))))*24</f>
        <v>0</v>
      </c>
      <c r="AC242" s="13"/>
      <c r="AD242" s="13"/>
      <c r="AE242" s="13">
        <f>IF(AND(G242&gt;=$AB$2,H242&gt;=$AC$2,G242&lt;$AC$2),$AC$2-G242,IF(AND(G242&lt;=$AB$2,H242&lt;=$AC$2,H242&gt;$AB$2),$AB$2+H242,IF(AND(G242&gt;=$AB$2,H242&lt;=$AC$2),H242-G242,IF(AND(G242=$AB$2,H242&gt;=$AC$2),G242+$AC$2,0))))*24</f>
        <v>0</v>
      </c>
      <c r="AF242" s="13"/>
      <c r="AG242" s="13"/>
      <c r="AH242" s="13">
        <f>IF(AND(J242&gt;=$AB$2,K242&gt;=$AC$2,J242&lt;$AC$2),$AC$2-J242,IF(AND(J242&lt;=$AB$2,K242&lt;=$AC$2,K242&gt;$AB$2),$AB$2+K242,IF(AND(J242&gt;=$AB$2,K242&lt;=$AC$2),K242-J242,IF(AND(J242=$AB$2,K242&gt;=$AC$2),J242+$AC$2,0))))*24</f>
        <v>0</v>
      </c>
      <c r="AI242" s="13"/>
      <c r="AJ242" s="13"/>
      <c r="AK242" s="13">
        <f>IF(AND(M242&gt;=$AB$2,N242&gt;=$AC$2,M242&lt;$AC$2),$AC$2-M242,IF(AND(M242&lt;=$AB$2,N242&lt;=$AC$2,N242&gt;$AB$2),$AB$2+N242,IF(AND(M242&gt;=$AB$2,N242&lt;=$AC$2),N242-M242,IF(AND(M242=$AB$2,N242&gt;=$AC$2),M242+$AC$2,0))))*24</f>
        <v>0</v>
      </c>
      <c r="AL242" s="13"/>
      <c r="AM242" s="9"/>
      <c r="AN242" s="13">
        <f>IF(AND(D242&gt;=AN$2,E242&gt;=AO$2,D242&lt;AO$2),AO$2-D242,IF(AND(D242&lt;=AN$2,E242&lt;=AO$2,E242&gt;=AN$2),E242-AN$2,IF(AND(D242&gt;=AN$2,E242&lt;=AO$2),E242-D242,IF(AND(D242=AN$2,D242&gt;=AO$2),D242+AO$2,0))))*24</f>
        <v>0</v>
      </c>
      <c r="AO242" s="13"/>
      <c r="AP242" s="13"/>
      <c r="AQ242" s="13">
        <f>IF(AND(G242&gt;=AQ$2,H242&gt;=AR$2,G242&lt;AR$2),AR$2-G242,IF(AND(G242&lt;=AQ$2,H242&lt;=AR$2,H242&gt;=AQ$2),H242-AQ$2,IF(AND(G242&gt;=AQ$2,H242&lt;=AR$2),H242-G242,IF(AND(G242=AQ$2,G242&gt;=AR$2),G242+AR$2,0))))*24</f>
        <v>0</v>
      </c>
      <c r="AR242" s="13"/>
      <c r="AS242" s="13"/>
      <c r="AT242" s="13">
        <f>IF(AND(J242&gt;=AT$2,K242&gt;=AU$2,J242&lt;AU$2),AU$2-J242,IF(AND(J242&lt;=AT$2,K242&lt;=AU$2,K242&gt;=AT$2),K242-AT$2,IF(AND(J242&gt;=AT$2,K242&lt;=AU$2),K242-J242,IF(AND(J242=AT$2,J242&gt;=AU$2),J242+AU$2,0))))*24</f>
        <v>0</v>
      </c>
      <c r="AU242" s="13"/>
      <c r="AV242" s="13"/>
      <c r="AW242" s="13">
        <f>IF(AND(M242&gt;=AW$2,N242&gt;=AX$2,M242&lt;AX$2),AX$2-M242,IF(AND(M242&lt;=AW$2,N242&lt;=AX$2,N242&gt;=AW$2),N242-AW$2,IF(AND(M242&gt;=AW$2,N242&lt;=AX$2),N242-M242,IF(AND(M242=AW$2,M242&gt;=AX$2),M242+AX$2,0))))*24</f>
        <v>0</v>
      </c>
      <c r="AX242" s="9"/>
      <c r="AY242" s="9"/>
      <c r="AZ242" s="13">
        <f>IF(AND(D242&gt;=AZ$2,E242&gt;=BA$2,D242&lt;BA$2),BA$2-D242,IF(AND(D242&lt;=AZ$2,E242&lt;=BA$2,E242&gt;=AZ$2),E242-AZ$2,IF(AND(D242&gt;=AZ$2,E242&lt;=BA$2),E242-D242,IF(AND(D242=AZ$2,D242&gt;=BA$2),D242+BA$2,0))))*24</f>
        <v>0</v>
      </c>
      <c r="BA242" s="13"/>
      <c r="BB242" s="13"/>
      <c r="BC242" s="13">
        <f>IF(AND(G242&gt;=BC$2,H242&gt;=BD$2,G242&lt;BD$2),BD$2-G242,IF(AND(G242&lt;=BC$2,H242&lt;=BD$2,H242&gt;=BC$2),H242-BC$2,IF(AND(G242&gt;=BC$2,H242&lt;=BD$2),H242-G242,IF(AND(G242=BC$2,G242&gt;=BD$2),G242+BD$2,0))))*24</f>
        <v>0</v>
      </c>
      <c r="BD242" s="13"/>
      <c r="BE242" s="13"/>
      <c r="BF242" s="13">
        <f>IF(AND(J242&gt;=BF$2,K242&gt;=BG$2,J242&lt;BG$2),BG$2-J242,IF(AND(J242&lt;=BF$2,K242&lt;=BG$2,K242&gt;=BF$2),K242-BF$2,IF(AND(J242&gt;=BF$2,K242&lt;=BG$2),K242-J242,IF(AND(J242=BF$2,J242&gt;=BG$2),J242+BG$2,0))))*24</f>
        <v>0</v>
      </c>
      <c r="BG242" s="13"/>
      <c r="BH242" s="13"/>
      <c r="BI242" s="13">
        <f>IF(AND(M242&gt;=BI$2,N242&gt;=BJ$2,M242&lt;BJ$2),BJ$2-M242,IF(AND(M242&lt;=BI$2,N242&lt;=BJ$2,N242&gt;=BI$2),N242-BI$2,IF(AND(M242&gt;=BI$2,N242&lt;=BJ$2),N242-M242,IF(AND(M242=BI$2,M242&gt;=BJ$2),M242+BJ$2,0))))*24</f>
        <v>0</v>
      </c>
      <c r="BJ242" s="9"/>
      <c r="BK242" s="9"/>
      <c r="BL242" s="9">
        <f>IF(AND(D242&gt;=BL$2,E242&gt;=BM$2,D242&lt;BM$2),BM$2-D242,IF(AND(D242&lt;=BL$2,E242&lt;=BM$2,E242&gt;=BL$2),E242-BL$2,IF(AND(D242&gt;=BL$2,E242&lt;=BM240),E242-D242,IF(AND(D242=BL$2,D242&gt;=BM$2),D242+BM$2,0))))*24</f>
        <v>0</v>
      </c>
      <c r="BM242" s="9"/>
      <c r="BN242" s="9"/>
      <c r="BO242" s="9">
        <f>IF(AND(G242&gt;=BO$2,H242&gt;=BP$2,G242&lt;BP$2),BP$2-G242,IF(AND(G242&lt;=BO$2,H242&lt;=BP$2,H242&gt;=BO$2),H242-BO$2,IF(AND(G242&gt;=BO$2,H242&lt;=BP240),H242-G242,IF(AND(G242=BO$2,G242&gt;=BP$2),G242+BP$2,0))))*24</f>
        <v>0</v>
      </c>
      <c r="BP242" s="9"/>
      <c r="BQ242" s="9"/>
      <c r="BR242" s="9">
        <f>IF(AND(J242&gt;=BR$2,K242&gt;=BS$2,J242&lt;BS$2),BS$2-J242,IF(AND(J242&lt;=BR$2,K242&lt;=BS$2,K242&gt;=BR$2),K242-BR$2,IF(AND(J242&gt;=BR$2,K242&lt;=BS240),K242-J242,IF(AND(J242=BR$2,J242&gt;=BS$2),J242+BS$2,0))))*24</f>
        <v>0</v>
      </c>
      <c r="BS242" s="9"/>
      <c r="BT242" s="9"/>
      <c r="BU242" s="9">
        <f>IF(AND(M242&gt;=BU$2,N242&gt;=BV$2,M242&lt;BV$2),BV$2-M242,IF(AND(M242&lt;=BU$2,N242&lt;=BV$2,N242&gt;=BU$2),N242-BU$2,IF(AND(M242&gt;=BU$2,N242&lt;=BV240),N242-M242,IF(AND(M242=BU$2,M242&gt;=BV$2),M242+BV$2,0))))*24</f>
        <v>0</v>
      </c>
      <c r="BV242" s="9"/>
      <c r="BW242" s="9"/>
      <c r="BX242" s="13">
        <f>IF(AND(D242&gt;=BX$2,E242&gt;=BY$2,D242&lt;BY$2),BY$2-D242,IF(AND(D242&lt;=BX$2,E242&lt;=BY$2,E242&gt;=BX$2),E242-BX$2,IF(AND(D242&gt;=BX$2,E242&lt;=BY$2),E242-D242,IF(AND(D242=BX$2,D242&gt;=BY$2),D242+BY$2,0))))*24</f>
        <v>0</v>
      </c>
      <c r="BY242" s="13"/>
      <c r="BZ242" s="13"/>
      <c r="CA242" s="13">
        <f>IF(AND(G242&gt;=CA$2,H242&gt;=CB$2,G242&lt;CB$2),CB$2-G242,IF(AND(G242&lt;=CA$2,H242&lt;=CB$2,H242&gt;=CA$2),H242-CA$2,IF(AND(G242&gt;=CA$2,H242&lt;=CB$2),H242-G242,IF(AND(G242=CA$2,G242&gt;=CB$2),G242+CB$2,0))))*24</f>
        <v>0</v>
      </c>
      <c r="CB242" s="13"/>
      <c r="CC242" s="13"/>
      <c r="CD242" s="13">
        <f>IF(AND(J242&gt;=CD$2,K242&gt;=CE$2,J242&lt;CE$2),CE$2-J242,IF(AND(J242&lt;=CD$2,K242&lt;=CE$2,K242&gt;=CD$2),K242-CD$2,IF(AND(J242&gt;=CD$2,K242&lt;=CE$2),K242-J242,IF(AND(J242=CD$2,J242&gt;=CE$2),J242+CE$2,0))))*24</f>
        <v>0</v>
      </c>
      <c r="CE242" s="13"/>
      <c r="CF242" s="13"/>
      <c r="CG242" s="13">
        <f>IF(AND(M242&gt;=CG$2,N242&gt;=CH$2,M242&lt;CH$2),CH$2-M242,IF(AND(M242&lt;=CG$2,N242&lt;=CH$2,N242&gt;=CG$2),N242-CG$2,IF(AND(M242&gt;=CG$2,N242&lt;=CH$2),N242-M242,IF(AND(M242=CG$2,M242&gt;=CH$2),M242+CH$2,0))))*24</f>
        <v>0</v>
      </c>
    </row>
    <row r="243" spans="1:85" x14ac:dyDescent="0.25">
      <c r="A243" s="18" t="s">
        <v>0</v>
      </c>
      <c r="B243" s="37">
        <v>43584</v>
      </c>
      <c r="C243" s="38"/>
      <c r="D243" s="24"/>
      <c r="E243" s="39"/>
      <c r="F243" s="39"/>
      <c r="G243" s="22"/>
      <c r="H243" s="22"/>
      <c r="I243" s="39"/>
      <c r="J243" s="39"/>
      <c r="K243" s="39"/>
      <c r="L243" s="39"/>
      <c r="M243" s="39"/>
      <c r="N243" s="40"/>
      <c r="O243" s="5">
        <f>(Formeln!E243-Formeln!D243)*24</f>
        <v>0</v>
      </c>
      <c r="Q243" s="5">
        <f>(Formeln!H243-Formeln!G243)*24</f>
        <v>0</v>
      </c>
      <c r="S243" s="5">
        <f>(Formeln!K243-Formeln!J243)*24</f>
        <v>0</v>
      </c>
      <c r="U243" s="5">
        <f>(Formeln!N243-Formeln!M243)*24</f>
        <v>0</v>
      </c>
      <c r="W243" s="41">
        <f t="shared" si="16"/>
        <v>0</v>
      </c>
      <c r="X243" s="42">
        <f t="shared" si="17"/>
        <v>0</v>
      </c>
      <c r="Y243" s="13">
        <f t="shared" si="18"/>
        <v>0</v>
      </c>
      <c r="Z243" s="14">
        <f t="shared" si="19"/>
        <v>0</v>
      </c>
      <c r="AB243" s="13">
        <f>IF(AND(D243&gt;=$AB$2,E243&gt;=$AC$2,D243&lt;$AC$2),$AC$2-D243,IF(AND(D243&lt;=$AB$2,E243&lt;=$AC$2,E243&gt;$AB$2),$AB$2+E243,IF(AND(D243&gt;=$AB$2,E243&lt;=$AC$2),E243-D243,IF(AND(D243=$AB$2,E243&gt;=$AC$2),D243+$AC$2,0))))*24</f>
        <v>0</v>
      </c>
      <c r="AC243" s="13"/>
      <c r="AD243" s="13"/>
      <c r="AE243" s="13">
        <f>IF(AND(G243&gt;=$AB$2,H243&gt;=$AC$2,G243&lt;$AC$2),$AC$2-G243,IF(AND(G243&lt;=$AB$2,H243&lt;=$AC$2,H243&gt;$AB$2),$AB$2+H243,IF(AND(G243&gt;=$AB$2,H243&lt;=$AC$2),H243-G243,IF(AND(G243=$AB$2,H243&gt;=$AC$2),G243+$AC$2,0))))*24</f>
        <v>0</v>
      </c>
      <c r="AF243" s="13"/>
      <c r="AG243" s="13"/>
      <c r="AH243" s="13">
        <f>IF(AND(J243&gt;=$AB$2,K243&gt;=$AC$2,J243&lt;$AC$2),$AC$2-J243,IF(AND(J243&lt;=$AB$2,K243&lt;=$AC$2,K243&gt;$AB$2),$AB$2+K243,IF(AND(J243&gt;=$AB$2,K243&lt;=$AC$2),K243-J243,IF(AND(J243=$AB$2,K243&gt;=$AC$2),J243+$AC$2,0))))*24</f>
        <v>0</v>
      </c>
      <c r="AI243" s="13"/>
      <c r="AJ243" s="13"/>
      <c r="AK243" s="13">
        <f>IF(AND(M243&gt;=$AB$2,N243&gt;=$AC$2,M243&lt;$AC$2),$AC$2-M243,IF(AND(M243&lt;=$AB$2,N243&lt;=$AC$2,N243&gt;$AB$2),$AB$2+N243,IF(AND(M243&gt;=$AB$2,N243&lt;=$AC$2),N243-M243,IF(AND(M243=$AB$2,N243&gt;=$AC$2),M243+$AC$2,0))))*24</f>
        <v>0</v>
      </c>
      <c r="AL243" s="13"/>
      <c r="AM243" s="9"/>
      <c r="AN243" s="13">
        <f>IF(AND(D243&gt;=AN$2,E243&gt;=AO$2,D243&lt;AO$2),AO$2-D243,IF(AND(D243&lt;=AN$2,E243&lt;=AO$2,E243&gt;=AN$2),E243-AN$2,IF(AND(D243&gt;=AN$2,E243&lt;=AO$2),E243-D243,IF(AND(D243=AN$2,D243&gt;=AO$2),D243+AO$2,0))))*24</f>
        <v>0</v>
      </c>
      <c r="AO243" s="13"/>
      <c r="AP243" s="13"/>
      <c r="AQ243" s="13">
        <f>IF(AND(G243&gt;=AQ$2,H243&gt;=AR$2,G243&lt;AR$2),AR$2-G243,IF(AND(G243&lt;=AQ$2,H243&lt;=AR$2,H243&gt;=AQ$2),H243-AQ$2,IF(AND(G243&gt;=AQ$2,H243&lt;=AR$2),H243-G243,IF(AND(G243=AQ$2,G243&gt;=AR$2),G243+AR$2,0))))*24</f>
        <v>0</v>
      </c>
      <c r="AR243" s="13"/>
      <c r="AS243" s="13"/>
      <c r="AT243" s="13">
        <f>IF(AND(J243&gt;=AT$2,K243&gt;=AU$2,J243&lt;AU$2),AU$2-J243,IF(AND(J243&lt;=AT$2,K243&lt;=AU$2,K243&gt;=AT$2),K243-AT$2,IF(AND(J243&gt;=AT$2,K243&lt;=AU$2),K243-J243,IF(AND(J243=AT$2,J243&gt;=AU$2),J243+AU$2,0))))*24</f>
        <v>0</v>
      </c>
      <c r="AU243" s="13"/>
      <c r="AV243" s="13"/>
      <c r="AW243" s="13">
        <f>IF(AND(M243&gt;=AW$2,N243&gt;=AX$2,M243&lt;AX$2),AX$2-M243,IF(AND(M243&lt;=AW$2,N243&lt;=AX$2,N243&gt;=AW$2),N243-AW$2,IF(AND(M243&gt;=AW$2,N243&lt;=AX$2),N243-M243,IF(AND(M243=AW$2,M243&gt;=AX$2),M243+AX$2,0))))*24</f>
        <v>0</v>
      </c>
      <c r="AX243" s="9"/>
      <c r="AY243" s="9"/>
      <c r="AZ243" s="13">
        <f>IF(AND(D243&gt;=AZ$2,E243&gt;=BA$2,D243&lt;BA$2),BA$2-D243,IF(AND(D243&lt;=AZ$2,E243&lt;=BA$2,E243&gt;=AZ$2),E243-AZ$2,IF(AND(D243&gt;=AZ$2,E243&lt;=BA$2),E243-D243,IF(AND(D243=AZ$2,D243&gt;=BA$2),D243+BA$2,0))))*24</f>
        <v>0</v>
      </c>
      <c r="BA243" s="13"/>
      <c r="BB243" s="13"/>
      <c r="BC243" s="13">
        <f>IF(AND(G243&gt;=BC$2,H243&gt;=BD$2,G243&lt;BD$2),BD$2-G243,IF(AND(G243&lt;=BC$2,H243&lt;=BD$2,H243&gt;=BC$2),H243-BC$2,IF(AND(G243&gt;=BC$2,H243&lt;=BD$2),H243-G243,IF(AND(G243=BC$2,G243&gt;=BD$2),G243+BD$2,0))))*24</f>
        <v>0</v>
      </c>
      <c r="BD243" s="13"/>
      <c r="BE243" s="13"/>
      <c r="BF243" s="13">
        <f>IF(AND(J243&gt;=BF$2,K243&gt;=BG$2,J243&lt;BG$2),BG$2-J243,IF(AND(J243&lt;=BF$2,K243&lt;=BG$2,K243&gt;=BF$2),K243-BF$2,IF(AND(J243&gt;=BF$2,K243&lt;=BG$2),K243-J243,IF(AND(J243=BF$2,J243&gt;=BG$2),J243+BG$2,0))))*24</f>
        <v>0</v>
      </c>
      <c r="BG243" s="13"/>
      <c r="BH243" s="13"/>
      <c r="BI243" s="13">
        <f>IF(AND(M243&gt;=BI$2,N243&gt;=BJ$2,M243&lt;BJ$2),BJ$2-M243,IF(AND(M243&lt;=BI$2,N243&lt;=BJ$2,N243&gt;=BI$2),N243-BI$2,IF(AND(M243&gt;=BI$2,N243&lt;=BJ$2),N243-M243,IF(AND(M243=BI$2,M243&gt;=BJ$2),M243+BJ$2,0))))*24</f>
        <v>0</v>
      </c>
      <c r="BJ243" s="9"/>
      <c r="BK243" s="9"/>
      <c r="BL243" s="9">
        <f>IF(AND(D243&gt;=BL$2,E243&gt;=BM$2,D243&lt;BM$2),BM$2-D243,IF(AND(D243&lt;=BL$2,E243&lt;=BM$2,E243&gt;=BL$2),E243-BL$2,IF(AND(D243&gt;=BL$2,E243&lt;=BM241),E243-D243,IF(AND(D243=BL$2,D243&gt;=BM$2),D243+BM$2,0))))*24</f>
        <v>0</v>
      </c>
      <c r="BM243" s="9"/>
      <c r="BN243" s="9"/>
      <c r="BO243" s="9">
        <f>IF(AND(G243&gt;=BO$2,H243&gt;=BP$2,G243&lt;BP$2),BP$2-G243,IF(AND(G243&lt;=BO$2,H243&lt;=BP$2,H243&gt;=BO$2),H243-BO$2,IF(AND(G243&gt;=BO$2,H243&lt;=BP241),H243-G243,IF(AND(G243=BO$2,G243&gt;=BP$2),G243+BP$2,0))))*24</f>
        <v>0</v>
      </c>
      <c r="BP243" s="9"/>
      <c r="BQ243" s="9"/>
      <c r="BR243" s="9">
        <f>IF(AND(J243&gt;=BR$2,K243&gt;=BS$2,J243&lt;BS$2),BS$2-J243,IF(AND(J243&lt;=BR$2,K243&lt;=BS$2,K243&gt;=BR$2),K243-BR$2,IF(AND(J243&gt;=BR$2,K243&lt;=BS241),K243-J243,IF(AND(J243=BR$2,J243&gt;=BS$2),J243+BS$2,0))))*24</f>
        <v>0</v>
      </c>
      <c r="BS243" s="9"/>
      <c r="BT243" s="9"/>
      <c r="BU243" s="9">
        <f>IF(AND(M243&gt;=BU$2,N243&gt;=BV$2,M243&lt;BV$2),BV$2-M243,IF(AND(M243&lt;=BU$2,N243&lt;=BV$2,N243&gt;=BU$2),N243-BU$2,IF(AND(M243&gt;=BU$2,N243&lt;=BV241),N243-M243,IF(AND(M243=BU$2,M243&gt;=BV$2),M243+BV$2,0))))*24</f>
        <v>0</v>
      </c>
      <c r="BV243" s="9"/>
      <c r="BW243" s="9"/>
      <c r="BX243" s="13">
        <f>IF(AND(D243&gt;=BX$2,E243&gt;=BY$2,D243&lt;BY$2),BY$2-D243,IF(AND(D243&lt;=BX$2,E243&lt;=BY$2,E243&gt;=BX$2),E243-BX$2,IF(AND(D243&gt;=BX$2,E243&lt;=BY$2),E243-D243,IF(AND(D243=BX$2,D243&gt;=BY$2),D243+BY$2,0))))*24</f>
        <v>0</v>
      </c>
      <c r="BY243" s="13"/>
      <c r="BZ243" s="13"/>
      <c r="CA243" s="13">
        <f>IF(AND(G243&gt;=CA$2,H243&gt;=CB$2,G243&lt;CB$2),CB$2-G243,IF(AND(G243&lt;=CA$2,H243&lt;=CB$2,H243&gt;=CA$2),H243-CA$2,IF(AND(G243&gt;=CA$2,H243&lt;=CB$2),H243-G243,IF(AND(G243=CA$2,G243&gt;=CB$2),G243+CB$2,0))))*24</f>
        <v>0</v>
      </c>
      <c r="CB243" s="13"/>
      <c r="CC243" s="13"/>
      <c r="CD243" s="13">
        <f>IF(AND(J243&gt;=CD$2,K243&gt;=CE$2,J243&lt;CE$2),CE$2-J243,IF(AND(J243&lt;=CD$2,K243&lt;=CE$2,K243&gt;=CD$2),K243-CD$2,IF(AND(J243&gt;=CD$2,K243&lt;=CE$2),K243-J243,IF(AND(J243=CD$2,J243&gt;=CE$2),J243+CE$2,0))))*24</f>
        <v>0</v>
      </c>
      <c r="CE243" s="13"/>
      <c r="CF243" s="13"/>
      <c r="CG243" s="13">
        <f>IF(AND(M243&gt;=CG$2,N243&gt;=CH$2,M243&lt;CH$2),CH$2-M243,IF(AND(M243&lt;=CG$2,N243&lt;=CH$2,N243&gt;=CG$2),N243-CG$2,IF(AND(M243&gt;=CG$2,N243&lt;=CH$2),N243-M243,IF(AND(M243=CG$2,M243&gt;=CH$2),M243+CH$2,0))))*24</f>
        <v>0</v>
      </c>
    </row>
    <row r="244" spans="1:85" x14ac:dyDescent="0.25">
      <c r="A244" s="18" t="s">
        <v>1</v>
      </c>
      <c r="B244" s="37">
        <v>43585</v>
      </c>
      <c r="C244" s="38"/>
      <c r="D244" s="24"/>
      <c r="E244" s="39"/>
      <c r="F244" s="39"/>
      <c r="G244" s="22"/>
      <c r="H244" s="22"/>
      <c r="I244" s="39"/>
      <c r="J244" s="39"/>
      <c r="K244" s="39"/>
      <c r="L244" s="39"/>
      <c r="M244" s="39"/>
      <c r="N244" s="40"/>
      <c r="O244" s="5">
        <f>(Formeln!E244-Formeln!D244)*24</f>
        <v>0</v>
      </c>
      <c r="Q244" s="5">
        <f>(Formeln!H244-Formeln!G244)*24</f>
        <v>0</v>
      </c>
      <c r="S244" s="5">
        <f>(Formeln!K244-Formeln!J244)*24</f>
        <v>0</v>
      </c>
      <c r="U244" s="5">
        <f>(Formeln!N244-Formeln!M244)*24</f>
        <v>0</v>
      </c>
      <c r="W244" s="41">
        <f t="shared" si="16"/>
        <v>0</v>
      </c>
      <c r="X244" s="42">
        <f t="shared" si="17"/>
        <v>0</v>
      </c>
      <c r="Y244" s="13">
        <f t="shared" si="18"/>
        <v>0</v>
      </c>
      <c r="Z244" s="14">
        <f t="shared" si="19"/>
        <v>0</v>
      </c>
      <c r="AB244" s="13">
        <f>IF(AND(D244&gt;=$AB$2,E244&gt;=$AC$2,D244&lt;$AC$2),$AC$2-D244,IF(AND(D244&lt;=$AB$2,E244&lt;=$AC$2,E244&gt;$AB$2),$AB$2+E244,IF(AND(D244&gt;=$AB$2,E244&lt;=$AC$2),E244-D244,IF(AND(D244=$AB$2,E244&gt;=$AC$2),D244+$AC$2,0))))*24</f>
        <v>0</v>
      </c>
      <c r="AC244" s="13"/>
      <c r="AD244" s="13"/>
      <c r="AE244" s="13">
        <f>IF(AND(G244&gt;=$AB$2,H244&gt;=$AC$2,G244&lt;$AC$2),$AC$2-G244,IF(AND(G244&lt;=$AB$2,H244&lt;=$AC$2,H244&gt;$AB$2),$AB$2+H244,IF(AND(G244&gt;=$AB$2,H244&lt;=$AC$2),H244-G244,IF(AND(G244=$AB$2,H244&gt;=$AC$2),G244+$AC$2,0))))*24</f>
        <v>0</v>
      </c>
      <c r="AF244" s="13"/>
      <c r="AG244" s="13"/>
      <c r="AH244" s="13">
        <f>IF(AND(J244&gt;=$AB$2,K244&gt;=$AC$2,J244&lt;$AC$2),$AC$2-J244,IF(AND(J244&lt;=$AB$2,K244&lt;=$AC$2,K244&gt;$AB$2),$AB$2+K244,IF(AND(J244&gt;=$AB$2,K244&lt;=$AC$2),K244-J244,IF(AND(J244=$AB$2,K244&gt;=$AC$2),J244+$AC$2,0))))*24</f>
        <v>0</v>
      </c>
      <c r="AI244" s="13"/>
      <c r="AJ244" s="13"/>
      <c r="AK244" s="13">
        <f>IF(AND(M244&gt;=$AB$2,N244&gt;=$AC$2,M244&lt;$AC$2),$AC$2-M244,IF(AND(M244&lt;=$AB$2,N244&lt;=$AC$2,N244&gt;$AB$2),$AB$2+N244,IF(AND(M244&gt;=$AB$2,N244&lt;=$AC$2),N244-M244,IF(AND(M244=$AB$2,N244&gt;=$AC$2),M244+$AC$2,0))))*24</f>
        <v>0</v>
      </c>
      <c r="AL244" s="13"/>
      <c r="AM244" s="9"/>
      <c r="AN244" s="13">
        <f>IF(AND(D244&gt;=AN$2,E244&gt;=AO$2,D244&lt;AO$2),AO$2-D244,IF(AND(D244&lt;=AN$2,E244&lt;=AO$2,E244&gt;=AN$2),E244-AN$2,IF(AND(D244&gt;=AN$2,E244&lt;=AO$2),E244-D244,IF(AND(D244=AN$2,D244&gt;=AO$2),D244+AO$2,0))))*24</f>
        <v>0</v>
      </c>
      <c r="AO244" s="13"/>
      <c r="AP244" s="13"/>
      <c r="AQ244" s="13">
        <f>IF(AND(G244&gt;=AQ$2,H244&gt;=AR$2,G244&lt;AR$2),AR$2-G244,IF(AND(G244&lt;=AQ$2,H244&lt;=AR$2,H244&gt;=AQ$2),H244-AQ$2,IF(AND(G244&gt;=AQ$2,H244&lt;=AR$2),H244-G244,IF(AND(G244=AQ$2,G244&gt;=AR$2),G244+AR$2,0))))*24</f>
        <v>0</v>
      </c>
      <c r="AR244" s="13"/>
      <c r="AS244" s="13"/>
      <c r="AT244" s="13">
        <f>IF(AND(J244&gt;=AT$2,K244&gt;=AU$2,J244&lt;AU$2),AU$2-J244,IF(AND(J244&lt;=AT$2,K244&lt;=AU$2,K244&gt;=AT$2),K244-AT$2,IF(AND(J244&gt;=AT$2,K244&lt;=AU$2),K244-J244,IF(AND(J244=AT$2,J244&gt;=AU$2),J244+AU$2,0))))*24</f>
        <v>0</v>
      </c>
      <c r="AU244" s="13"/>
      <c r="AV244" s="13"/>
      <c r="AW244" s="13">
        <f>IF(AND(M244&gt;=AW$2,N244&gt;=AX$2,M244&lt;AX$2),AX$2-M244,IF(AND(M244&lt;=AW$2,N244&lt;=AX$2,N244&gt;=AW$2),N244-AW$2,IF(AND(M244&gt;=AW$2,N244&lt;=AX$2),N244-M244,IF(AND(M244=AW$2,M244&gt;=AX$2),M244+AX$2,0))))*24</f>
        <v>0</v>
      </c>
      <c r="AX244" s="9"/>
      <c r="AY244" s="9"/>
      <c r="AZ244" s="13">
        <f>IF(AND(D244&gt;=AZ$2,E244&gt;=BA$2,D244&lt;BA$2),BA$2-D244,IF(AND(D244&lt;=AZ$2,E244&lt;=BA$2,E244&gt;=AZ$2),E244-AZ$2,IF(AND(D244&gt;=AZ$2,E244&lt;=BA$2),E244-D244,IF(AND(D244=AZ$2,D244&gt;=BA$2),D244+BA$2,0))))*24</f>
        <v>0</v>
      </c>
      <c r="BA244" s="13"/>
      <c r="BB244" s="13"/>
      <c r="BC244" s="13">
        <f>IF(AND(G244&gt;=BC$2,H244&gt;=BD$2,G244&lt;BD$2),BD$2-G244,IF(AND(G244&lt;=BC$2,H244&lt;=BD$2,H244&gt;=BC$2),H244-BC$2,IF(AND(G244&gt;=BC$2,H244&lt;=BD$2),H244-G244,IF(AND(G244=BC$2,G244&gt;=BD$2),G244+BD$2,0))))*24</f>
        <v>0</v>
      </c>
      <c r="BD244" s="13"/>
      <c r="BE244" s="13"/>
      <c r="BF244" s="13">
        <f>IF(AND(J244&gt;=BF$2,K244&gt;=BG$2,J244&lt;BG$2),BG$2-J244,IF(AND(J244&lt;=BF$2,K244&lt;=BG$2,K244&gt;=BF$2),K244-BF$2,IF(AND(J244&gt;=BF$2,K244&lt;=BG$2),K244-J244,IF(AND(J244=BF$2,J244&gt;=BG$2),J244+BG$2,0))))*24</f>
        <v>0</v>
      </c>
      <c r="BG244" s="13"/>
      <c r="BH244" s="13"/>
      <c r="BI244" s="13">
        <f>IF(AND(M244&gt;=BI$2,N244&gt;=BJ$2,M244&lt;BJ$2),BJ$2-M244,IF(AND(M244&lt;=BI$2,N244&lt;=BJ$2,N244&gt;=BI$2),N244-BI$2,IF(AND(M244&gt;=BI$2,N244&lt;=BJ$2),N244-M244,IF(AND(M244=BI$2,M244&gt;=BJ$2),M244+BJ$2,0))))*24</f>
        <v>0</v>
      </c>
      <c r="BJ244" s="9"/>
      <c r="BK244" s="9"/>
      <c r="BL244" s="9">
        <f>IF(AND(D244&gt;=BL$2,E244&gt;=BM$2,D244&lt;BM$2),BM$2-D244,IF(AND(D244&lt;=BL$2,E244&lt;=BM$2,E244&gt;=BL$2),E244-BL$2,IF(AND(D244&gt;=BL$2,E244&lt;=BM242),E244-D244,IF(AND(D244=BL$2,D244&gt;=BM$2),D244+BM$2,0))))*24</f>
        <v>0</v>
      </c>
      <c r="BM244" s="9"/>
      <c r="BN244" s="9"/>
      <c r="BO244" s="9">
        <f>IF(AND(G244&gt;=BO$2,H244&gt;=BP$2,G244&lt;BP$2),BP$2-G244,IF(AND(G244&lt;=BO$2,H244&lt;=BP$2,H244&gt;=BO$2),H244-BO$2,IF(AND(G244&gt;=BO$2,H244&lt;=BP242),H244-G244,IF(AND(G244=BO$2,G244&gt;=BP$2),G244+BP$2,0))))*24</f>
        <v>0</v>
      </c>
      <c r="BP244" s="9"/>
      <c r="BQ244" s="9"/>
      <c r="BR244" s="9">
        <f>IF(AND(J244&gt;=BR$2,K244&gt;=BS$2,J244&lt;BS$2),BS$2-J244,IF(AND(J244&lt;=BR$2,K244&lt;=BS$2,K244&gt;=BR$2),K244-BR$2,IF(AND(J244&gt;=BR$2,K244&lt;=BS242),K244-J244,IF(AND(J244=BR$2,J244&gt;=BS$2),J244+BS$2,0))))*24</f>
        <v>0</v>
      </c>
      <c r="BS244" s="9"/>
      <c r="BT244" s="9"/>
      <c r="BU244" s="9">
        <f>IF(AND(M244&gt;=BU$2,N244&gt;=BV$2,M244&lt;BV$2),BV$2-M244,IF(AND(M244&lt;=BU$2,N244&lt;=BV$2,N244&gt;=BU$2),N244-BU$2,IF(AND(M244&gt;=BU$2,N244&lt;=BV242),N244-M244,IF(AND(M244=BU$2,M244&gt;=BV$2),M244+BV$2,0))))*24</f>
        <v>0</v>
      </c>
      <c r="BV244" s="9"/>
      <c r="BW244" s="9"/>
      <c r="BX244" s="13">
        <f>IF(AND(D244&gt;=BX$2,E244&gt;=BY$2,D244&lt;BY$2),BY$2-D244,IF(AND(D244&lt;=BX$2,E244&lt;=BY$2,E244&gt;=BX$2),E244-BX$2,IF(AND(D244&gt;=BX$2,E244&lt;=BY$2),E244-D244,IF(AND(D244=BX$2,D244&gt;=BY$2),D244+BY$2,0))))*24</f>
        <v>0</v>
      </c>
      <c r="BY244" s="13"/>
      <c r="BZ244" s="13"/>
      <c r="CA244" s="13">
        <f>IF(AND(G244&gt;=CA$2,H244&gt;=CB$2,G244&lt;CB$2),CB$2-G244,IF(AND(G244&lt;=CA$2,H244&lt;=CB$2,H244&gt;=CA$2),H244-CA$2,IF(AND(G244&gt;=CA$2,H244&lt;=CB$2),H244-G244,IF(AND(G244=CA$2,G244&gt;=CB$2),G244+CB$2,0))))*24</f>
        <v>0</v>
      </c>
      <c r="CB244" s="13"/>
      <c r="CC244" s="13"/>
      <c r="CD244" s="13">
        <f>IF(AND(J244&gt;=CD$2,K244&gt;=CE$2,J244&lt;CE$2),CE$2-J244,IF(AND(J244&lt;=CD$2,K244&lt;=CE$2,K244&gt;=CD$2),K244-CD$2,IF(AND(J244&gt;=CD$2,K244&lt;=CE$2),K244-J244,IF(AND(J244=CD$2,J244&gt;=CE$2),J244+CE$2,0))))*24</f>
        <v>0</v>
      </c>
      <c r="CE244" s="13"/>
      <c r="CF244" s="13"/>
      <c r="CG244" s="13">
        <f>IF(AND(M244&gt;=CG$2,N244&gt;=CH$2,M244&lt;CH$2),CH$2-M244,IF(AND(M244&lt;=CG$2,N244&lt;=CH$2,N244&gt;=CG$2),N244-CG$2,IF(AND(M244&gt;=CG$2,N244&lt;=CH$2),N244-M244,IF(AND(M244=CG$2,M244&gt;=CH$2),M244+CH$2,0))))*24</f>
        <v>0</v>
      </c>
    </row>
    <row r="245" spans="1:85" x14ac:dyDescent="0.25">
      <c r="A245" s="18" t="s">
        <v>2</v>
      </c>
      <c r="B245" s="37">
        <v>43586</v>
      </c>
      <c r="C245" s="38" t="s">
        <v>28</v>
      </c>
      <c r="D245" s="24">
        <v>0</v>
      </c>
      <c r="E245" s="39">
        <v>2.0833333333333301E-2</v>
      </c>
      <c r="F245" s="39"/>
      <c r="G245" s="22">
        <v>3.8194444444444399E-2</v>
      </c>
      <c r="H245" s="22">
        <v>0.16666666666666699</v>
      </c>
      <c r="I245" s="39"/>
      <c r="J245" s="39">
        <v>0.8125</v>
      </c>
      <c r="K245" s="39">
        <v>0.90277777777777801</v>
      </c>
      <c r="L245" s="39"/>
      <c r="M245" s="39">
        <v>0.91666666666666696</v>
      </c>
      <c r="N245" s="40">
        <v>1</v>
      </c>
      <c r="O245" s="5">
        <f>(Formeln!E245-Formeln!D245)*24</f>
        <v>0.49999999999999922</v>
      </c>
      <c r="Q245" s="5">
        <f>(Formeln!H245-Formeln!G245)*24</f>
        <v>3.0833333333333424</v>
      </c>
      <c r="S245" s="5">
        <f>(Formeln!K245-Formeln!J245)*24</f>
        <v>2.1666666666666723</v>
      </c>
      <c r="U245" s="5">
        <f>(Formeln!N245-Formeln!M245)*24</f>
        <v>1.9999999999999929</v>
      </c>
      <c r="W245" s="41">
        <f t="shared" si="16"/>
        <v>7.7500000000000071</v>
      </c>
      <c r="X245" s="42">
        <f t="shared" si="17"/>
        <v>3.5833333333333335</v>
      </c>
      <c r="Y245" s="13">
        <f t="shared" si="18"/>
        <v>1.0000000000000071</v>
      </c>
      <c r="Z245" s="14">
        <f t="shared" si="19"/>
        <v>1.0000000000000071</v>
      </c>
      <c r="AB245" s="13">
        <f>IF(AND(D245&gt;=$AB$2,E245&gt;=$AC$2,D245&lt;$AC$2),$AC$2-D245,IF(AND(D245&lt;=$AB$2,E245&lt;=$AC$2,E245&gt;$AB$2),$AB$2+E245,IF(AND(D245&gt;=$AB$2,E245&lt;=$AC$2),E245-D245,IF(AND(D245=$AB$2,E245&gt;=$AC$2),D245+$AC$2,0))))*24</f>
        <v>0.49999999999999922</v>
      </c>
      <c r="AC245" s="13"/>
      <c r="AD245" s="13"/>
      <c r="AE245" s="13">
        <f>IF(AND(G245&gt;=$AB$2,H245&gt;=$AC$2,G245&lt;$AC$2),$AC$2-G245,IF(AND(G245&lt;=$AB$2,H245&lt;=$AC$2,H245&gt;$AB$2),$AB$2+H245,IF(AND(G245&gt;=$AB$2,H245&lt;=$AC$2),H245-G245,IF(AND(G245=$AB$2,H245&gt;=$AC$2),G245+$AC$2,0))))*24</f>
        <v>3.0833333333333344</v>
      </c>
      <c r="AF245" s="13"/>
      <c r="AG245" s="13"/>
      <c r="AH245" s="13">
        <f>IF(AND(J245&gt;=$AB$2,K245&gt;=$AC$2,J245&lt;$AC$2),$AC$2-J245,IF(AND(J245&lt;=$AB$2,K245&lt;=$AC$2,K245&gt;$AB$2),$AB$2+K245,IF(AND(J245&gt;=$AB$2,K245&lt;=$AC$2),K245-J245,IF(AND(J245=$AB$2,K245&gt;=$AC$2),J245+$AC$2,0))))*24</f>
        <v>0</v>
      </c>
      <c r="AI245" s="13"/>
      <c r="AJ245" s="13"/>
      <c r="AK245" s="13">
        <f>IF(AND(M245&gt;=$AB$2,N245&gt;=$AC$2,M245&lt;$AC$2),$AC$2-M245,IF(AND(M245&lt;=$AB$2,N245&lt;=$AC$2,N245&gt;$AB$2),$AB$2+N245,IF(AND(M245&gt;=$AB$2,N245&lt;=$AC$2),N245-M245,IF(AND(M245=$AB$2,N245&gt;=$AC$2),M245+$AC$2,0))))*24</f>
        <v>0</v>
      </c>
      <c r="AL245" s="13"/>
      <c r="AM245" s="9"/>
      <c r="AN245" s="13">
        <f>IF(AND(D245&gt;=AN$2,E245&gt;=AO$2,D245&lt;AO$2),AO$2-D245,IF(AND(D245&lt;=AN$2,E245&lt;=AO$2,E245&gt;=AN$2),E245-AN$2,IF(AND(D245&gt;=AN$2,E245&lt;=AO$2),E245-D245,IF(AND(D245=AN$2,D245&gt;=AO$2),D245+AO$2,0))))*24</f>
        <v>0</v>
      </c>
      <c r="AO245" s="13"/>
      <c r="AP245" s="13"/>
      <c r="AQ245" s="13">
        <f>IF(AND(G245&gt;=AQ$2,H245&gt;=AR$2,G245&lt;AR$2),AR$2-G245,IF(AND(G245&lt;=AQ$2,H245&lt;=AR$2,H245&gt;=AQ$2),H245-AQ$2,IF(AND(G245&gt;=AQ$2,H245&lt;=AR$2),H245-G245,IF(AND(G245=AQ$2,G245&gt;=AR$2),G245+AR$2,0))))*24</f>
        <v>0</v>
      </c>
      <c r="AR245" s="13"/>
      <c r="AS245" s="13"/>
      <c r="AT245" s="13">
        <f>IF(AND(J245&gt;=AT$2,K245&gt;=AU$2,J245&lt;AU$2),AU$2-J245,IF(AND(J245&lt;=AT$2,K245&lt;=AU$2,K245&gt;=AT$2),K245-AT$2,IF(AND(J245&gt;=AT$2,K245&lt;=AU$2),K245-J245,IF(AND(J245=AT$2,J245&gt;=AU$2),J245+AU$2,0))))*24</f>
        <v>0</v>
      </c>
      <c r="AU245" s="13"/>
      <c r="AV245" s="13"/>
      <c r="AW245" s="13">
        <f>IF(AND(M245&gt;=AW$2,N245&gt;=AX$2,M245&lt;AX$2),AX$2-M245,IF(AND(M245&lt;=AW$2,N245&lt;=AX$2,N245&gt;=AW$2),N245-AW$2,IF(AND(M245&gt;=AW$2,N245&lt;=AX$2),N245-M245,IF(AND(M245=AW$2,M245&gt;=AX$2),M245+AX$2,0))))*24</f>
        <v>0.99999999999999911</v>
      </c>
      <c r="AX245" s="9"/>
      <c r="AY245" s="9"/>
      <c r="AZ245" s="13">
        <f>IF(AND(D245&gt;=AZ$2,E245&gt;=BA$2,D245&lt;BA$2),BA$2-D245,IF(AND(D245&lt;=AZ$2,E245&lt;=BA$2,E245&gt;=AZ$2),E245-AZ$2,IF(AND(D245&gt;=AZ$2,E245&lt;=BA$2),E245-D245,IF(AND(D245=AZ$2,D245&gt;=BA$2),D245+BA$2,0))))*24</f>
        <v>0</v>
      </c>
      <c r="BA245" s="13"/>
      <c r="BB245" s="13"/>
      <c r="BC245" s="13">
        <f>IF(AND(G245&gt;=BC$2,H245&gt;=BD$2,G245&lt;BD$2),BD$2-G245,IF(AND(G245&lt;=BC$2,H245&lt;=BD$2,H245&gt;=BC$2),H245-BC$2,IF(AND(G245&gt;=BC$2,H245&lt;=BD$2),H245-G245,IF(AND(G245=BC$2,G245&gt;=BD$2),G245+BD$2,0))))*24</f>
        <v>7.9936057773011271E-15</v>
      </c>
      <c r="BD245" s="13"/>
      <c r="BE245" s="13"/>
      <c r="BF245" s="13">
        <f>IF(AND(J245&gt;=BF$2,K245&gt;=BG$2,J245&lt;BG$2),BG$2-J245,IF(AND(J245&lt;=BF$2,K245&lt;=BG$2,K245&gt;=BF$2),K245-BF$2,IF(AND(J245&gt;=BF$2,K245&lt;=BG$2),K245-J245,IF(AND(J245=BF$2,J245&gt;=BG$2),J245+BG$2,0))))*24</f>
        <v>0</v>
      </c>
      <c r="BG245" s="13"/>
      <c r="BH245" s="13"/>
      <c r="BI245" s="13">
        <f>IF(AND(M245&gt;=BI$2,N245&gt;=BJ$2,M245&lt;BJ$2),BJ$2-M245,IF(AND(M245&lt;=BI$2,N245&lt;=BJ$2,N245&gt;=BI$2),N245-BI$2,IF(AND(M245&gt;=BI$2,N245&lt;=BJ$2),N245-M245,IF(AND(M245=BI$2,M245&gt;=BJ$2),M245+BJ$2,0))))*24</f>
        <v>0</v>
      </c>
      <c r="BJ245" s="9"/>
      <c r="BK245" s="9"/>
      <c r="BL245" s="9">
        <f>IF(AND(D245&gt;=BL$2,E245&gt;=BM$2,D245&lt;BM$2),BM$2-D245,IF(AND(D245&lt;=BL$2,E245&lt;=BM$2,E245&gt;=BL$2),E245-BL$2,IF(AND(D245&gt;=BL$2,E245&lt;=BM243),E245-D245,IF(AND(D245=BL$2,D245&gt;=BM$2),D245+BM$2,0))))*24</f>
        <v>0</v>
      </c>
      <c r="BM245" s="9"/>
      <c r="BN245" s="9"/>
      <c r="BO245" s="9">
        <f>IF(AND(G245&gt;=BO$2,H245&gt;=BP$2,G245&lt;BP$2),BP$2-G245,IF(AND(G245&lt;=BO$2,H245&lt;=BP$2,H245&gt;=BO$2),H245-BO$2,IF(AND(G245&gt;=BO$2,H245&lt;=BP243),H245-G245,IF(AND(G245=BO$2,G245&gt;=BP$2),G245+BP$2,0))))*24</f>
        <v>0</v>
      </c>
      <c r="BP245" s="9"/>
      <c r="BQ245" s="9"/>
      <c r="BR245" s="9">
        <f>IF(AND(J245&gt;=BR$2,K245&gt;=BS$2,J245&lt;BS$2),BS$2-J245,IF(AND(J245&lt;=BR$2,K245&lt;=BS$2,K245&gt;=BR$2),K245-BR$2,IF(AND(J245&gt;=BR$2,K245&lt;=BS243),K245-J245,IF(AND(J245=BR$2,J245&gt;=BS$2),J245+BS$2,0))))*24</f>
        <v>0</v>
      </c>
      <c r="BS245" s="9"/>
      <c r="BT245" s="9"/>
      <c r="BU245" s="9">
        <f>IF(AND(M245&gt;=BU$2,N245&gt;=BV$2,M245&lt;BV$2),BV$2-M245,IF(AND(M245&lt;=BU$2,N245&lt;=BV$2,N245&gt;=BU$2),N245-BU$2,IF(AND(M245&gt;=BU$2,N245&lt;=BV243),N245-M245,IF(AND(M245=BU$2,M245&gt;=BV$2),M245+BV$2,0))))*24</f>
        <v>0.99999999999999911</v>
      </c>
      <c r="BV245" s="9"/>
      <c r="BW245" s="9"/>
      <c r="BX245" s="13">
        <f>IF(AND(D245&gt;=BX$2,E245&gt;=BY$2,D245&lt;BY$2),BY$2-D245,IF(AND(D245&lt;=BX$2,E245&lt;=BY$2,E245&gt;=BX$2),E245-BX$2,IF(AND(D245&gt;=BX$2,E245&lt;=BY$2),E245-D245,IF(AND(D245=BX$2,D245&gt;=BY$2),D245+BY$2,0))))*24</f>
        <v>0</v>
      </c>
      <c r="BY245" s="13"/>
      <c r="BZ245" s="13"/>
      <c r="CA245" s="13">
        <f>IF(AND(G245&gt;=CA$2,H245&gt;=CB$2,G245&lt;CB$2),CB$2-G245,IF(AND(G245&lt;=CA$2,H245&lt;=CB$2,H245&gt;=CA$2),H245-CA$2,IF(AND(G245&gt;=CA$2,H245&lt;=CB$2),H245-G245,IF(AND(G245=CA$2,G245&gt;=CB$2),G245+CB$2,0))))*24</f>
        <v>7.9936057773011271E-15</v>
      </c>
      <c r="CB245" s="13"/>
      <c r="CC245" s="13"/>
      <c r="CD245" s="13">
        <f>IF(AND(J245&gt;=CD$2,K245&gt;=CE$2,J245&lt;CE$2),CE$2-J245,IF(AND(J245&lt;=CD$2,K245&lt;=CE$2,K245&gt;=CD$2),K245-CD$2,IF(AND(J245&gt;=CD$2,K245&lt;=CE$2),K245-J245,IF(AND(J245=CD$2,J245&gt;=CE$2),J245+CE$2,0))))*24</f>
        <v>0</v>
      </c>
      <c r="CE245" s="13"/>
      <c r="CF245" s="13"/>
      <c r="CG245" s="13">
        <f>IF(AND(M245&gt;=CG$2,N245&gt;=CH$2,M245&lt;CH$2),CH$2-M245,IF(AND(M245&lt;=CG$2,N245&lt;=CH$2,N245&gt;=CG$2),N245-CG$2,IF(AND(M245&gt;=CG$2,N245&lt;=CH$2),N245-M245,IF(AND(M245=CG$2,M245&gt;=CH$2),M245+CH$2,0))))*24</f>
        <v>0</v>
      </c>
    </row>
    <row r="246" spans="1:85" x14ac:dyDescent="0.25">
      <c r="A246" s="18" t="s">
        <v>3</v>
      </c>
      <c r="B246" s="37">
        <v>43587</v>
      </c>
      <c r="C246" s="38" t="s">
        <v>28</v>
      </c>
      <c r="D246" s="24">
        <v>0</v>
      </c>
      <c r="E246" s="39">
        <v>2.0833333333333301E-2</v>
      </c>
      <c r="F246" s="39"/>
      <c r="G246" s="22">
        <v>3.8194444444444399E-2</v>
      </c>
      <c r="H246" s="22">
        <v>0.16666666666666699</v>
      </c>
      <c r="I246" s="39"/>
      <c r="J246" s="39">
        <v>0.8125</v>
      </c>
      <c r="K246" s="39">
        <v>0.90277777777777801</v>
      </c>
      <c r="L246" s="39"/>
      <c r="M246" s="39">
        <v>0.91666666666666696</v>
      </c>
      <c r="N246" s="40">
        <v>1</v>
      </c>
      <c r="O246" s="5">
        <f>(Formeln!E246-Formeln!D246)*24</f>
        <v>0.49999999999999922</v>
      </c>
      <c r="Q246" s="5">
        <f>(Formeln!H246-Formeln!G246)*24</f>
        <v>3.0833333333333424</v>
      </c>
      <c r="S246" s="5">
        <f>(Formeln!K246-Formeln!J246)*24</f>
        <v>2.1666666666666723</v>
      </c>
      <c r="U246" s="5">
        <f>(Formeln!N246-Formeln!M246)*24</f>
        <v>1.9999999999999929</v>
      </c>
      <c r="W246" s="41">
        <f t="shared" si="16"/>
        <v>7.7500000000000071</v>
      </c>
      <c r="X246" s="42">
        <f t="shared" si="17"/>
        <v>3.5833333333333335</v>
      </c>
      <c r="Y246" s="13">
        <f t="shared" si="18"/>
        <v>1.0000000000000071</v>
      </c>
      <c r="Z246" s="14">
        <f t="shared" si="19"/>
        <v>1.0000000000000071</v>
      </c>
      <c r="AB246" s="13">
        <f>IF(AND(D246&gt;=$AB$2,E246&gt;=$AC$2,D246&lt;$AC$2),$AC$2-D246,IF(AND(D246&lt;=$AB$2,E246&lt;=$AC$2,E246&gt;$AB$2),$AB$2+E246,IF(AND(D246&gt;=$AB$2,E246&lt;=$AC$2),E246-D246,IF(AND(D246=$AB$2,E246&gt;=$AC$2),D246+$AC$2,0))))*24</f>
        <v>0.49999999999999922</v>
      </c>
      <c r="AC246" s="13"/>
      <c r="AD246" s="13"/>
      <c r="AE246" s="13">
        <f>IF(AND(G246&gt;=$AB$2,H246&gt;=$AC$2,G246&lt;$AC$2),$AC$2-G246,IF(AND(G246&lt;=$AB$2,H246&lt;=$AC$2,H246&gt;$AB$2),$AB$2+H246,IF(AND(G246&gt;=$AB$2,H246&lt;=$AC$2),H246-G246,IF(AND(G246=$AB$2,H246&gt;=$AC$2),G246+$AC$2,0))))*24</f>
        <v>3.0833333333333344</v>
      </c>
      <c r="AF246" s="13"/>
      <c r="AG246" s="13"/>
      <c r="AH246" s="13">
        <f>IF(AND(J246&gt;=$AB$2,K246&gt;=$AC$2,J246&lt;$AC$2),$AC$2-J246,IF(AND(J246&lt;=$AB$2,K246&lt;=$AC$2,K246&gt;$AB$2),$AB$2+K246,IF(AND(J246&gt;=$AB$2,K246&lt;=$AC$2),K246-J246,IF(AND(J246=$AB$2,K246&gt;=$AC$2),J246+$AC$2,0))))*24</f>
        <v>0</v>
      </c>
      <c r="AI246" s="13"/>
      <c r="AJ246" s="13"/>
      <c r="AK246" s="13">
        <f>IF(AND(M246&gt;=$AB$2,N246&gt;=$AC$2,M246&lt;$AC$2),$AC$2-M246,IF(AND(M246&lt;=$AB$2,N246&lt;=$AC$2,N246&gt;$AB$2),$AB$2+N246,IF(AND(M246&gt;=$AB$2,N246&lt;=$AC$2),N246-M246,IF(AND(M246=$AB$2,N246&gt;=$AC$2),M246+$AC$2,0))))*24</f>
        <v>0</v>
      </c>
      <c r="AL246" s="13"/>
      <c r="AM246" s="9"/>
      <c r="AN246" s="13">
        <f>IF(AND(D246&gt;=AN$2,E246&gt;=AO$2,D246&lt;AO$2),AO$2-D246,IF(AND(D246&lt;=AN$2,E246&lt;=AO$2,E246&gt;=AN$2),E246-AN$2,IF(AND(D246&gt;=AN$2,E246&lt;=AO$2),E246-D246,IF(AND(D246=AN$2,D246&gt;=AO$2),D246+AO$2,0))))*24</f>
        <v>0</v>
      </c>
      <c r="AO246" s="13"/>
      <c r="AP246" s="13"/>
      <c r="AQ246" s="13">
        <f>IF(AND(G246&gt;=AQ$2,H246&gt;=AR$2,G246&lt;AR$2),AR$2-G246,IF(AND(G246&lt;=AQ$2,H246&lt;=AR$2,H246&gt;=AQ$2),H246-AQ$2,IF(AND(G246&gt;=AQ$2,H246&lt;=AR$2),H246-G246,IF(AND(G246=AQ$2,G246&gt;=AR$2),G246+AR$2,0))))*24</f>
        <v>0</v>
      </c>
      <c r="AR246" s="13"/>
      <c r="AS246" s="13"/>
      <c r="AT246" s="13">
        <f>IF(AND(J246&gt;=AT$2,K246&gt;=AU$2,J246&lt;AU$2),AU$2-J246,IF(AND(J246&lt;=AT$2,K246&lt;=AU$2,K246&gt;=AT$2),K246-AT$2,IF(AND(J246&gt;=AT$2,K246&lt;=AU$2),K246-J246,IF(AND(J246=AT$2,J246&gt;=AU$2),J246+AU$2,0))))*24</f>
        <v>0</v>
      </c>
      <c r="AU246" s="13"/>
      <c r="AV246" s="13"/>
      <c r="AW246" s="13">
        <f>IF(AND(M246&gt;=AW$2,N246&gt;=AX$2,M246&lt;AX$2),AX$2-M246,IF(AND(M246&lt;=AW$2,N246&lt;=AX$2,N246&gt;=AW$2),N246-AW$2,IF(AND(M246&gt;=AW$2,N246&lt;=AX$2),N246-M246,IF(AND(M246=AW$2,M246&gt;=AX$2),M246+AX$2,0))))*24</f>
        <v>0.99999999999999911</v>
      </c>
      <c r="AX246" s="9"/>
      <c r="AY246" s="9"/>
      <c r="AZ246" s="13">
        <f>IF(AND(D246&gt;=AZ$2,E246&gt;=BA$2,D246&lt;BA$2),BA$2-D246,IF(AND(D246&lt;=AZ$2,E246&lt;=BA$2,E246&gt;=AZ$2),E246-AZ$2,IF(AND(D246&gt;=AZ$2,E246&lt;=BA$2),E246-D246,IF(AND(D246=AZ$2,D246&gt;=BA$2),D246+BA$2,0))))*24</f>
        <v>0</v>
      </c>
      <c r="BA246" s="13"/>
      <c r="BB246" s="13"/>
      <c r="BC246" s="13">
        <f>IF(AND(G246&gt;=BC$2,H246&gt;=BD$2,G246&lt;BD$2),BD$2-G246,IF(AND(G246&lt;=BC$2,H246&lt;=BD$2,H246&gt;=BC$2),H246-BC$2,IF(AND(G246&gt;=BC$2,H246&lt;=BD$2),H246-G246,IF(AND(G246=BC$2,G246&gt;=BD$2),G246+BD$2,0))))*24</f>
        <v>7.9936057773011271E-15</v>
      </c>
      <c r="BD246" s="13"/>
      <c r="BE246" s="13"/>
      <c r="BF246" s="13">
        <f>IF(AND(J246&gt;=BF$2,K246&gt;=BG$2,J246&lt;BG$2),BG$2-J246,IF(AND(J246&lt;=BF$2,K246&lt;=BG$2,K246&gt;=BF$2),K246-BF$2,IF(AND(J246&gt;=BF$2,K246&lt;=BG$2),K246-J246,IF(AND(J246=BF$2,J246&gt;=BG$2),J246+BG$2,0))))*24</f>
        <v>0</v>
      </c>
      <c r="BG246" s="13"/>
      <c r="BH246" s="13"/>
      <c r="BI246" s="13">
        <f>IF(AND(M246&gt;=BI$2,N246&gt;=BJ$2,M246&lt;BJ$2),BJ$2-M246,IF(AND(M246&lt;=BI$2,N246&lt;=BJ$2,N246&gt;=BI$2),N246-BI$2,IF(AND(M246&gt;=BI$2,N246&lt;=BJ$2),N246-M246,IF(AND(M246=BI$2,M246&gt;=BJ$2),M246+BJ$2,0))))*24</f>
        <v>0</v>
      </c>
      <c r="BJ246" s="9"/>
      <c r="BK246" s="9"/>
      <c r="BL246" s="9">
        <f>IF(AND(D246&gt;=BL$2,E246&gt;=BM$2,D246&lt;BM$2),BM$2-D246,IF(AND(D246&lt;=BL$2,E246&lt;=BM$2,E246&gt;=BL$2),E246-BL$2,IF(AND(D246&gt;=BL$2,E246&lt;=BM244),E246-D246,IF(AND(D246=BL$2,D246&gt;=BM$2),D246+BM$2,0))))*24</f>
        <v>0</v>
      </c>
      <c r="BM246" s="9"/>
      <c r="BN246" s="9"/>
      <c r="BO246" s="9">
        <f>IF(AND(G246&gt;=BO$2,H246&gt;=BP$2,G246&lt;BP$2),BP$2-G246,IF(AND(G246&lt;=BO$2,H246&lt;=BP$2,H246&gt;=BO$2),H246-BO$2,IF(AND(G246&gt;=BO$2,H246&lt;=BP244),H246-G246,IF(AND(G246=BO$2,G246&gt;=BP$2),G246+BP$2,0))))*24</f>
        <v>0</v>
      </c>
      <c r="BP246" s="9"/>
      <c r="BQ246" s="9"/>
      <c r="BR246" s="9">
        <f>IF(AND(J246&gt;=BR$2,K246&gt;=BS$2,J246&lt;BS$2),BS$2-J246,IF(AND(J246&lt;=BR$2,K246&lt;=BS$2,K246&gt;=BR$2),K246-BR$2,IF(AND(J246&gt;=BR$2,K246&lt;=BS244),K246-J246,IF(AND(J246=BR$2,J246&gt;=BS$2),J246+BS$2,0))))*24</f>
        <v>0</v>
      </c>
      <c r="BS246" s="9"/>
      <c r="BT246" s="9"/>
      <c r="BU246" s="9">
        <f>IF(AND(M246&gt;=BU$2,N246&gt;=BV$2,M246&lt;BV$2),BV$2-M246,IF(AND(M246&lt;=BU$2,N246&lt;=BV$2,N246&gt;=BU$2),N246-BU$2,IF(AND(M246&gt;=BU$2,N246&lt;=BV244),N246-M246,IF(AND(M246=BU$2,M246&gt;=BV$2),M246+BV$2,0))))*24</f>
        <v>0.99999999999999911</v>
      </c>
      <c r="BV246" s="9"/>
      <c r="BW246" s="9"/>
      <c r="BX246" s="13">
        <f>IF(AND(D246&gt;=BX$2,E246&gt;=BY$2,D246&lt;BY$2),BY$2-D246,IF(AND(D246&lt;=BX$2,E246&lt;=BY$2,E246&gt;=BX$2),E246-BX$2,IF(AND(D246&gt;=BX$2,E246&lt;=BY$2),E246-D246,IF(AND(D246=BX$2,D246&gt;=BY$2),D246+BY$2,0))))*24</f>
        <v>0</v>
      </c>
      <c r="BY246" s="13"/>
      <c r="BZ246" s="13"/>
      <c r="CA246" s="13">
        <f>IF(AND(G246&gt;=CA$2,H246&gt;=CB$2,G246&lt;CB$2),CB$2-G246,IF(AND(G246&lt;=CA$2,H246&lt;=CB$2,H246&gt;=CA$2),H246-CA$2,IF(AND(G246&gt;=CA$2,H246&lt;=CB$2),H246-G246,IF(AND(G246=CA$2,G246&gt;=CB$2),G246+CB$2,0))))*24</f>
        <v>7.9936057773011271E-15</v>
      </c>
      <c r="CB246" s="13"/>
      <c r="CC246" s="13"/>
      <c r="CD246" s="13">
        <f>IF(AND(J246&gt;=CD$2,K246&gt;=CE$2,J246&lt;CE$2),CE$2-J246,IF(AND(J246&lt;=CD$2,K246&lt;=CE$2,K246&gt;=CD$2),K246-CD$2,IF(AND(J246&gt;=CD$2,K246&lt;=CE$2),K246-J246,IF(AND(J246=CD$2,J246&gt;=CE$2),J246+CE$2,0))))*24</f>
        <v>0</v>
      </c>
      <c r="CE246" s="13"/>
      <c r="CF246" s="13"/>
      <c r="CG246" s="13">
        <f>IF(AND(M246&gt;=CG$2,N246&gt;=CH$2,M246&lt;CH$2),CH$2-M246,IF(AND(M246&lt;=CG$2,N246&lt;=CH$2,N246&gt;=CG$2),N246-CG$2,IF(AND(M246&gt;=CG$2,N246&lt;=CH$2),N246-M246,IF(AND(M246=CG$2,M246&gt;=CH$2),M246+CH$2,0))))*24</f>
        <v>0</v>
      </c>
    </row>
    <row r="247" spans="1:85" x14ac:dyDescent="0.25">
      <c r="A247" s="18" t="s">
        <v>4</v>
      </c>
      <c r="B247" s="37">
        <v>43588</v>
      </c>
      <c r="C247" s="38" t="s">
        <v>28</v>
      </c>
      <c r="D247" s="24">
        <v>0</v>
      </c>
      <c r="E247" s="39">
        <v>2.0833333333333301E-2</v>
      </c>
      <c r="F247" s="39"/>
      <c r="G247" s="22">
        <v>3.8194444444444399E-2</v>
      </c>
      <c r="H247" s="22">
        <v>0.16666666666666699</v>
      </c>
      <c r="I247" s="39"/>
      <c r="J247" s="39">
        <v>0.8125</v>
      </c>
      <c r="K247" s="39">
        <v>0.90277777777777801</v>
      </c>
      <c r="L247" s="39"/>
      <c r="M247" s="39">
        <v>0.91666666666666696</v>
      </c>
      <c r="N247" s="40">
        <v>1</v>
      </c>
      <c r="O247" s="5">
        <f>(Formeln!E247-Formeln!D247)*24</f>
        <v>0.49999999999999922</v>
      </c>
      <c r="Q247" s="5">
        <f>(Formeln!H247-Formeln!G247)*24</f>
        <v>3.0833333333333424</v>
      </c>
      <c r="S247" s="5">
        <f>(Formeln!K247-Formeln!J247)*24</f>
        <v>2.1666666666666723</v>
      </c>
      <c r="U247" s="5">
        <f>(Formeln!N247-Formeln!M247)*24</f>
        <v>1.9999999999999929</v>
      </c>
      <c r="W247" s="41">
        <f t="shared" si="16"/>
        <v>7.7500000000000071</v>
      </c>
      <c r="X247" s="42">
        <f t="shared" si="17"/>
        <v>3.5833333333333335</v>
      </c>
      <c r="Y247" s="13">
        <f t="shared" si="18"/>
        <v>1.0000000000000071</v>
      </c>
      <c r="Z247" s="14">
        <f t="shared" si="19"/>
        <v>1.0000000000000071</v>
      </c>
      <c r="AB247" s="13">
        <f>IF(AND(D247&gt;=$AB$2,E247&gt;=$AC$2,D247&lt;$AC$2),$AC$2-D247,IF(AND(D247&lt;=$AB$2,E247&lt;=$AC$2,E247&gt;$AB$2),$AB$2+E247,IF(AND(D247&gt;=$AB$2,E247&lt;=$AC$2),E247-D247,IF(AND(D247=$AB$2,E247&gt;=$AC$2),D247+$AC$2,0))))*24</f>
        <v>0.49999999999999922</v>
      </c>
      <c r="AC247" s="13"/>
      <c r="AD247" s="13"/>
      <c r="AE247" s="13">
        <f>IF(AND(G247&gt;=$AB$2,H247&gt;=$AC$2,G247&lt;$AC$2),$AC$2-G247,IF(AND(G247&lt;=$AB$2,H247&lt;=$AC$2,H247&gt;$AB$2),$AB$2+H247,IF(AND(G247&gt;=$AB$2,H247&lt;=$AC$2),H247-G247,IF(AND(G247=$AB$2,H247&gt;=$AC$2),G247+$AC$2,0))))*24</f>
        <v>3.0833333333333344</v>
      </c>
      <c r="AF247" s="13"/>
      <c r="AG247" s="13"/>
      <c r="AH247" s="13">
        <f>IF(AND(J247&gt;=$AB$2,K247&gt;=$AC$2,J247&lt;$AC$2),$AC$2-J247,IF(AND(J247&lt;=$AB$2,K247&lt;=$AC$2,K247&gt;$AB$2),$AB$2+K247,IF(AND(J247&gt;=$AB$2,K247&lt;=$AC$2),K247-J247,IF(AND(J247=$AB$2,K247&gt;=$AC$2),J247+$AC$2,0))))*24</f>
        <v>0</v>
      </c>
      <c r="AI247" s="13"/>
      <c r="AJ247" s="13"/>
      <c r="AK247" s="13">
        <f>IF(AND(M247&gt;=$AB$2,N247&gt;=$AC$2,M247&lt;$AC$2),$AC$2-M247,IF(AND(M247&lt;=$AB$2,N247&lt;=$AC$2,N247&gt;$AB$2),$AB$2+N247,IF(AND(M247&gt;=$AB$2,N247&lt;=$AC$2),N247-M247,IF(AND(M247=$AB$2,N247&gt;=$AC$2),M247+$AC$2,0))))*24</f>
        <v>0</v>
      </c>
      <c r="AL247" s="13"/>
      <c r="AM247" s="9"/>
      <c r="AN247" s="13">
        <f>IF(AND(D247&gt;=AN$2,E247&gt;=AO$2,D247&lt;AO$2),AO$2-D247,IF(AND(D247&lt;=AN$2,E247&lt;=AO$2,E247&gt;=AN$2),E247-AN$2,IF(AND(D247&gt;=AN$2,E247&lt;=AO$2),E247-D247,IF(AND(D247=AN$2,D247&gt;=AO$2),D247+AO$2,0))))*24</f>
        <v>0</v>
      </c>
      <c r="AO247" s="13"/>
      <c r="AP247" s="13"/>
      <c r="AQ247" s="13">
        <f>IF(AND(G247&gt;=AQ$2,H247&gt;=AR$2,G247&lt;AR$2),AR$2-G247,IF(AND(G247&lt;=AQ$2,H247&lt;=AR$2,H247&gt;=AQ$2),H247-AQ$2,IF(AND(G247&gt;=AQ$2,H247&lt;=AR$2),H247-G247,IF(AND(G247=AQ$2,G247&gt;=AR$2),G247+AR$2,0))))*24</f>
        <v>0</v>
      </c>
      <c r="AR247" s="13"/>
      <c r="AS247" s="13"/>
      <c r="AT247" s="13">
        <f>IF(AND(J247&gt;=AT$2,K247&gt;=AU$2,J247&lt;AU$2),AU$2-J247,IF(AND(J247&lt;=AT$2,K247&lt;=AU$2,K247&gt;=AT$2),K247-AT$2,IF(AND(J247&gt;=AT$2,K247&lt;=AU$2),K247-J247,IF(AND(J247=AT$2,J247&gt;=AU$2),J247+AU$2,0))))*24</f>
        <v>0</v>
      </c>
      <c r="AU247" s="13"/>
      <c r="AV247" s="13"/>
      <c r="AW247" s="13">
        <f>IF(AND(M247&gt;=AW$2,N247&gt;=AX$2,M247&lt;AX$2),AX$2-M247,IF(AND(M247&lt;=AW$2,N247&lt;=AX$2,N247&gt;=AW$2),N247-AW$2,IF(AND(M247&gt;=AW$2,N247&lt;=AX$2),N247-M247,IF(AND(M247=AW$2,M247&gt;=AX$2),M247+AX$2,0))))*24</f>
        <v>0.99999999999999911</v>
      </c>
      <c r="AX247" s="9"/>
      <c r="AY247" s="9"/>
      <c r="AZ247" s="13">
        <f>IF(AND(D247&gt;=AZ$2,E247&gt;=BA$2,D247&lt;BA$2),BA$2-D247,IF(AND(D247&lt;=AZ$2,E247&lt;=BA$2,E247&gt;=AZ$2),E247-AZ$2,IF(AND(D247&gt;=AZ$2,E247&lt;=BA$2),E247-D247,IF(AND(D247=AZ$2,D247&gt;=BA$2),D247+BA$2,0))))*24</f>
        <v>0</v>
      </c>
      <c r="BA247" s="13"/>
      <c r="BB247" s="13"/>
      <c r="BC247" s="13">
        <f>IF(AND(G247&gt;=BC$2,H247&gt;=BD$2,G247&lt;BD$2),BD$2-G247,IF(AND(G247&lt;=BC$2,H247&lt;=BD$2,H247&gt;=BC$2),H247-BC$2,IF(AND(G247&gt;=BC$2,H247&lt;=BD$2),H247-G247,IF(AND(G247=BC$2,G247&gt;=BD$2),G247+BD$2,0))))*24</f>
        <v>7.9936057773011271E-15</v>
      </c>
      <c r="BD247" s="13"/>
      <c r="BE247" s="13"/>
      <c r="BF247" s="13">
        <f>IF(AND(J247&gt;=BF$2,K247&gt;=BG$2,J247&lt;BG$2),BG$2-J247,IF(AND(J247&lt;=BF$2,K247&lt;=BG$2,K247&gt;=BF$2),K247-BF$2,IF(AND(J247&gt;=BF$2,K247&lt;=BG$2),K247-J247,IF(AND(J247=BF$2,J247&gt;=BG$2),J247+BG$2,0))))*24</f>
        <v>0</v>
      </c>
      <c r="BG247" s="13"/>
      <c r="BH247" s="13"/>
      <c r="BI247" s="13">
        <f>IF(AND(M247&gt;=BI$2,N247&gt;=BJ$2,M247&lt;BJ$2),BJ$2-M247,IF(AND(M247&lt;=BI$2,N247&lt;=BJ$2,N247&gt;=BI$2),N247-BI$2,IF(AND(M247&gt;=BI$2,N247&lt;=BJ$2),N247-M247,IF(AND(M247=BI$2,M247&gt;=BJ$2),M247+BJ$2,0))))*24</f>
        <v>0</v>
      </c>
      <c r="BJ247" s="9"/>
      <c r="BK247" s="9"/>
      <c r="BL247" s="9">
        <f>IF(AND(D247&gt;=BL$2,E247&gt;=BM$2,D247&lt;BM$2),BM$2-D247,IF(AND(D247&lt;=BL$2,E247&lt;=BM$2,E247&gt;=BL$2),E247-BL$2,IF(AND(D247&gt;=BL$2,E247&lt;=BM245),E247-D247,IF(AND(D247=BL$2,D247&gt;=BM$2),D247+BM$2,0))))*24</f>
        <v>0</v>
      </c>
      <c r="BM247" s="9"/>
      <c r="BN247" s="9"/>
      <c r="BO247" s="9">
        <f>IF(AND(G247&gt;=BO$2,H247&gt;=BP$2,G247&lt;BP$2),BP$2-G247,IF(AND(G247&lt;=BO$2,H247&lt;=BP$2,H247&gt;=BO$2),H247-BO$2,IF(AND(G247&gt;=BO$2,H247&lt;=BP245),H247-G247,IF(AND(G247=BO$2,G247&gt;=BP$2),G247+BP$2,0))))*24</f>
        <v>0</v>
      </c>
      <c r="BP247" s="9"/>
      <c r="BQ247" s="9"/>
      <c r="BR247" s="9">
        <f>IF(AND(J247&gt;=BR$2,K247&gt;=BS$2,J247&lt;BS$2),BS$2-J247,IF(AND(J247&lt;=BR$2,K247&lt;=BS$2,K247&gt;=BR$2),K247-BR$2,IF(AND(J247&gt;=BR$2,K247&lt;=BS245),K247-J247,IF(AND(J247=BR$2,J247&gt;=BS$2),J247+BS$2,0))))*24</f>
        <v>0</v>
      </c>
      <c r="BS247" s="9"/>
      <c r="BT247" s="9"/>
      <c r="BU247" s="9">
        <f>IF(AND(M247&gt;=BU$2,N247&gt;=BV$2,M247&lt;BV$2),BV$2-M247,IF(AND(M247&lt;=BU$2,N247&lt;=BV$2,N247&gt;=BU$2),N247-BU$2,IF(AND(M247&gt;=BU$2,N247&lt;=BV245),N247-M247,IF(AND(M247=BU$2,M247&gt;=BV$2),M247+BV$2,0))))*24</f>
        <v>0.99999999999999911</v>
      </c>
      <c r="BV247" s="9"/>
      <c r="BW247" s="9"/>
      <c r="BX247" s="13">
        <f>IF(AND(D247&gt;=BX$2,E247&gt;=BY$2,D247&lt;BY$2),BY$2-D247,IF(AND(D247&lt;=BX$2,E247&lt;=BY$2,E247&gt;=BX$2),E247-BX$2,IF(AND(D247&gt;=BX$2,E247&lt;=BY$2),E247-D247,IF(AND(D247=BX$2,D247&gt;=BY$2),D247+BY$2,0))))*24</f>
        <v>0</v>
      </c>
      <c r="BY247" s="13"/>
      <c r="BZ247" s="13"/>
      <c r="CA247" s="13">
        <f>IF(AND(G247&gt;=CA$2,H247&gt;=CB$2,G247&lt;CB$2),CB$2-G247,IF(AND(G247&lt;=CA$2,H247&lt;=CB$2,H247&gt;=CA$2),H247-CA$2,IF(AND(G247&gt;=CA$2,H247&lt;=CB$2),H247-G247,IF(AND(G247=CA$2,G247&gt;=CB$2),G247+CB$2,0))))*24</f>
        <v>7.9936057773011271E-15</v>
      </c>
      <c r="CB247" s="13"/>
      <c r="CC247" s="13"/>
      <c r="CD247" s="13">
        <f>IF(AND(J247&gt;=CD$2,K247&gt;=CE$2,J247&lt;CE$2),CE$2-J247,IF(AND(J247&lt;=CD$2,K247&lt;=CE$2,K247&gt;=CD$2),K247-CD$2,IF(AND(J247&gt;=CD$2,K247&lt;=CE$2),K247-J247,IF(AND(J247=CD$2,J247&gt;=CE$2),J247+CE$2,0))))*24</f>
        <v>0</v>
      </c>
      <c r="CE247" s="13"/>
      <c r="CF247" s="13"/>
      <c r="CG247" s="13">
        <f>IF(AND(M247&gt;=CG$2,N247&gt;=CH$2,M247&lt;CH$2),CH$2-M247,IF(AND(M247&lt;=CG$2,N247&lt;=CH$2,N247&gt;=CG$2),N247-CG$2,IF(AND(M247&gt;=CG$2,N247&lt;=CH$2),N247-M247,IF(AND(M247=CG$2,M247&gt;=CH$2),M247+CH$2,0))))*24</f>
        <v>0</v>
      </c>
    </row>
    <row r="248" spans="1:85" x14ac:dyDescent="0.25">
      <c r="A248" s="18" t="s">
        <v>5</v>
      </c>
      <c r="B248" s="37">
        <v>43589</v>
      </c>
      <c r="C248" s="38" t="s">
        <v>28</v>
      </c>
      <c r="D248" s="24">
        <v>0</v>
      </c>
      <c r="E248" s="39">
        <v>2.0833333333333301E-2</v>
      </c>
      <c r="F248" s="39"/>
      <c r="G248" s="22">
        <v>3.8194444444444399E-2</v>
      </c>
      <c r="H248" s="22">
        <v>0.16666666666666699</v>
      </c>
      <c r="I248" s="39"/>
      <c r="J248" s="39"/>
      <c r="K248" s="39"/>
      <c r="L248" s="39"/>
      <c r="M248" s="39"/>
      <c r="N248" s="40"/>
      <c r="O248" s="5">
        <f>(Formeln!E248-Formeln!D248)*24</f>
        <v>0.49999999999999922</v>
      </c>
      <c r="Q248" s="5">
        <f>(Formeln!H248-Formeln!G248)*24</f>
        <v>3.0833333333333424</v>
      </c>
      <c r="S248" s="5">
        <f>(Formeln!K248-Formeln!J248)*24</f>
        <v>0</v>
      </c>
      <c r="U248" s="5">
        <f>(Formeln!N248-Formeln!M248)*24</f>
        <v>0</v>
      </c>
      <c r="W248" s="41">
        <f t="shared" ref="W248:W262" si="20">SUM(O248:U248)</f>
        <v>3.5833333333333415</v>
      </c>
      <c r="X248" s="42">
        <f t="shared" ref="X248:X262" si="21">SUM(AB248:AK248)</f>
        <v>3.5833333333333335</v>
      </c>
      <c r="Y248" s="13">
        <f t="shared" ref="Y248:Y262" si="22">SUM(AN248:BI248)</f>
        <v>7.9936057773011271E-15</v>
      </c>
      <c r="Z248" s="14">
        <f t="shared" ref="Z248:Z262" si="23">SUM(BL248:CG248)</f>
        <v>7.9936057773011271E-15</v>
      </c>
      <c r="AB248" s="13">
        <f>IF(AND(D248&gt;=$AB$2,E248&gt;=$AC$2,D248&lt;$AC$2),$AC$2-D248,IF(AND(D248&lt;=$AB$2,E248&lt;=$AC$2,E248&gt;$AB$2),$AB$2+E248,IF(AND(D248&gt;=$AB$2,E248&lt;=$AC$2),E248-D248,IF(AND(D248=$AB$2,E248&gt;=$AC$2),D248+$AC$2,0))))*24</f>
        <v>0.49999999999999922</v>
      </c>
      <c r="AC248" s="13"/>
      <c r="AD248" s="13"/>
      <c r="AE248" s="13">
        <f>IF(AND(G248&gt;=$AB$2,H248&gt;=$AC$2,G248&lt;$AC$2),$AC$2-G248,IF(AND(G248&lt;=$AB$2,H248&lt;=$AC$2,H248&gt;$AB$2),$AB$2+H248,IF(AND(G248&gt;=$AB$2,H248&lt;=$AC$2),H248-G248,IF(AND(G248=$AB$2,H248&gt;=$AC$2),G248+$AC$2,0))))*24</f>
        <v>3.0833333333333344</v>
      </c>
      <c r="AF248" s="13"/>
      <c r="AG248" s="13"/>
      <c r="AH248" s="13">
        <f>IF(AND(J248&gt;=$AB$2,K248&gt;=$AC$2,J248&lt;$AC$2),$AC$2-J248,IF(AND(J248&lt;=$AB$2,K248&lt;=$AC$2,K248&gt;$AB$2),$AB$2+K248,IF(AND(J248&gt;=$AB$2,K248&lt;=$AC$2),K248-J248,IF(AND(J248=$AB$2,K248&gt;=$AC$2),J248+$AC$2,0))))*24</f>
        <v>0</v>
      </c>
      <c r="AI248" s="13"/>
      <c r="AJ248" s="13"/>
      <c r="AK248" s="13">
        <f>IF(AND(M248&gt;=$AB$2,N248&gt;=$AC$2,M248&lt;$AC$2),$AC$2-M248,IF(AND(M248&lt;=$AB$2,N248&lt;=$AC$2,N248&gt;$AB$2),$AB$2+N248,IF(AND(M248&gt;=$AB$2,N248&lt;=$AC$2),N248-M248,IF(AND(M248=$AB$2,N248&gt;=$AC$2),M248+$AC$2,0))))*24</f>
        <v>0</v>
      </c>
      <c r="AL248" s="13"/>
      <c r="AM248" s="9"/>
      <c r="AN248" s="13">
        <f>IF(AND(D248&gt;=AN$2,E248&gt;=AO$2,D248&lt;AO$2),AO$2-D248,IF(AND(D248&lt;=AN$2,E248&lt;=AO$2,E248&gt;=AN$2),E248-AN$2,IF(AND(D248&gt;=AN$2,E248&lt;=AO$2),E248-D248,IF(AND(D248=AN$2,D248&gt;=AO$2),D248+AO$2,0))))*24</f>
        <v>0</v>
      </c>
      <c r="AO248" s="13"/>
      <c r="AP248" s="13"/>
      <c r="AQ248" s="13">
        <f>IF(AND(G248&gt;=AQ$2,H248&gt;=AR$2,G248&lt;AR$2),AR$2-G248,IF(AND(G248&lt;=AQ$2,H248&lt;=AR$2,H248&gt;=AQ$2),H248-AQ$2,IF(AND(G248&gt;=AQ$2,H248&lt;=AR$2),H248-G248,IF(AND(G248=AQ$2,G248&gt;=AR$2),G248+AR$2,0))))*24</f>
        <v>0</v>
      </c>
      <c r="AR248" s="13"/>
      <c r="AS248" s="13"/>
      <c r="AT248" s="13">
        <f>IF(AND(J248&gt;=AT$2,K248&gt;=AU$2,J248&lt;AU$2),AU$2-J248,IF(AND(J248&lt;=AT$2,K248&lt;=AU$2,K248&gt;=AT$2),K248-AT$2,IF(AND(J248&gt;=AT$2,K248&lt;=AU$2),K248-J248,IF(AND(J248=AT$2,J248&gt;=AU$2),J248+AU$2,0))))*24</f>
        <v>0</v>
      </c>
      <c r="AU248" s="13"/>
      <c r="AV248" s="13"/>
      <c r="AW248" s="13">
        <f>IF(AND(M248&gt;=AW$2,N248&gt;=AX$2,M248&lt;AX$2),AX$2-M248,IF(AND(M248&lt;=AW$2,N248&lt;=AX$2,N248&gt;=AW$2),N248-AW$2,IF(AND(M248&gt;=AW$2,N248&lt;=AX$2),N248-M248,IF(AND(M248=AW$2,M248&gt;=AX$2),M248+AX$2,0))))*24</f>
        <v>0</v>
      </c>
      <c r="AX248" s="9"/>
      <c r="AY248" s="9"/>
      <c r="AZ248" s="13">
        <f>IF(AND(D248&gt;=AZ$2,E248&gt;=BA$2,D248&lt;BA$2),BA$2-D248,IF(AND(D248&lt;=AZ$2,E248&lt;=BA$2,E248&gt;=AZ$2),E248-AZ$2,IF(AND(D248&gt;=AZ$2,E248&lt;=BA$2),E248-D248,IF(AND(D248=AZ$2,D248&gt;=BA$2),D248+BA$2,0))))*24</f>
        <v>0</v>
      </c>
      <c r="BA248" s="13"/>
      <c r="BB248" s="13"/>
      <c r="BC248" s="13">
        <f>IF(AND(G248&gt;=BC$2,H248&gt;=BD$2,G248&lt;BD$2),BD$2-G248,IF(AND(G248&lt;=BC$2,H248&lt;=BD$2,H248&gt;=BC$2),H248-BC$2,IF(AND(G248&gt;=BC$2,H248&lt;=BD$2),H248-G248,IF(AND(G248=BC$2,G248&gt;=BD$2),G248+BD$2,0))))*24</f>
        <v>7.9936057773011271E-15</v>
      </c>
      <c r="BD248" s="13"/>
      <c r="BE248" s="13"/>
      <c r="BF248" s="13">
        <f>IF(AND(J248&gt;=BF$2,K248&gt;=BG$2,J248&lt;BG$2),BG$2-J248,IF(AND(J248&lt;=BF$2,K248&lt;=BG$2,K248&gt;=BF$2),K248-BF$2,IF(AND(J248&gt;=BF$2,K248&lt;=BG$2),K248-J248,IF(AND(J248=BF$2,J248&gt;=BG$2),J248+BG$2,0))))*24</f>
        <v>0</v>
      </c>
      <c r="BG248" s="13"/>
      <c r="BH248" s="13"/>
      <c r="BI248" s="13">
        <f>IF(AND(M248&gt;=BI$2,N248&gt;=BJ$2,M248&lt;BJ$2),BJ$2-M248,IF(AND(M248&lt;=BI$2,N248&lt;=BJ$2,N248&gt;=BI$2),N248-BI$2,IF(AND(M248&gt;=BI$2,N248&lt;=BJ$2),N248-M248,IF(AND(M248=BI$2,M248&gt;=BJ$2),M248+BJ$2,0))))*24</f>
        <v>0</v>
      </c>
      <c r="BJ248" s="9"/>
      <c r="BK248" s="9"/>
      <c r="BL248" s="9">
        <f>IF(AND(D248&gt;=BL$2,E248&gt;=BM$2,D248&lt;BM$2),BM$2-D248,IF(AND(D248&lt;=BL$2,E248&lt;=BM$2,E248&gt;=BL$2),E248-BL$2,IF(AND(D248&gt;=BL$2,E248&lt;=BM246),E248-D248,IF(AND(D248=BL$2,D248&gt;=BM$2),D248+BM$2,0))))*24</f>
        <v>0</v>
      </c>
      <c r="BM248" s="9"/>
      <c r="BN248" s="9"/>
      <c r="BO248" s="9">
        <f>IF(AND(G248&gt;=BO$2,H248&gt;=BP$2,G248&lt;BP$2),BP$2-G248,IF(AND(G248&lt;=BO$2,H248&lt;=BP$2,H248&gt;=BO$2),H248-BO$2,IF(AND(G248&gt;=BO$2,H248&lt;=BP246),H248-G248,IF(AND(G248=BO$2,G248&gt;=BP$2),G248+BP$2,0))))*24</f>
        <v>0</v>
      </c>
      <c r="BP248" s="9"/>
      <c r="BQ248" s="9"/>
      <c r="BR248" s="9">
        <f>IF(AND(J248&gt;=BR$2,K248&gt;=BS$2,J248&lt;BS$2),BS$2-J248,IF(AND(J248&lt;=BR$2,K248&lt;=BS$2,K248&gt;=BR$2),K248-BR$2,IF(AND(J248&gt;=BR$2,K248&lt;=BS246),K248-J248,IF(AND(J248=BR$2,J248&gt;=BS$2),J248+BS$2,0))))*24</f>
        <v>0</v>
      </c>
      <c r="BS248" s="9"/>
      <c r="BT248" s="9"/>
      <c r="BU248" s="9">
        <f>IF(AND(M248&gt;=BU$2,N248&gt;=BV$2,M248&lt;BV$2),BV$2-M248,IF(AND(M248&lt;=BU$2,N248&lt;=BV$2,N248&gt;=BU$2),N248-BU$2,IF(AND(M248&gt;=BU$2,N248&lt;=BV246),N248-M248,IF(AND(M248=BU$2,M248&gt;=BV$2),M248+BV$2,0))))*24</f>
        <v>0</v>
      </c>
      <c r="BV248" s="9"/>
      <c r="BW248" s="9"/>
      <c r="BX248" s="13">
        <f>IF(AND(D248&gt;=BX$2,E248&gt;=BY$2,D248&lt;BY$2),BY$2-D248,IF(AND(D248&lt;=BX$2,E248&lt;=BY$2,E248&gt;=BX$2),E248-BX$2,IF(AND(D248&gt;=BX$2,E248&lt;=BY$2),E248-D248,IF(AND(D248=BX$2,D248&gt;=BY$2),D248+BY$2,0))))*24</f>
        <v>0</v>
      </c>
      <c r="BY248" s="13"/>
      <c r="BZ248" s="13"/>
      <c r="CA248" s="13">
        <f>IF(AND(G248&gt;=CA$2,H248&gt;=CB$2,G248&lt;CB$2),CB$2-G248,IF(AND(G248&lt;=CA$2,H248&lt;=CB$2,H248&gt;=CA$2),H248-CA$2,IF(AND(G248&gt;=CA$2,H248&lt;=CB$2),H248-G248,IF(AND(G248=CA$2,G248&gt;=CB$2),G248+CB$2,0))))*24</f>
        <v>7.9936057773011271E-15</v>
      </c>
      <c r="CB248" s="13"/>
      <c r="CC248" s="13"/>
      <c r="CD248" s="13">
        <f>IF(AND(J248&gt;=CD$2,K248&gt;=CE$2,J248&lt;CE$2),CE$2-J248,IF(AND(J248&lt;=CD$2,K248&lt;=CE$2,K248&gt;=CD$2),K248-CD$2,IF(AND(J248&gt;=CD$2,K248&lt;=CE$2),K248-J248,IF(AND(J248=CD$2,J248&gt;=CE$2),J248+CE$2,0))))*24</f>
        <v>0</v>
      </c>
      <c r="CE248" s="13"/>
      <c r="CF248" s="13"/>
      <c r="CG248" s="13">
        <f>IF(AND(M248&gt;=CG$2,N248&gt;=CH$2,M248&lt;CH$2),CH$2-M248,IF(AND(M248&lt;=CG$2,N248&lt;=CH$2,N248&gt;=CG$2),N248-CG$2,IF(AND(M248&gt;=CG$2,N248&lt;=CH$2),N248-M248,IF(AND(M248=CG$2,M248&gt;=CH$2),M248+CH$2,0))))*24</f>
        <v>0</v>
      </c>
    </row>
    <row r="249" spans="1:85" x14ac:dyDescent="0.25">
      <c r="A249" s="18" t="s">
        <v>6</v>
      </c>
      <c r="B249" s="37">
        <v>43590</v>
      </c>
      <c r="C249" s="38"/>
      <c r="D249" s="24"/>
      <c r="E249" s="39"/>
      <c r="F249" s="39"/>
      <c r="G249" s="22"/>
      <c r="H249" s="22"/>
      <c r="I249" s="39"/>
      <c r="J249" s="39"/>
      <c r="K249" s="39"/>
      <c r="L249" s="39"/>
      <c r="M249" s="39"/>
      <c r="N249" s="40"/>
      <c r="O249" s="5">
        <f>(Formeln!E249-Formeln!D249)*24</f>
        <v>0</v>
      </c>
      <c r="Q249" s="5">
        <f>(Formeln!H249-Formeln!G249)*24</f>
        <v>0</v>
      </c>
      <c r="S249" s="5">
        <f>(Formeln!K249-Formeln!J249)*24</f>
        <v>0</v>
      </c>
      <c r="U249" s="5">
        <f>(Formeln!N249-Formeln!M249)*24</f>
        <v>0</v>
      </c>
      <c r="W249" s="41">
        <f t="shared" si="20"/>
        <v>0</v>
      </c>
      <c r="X249" s="42">
        <f t="shared" si="21"/>
        <v>0</v>
      </c>
      <c r="Y249" s="13">
        <f t="shared" si="22"/>
        <v>0</v>
      </c>
      <c r="Z249" s="14">
        <f t="shared" si="23"/>
        <v>0</v>
      </c>
      <c r="AB249" s="13">
        <f>IF(AND(D249&gt;=$AB$2,E249&gt;=$AC$2,D249&lt;$AC$2),$AC$2-D249,IF(AND(D249&lt;=$AB$2,E249&lt;=$AC$2,E249&gt;$AB$2),$AB$2+E249,IF(AND(D249&gt;=$AB$2,E249&lt;=$AC$2),E249-D249,IF(AND(D249=$AB$2,E249&gt;=$AC$2),D249+$AC$2,0))))*24</f>
        <v>0</v>
      </c>
      <c r="AC249" s="13"/>
      <c r="AD249" s="13"/>
      <c r="AE249" s="13">
        <f>IF(AND(G249&gt;=$AB$2,H249&gt;=$AC$2,G249&lt;$AC$2),$AC$2-G249,IF(AND(G249&lt;=$AB$2,H249&lt;=$AC$2,H249&gt;$AB$2),$AB$2+H249,IF(AND(G249&gt;=$AB$2,H249&lt;=$AC$2),H249-G249,IF(AND(G249=$AB$2,H249&gt;=$AC$2),G249+$AC$2,0))))*24</f>
        <v>0</v>
      </c>
      <c r="AF249" s="13"/>
      <c r="AG249" s="13"/>
      <c r="AH249" s="13">
        <f>IF(AND(J249&gt;=$AB$2,K249&gt;=$AC$2,J249&lt;$AC$2),$AC$2-J249,IF(AND(J249&lt;=$AB$2,K249&lt;=$AC$2,K249&gt;$AB$2),$AB$2+K249,IF(AND(J249&gt;=$AB$2,K249&lt;=$AC$2),K249-J249,IF(AND(J249=$AB$2,K249&gt;=$AC$2),J249+$AC$2,0))))*24</f>
        <v>0</v>
      </c>
      <c r="AI249" s="13"/>
      <c r="AJ249" s="13"/>
      <c r="AK249" s="13">
        <f>IF(AND(M249&gt;=$AB$2,N249&gt;=$AC$2,M249&lt;$AC$2),$AC$2-M249,IF(AND(M249&lt;=$AB$2,N249&lt;=$AC$2,N249&gt;$AB$2),$AB$2+N249,IF(AND(M249&gt;=$AB$2,N249&lt;=$AC$2),N249-M249,IF(AND(M249=$AB$2,N249&gt;=$AC$2),M249+$AC$2,0))))*24</f>
        <v>0</v>
      </c>
      <c r="AL249" s="13"/>
      <c r="AM249" s="9"/>
      <c r="AN249" s="13">
        <f>IF(AND(D249&gt;=AN$2,E249&gt;=AO$2,D249&lt;AO$2),AO$2-D249,IF(AND(D249&lt;=AN$2,E249&lt;=AO$2,E249&gt;=AN$2),E249-AN$2,IF(AND(D249&gt;=AN$2,E249&lt;=AO$2),E249-D249,IF(AND(D249=AN$2,D249&gt;=AO$2),D249+AO$2,0))))*24</f>
        <v>0</v>
      </c>
      <c r="AO249" s="13"/>
      <c r="AP249" s="13"/>
      <c r="AQ249" s="13">
        <f>IF(AND(G249&gt;=AQ$2,H249&gt;=AR$2,G249&lt;AR$2),AR$2-G249,IF(AND(G249&lt;=AQ$2,H249&lt;=AR$2,H249&gt;=AQ$2),H249-AQ$2,IF(AND(G249&gt;=AQ$2,H249&lt;=AR$2),H249-G249,IF(AND(G249=AQ$2,G249&gt;=AR$2),G249+AR$2,0))))*24</f>
        <v>0</v>
      </c>
      <c r="AR249" s="13"/>
      <c r="AS249" s="13"/>
      <c r="AT249" s="13">
        <f>IF(AND(J249&gt;=AT$2,K249&gt;=AU$2,J249&lt;AU$2),AU$2-J249,IF(AND(J249&lt;=AT$2,K249&lt;=AU$2,K249&gt;=AT$2),K249-AT$2,IF(AND(J249&gt;=AT$2,K249&lt;=AU$2),K249-J249,IF(AND(J249=AT$2,J249&gt;=AU$2),J249+AU$2,0))))*24</f>
        <v>0</v>
      </c>
      <c r="AU249" s="13"/>
      <c r="AV249" s="13"/>
      <c r="AW249" s="13">
        <f>IF(AND(M249&gt;=AW$2,N249&gt;=AX$2,M249&lt;AX$2),AX$2-M249,IF(AND(M249&lt;=AW$2,N249&lt;=AX$2,N249&gt;=AW$2),N249-AW$2,IF(AND(M249&gt;=AW$2,N249&lt;=AX$2),N249-M249,IF(AND(M249=AW$2,M249&gt;=AX$2),M249+AX$2,0))))*24</f>
        <v>0</v>
      </c>
      <c r="AX249" s="9"/>
      <c r="AY249" s="9"/>
      <c r="AZ249" s="13">
        <f>IF(AND(D249&gt;=AZ$2,E249&gt;=BA$2,D249&lt;BA$2),BA$2-D249,IF(AND(D249&lt;=AZ$2,E249&lt;=BA$2,E249&gt;=AZ$2),E249-AZ$2,IF(AND(D249&gt;=AZ$2,E249&lt;=BA$2),E249-D249,IF(AND(D249=AZ$2,D249&gt;=BA$2),D249+BA$2,0))))*24</f>
        <v>0</v>
      </c>
      <c r="BA249" s="13"/>
      <c r="BB249" s="13"/>
      <c r="BC249" s="13">
        <f>IF(AND(G249&gt;=BC$2,H249&gt;=BD$2,G249&lt;BD$2),BD$2-G249,IF(AND(G249&lt;=BC$2,H249&lt;=BD$2,H249&gt;=BC$2),H249-BC$2,IF(AND(G249&gt;=BC$2,H249&lt;=BD$2),H249-G249,IF(AND(G249=BC$2,G249&gt;=BD$2),G249+BD$2,0))))*24</f>
        <v>0</v>
      </c>
      <c r="BD249" s="13"/>
      <c r="BE249" s="13"/>
      <c r="BF249" s="13">
        <f>IF(AND(J249&gt;=BF$2,K249&gt;=BG$2,J249&lt;BG$2),BG$2-J249,IF(AND(J249&lt;=BF$2,K249&lt;=BG$2,K249&gt;=BF$2),K249-BF$2,IF(AND(J249&gt;=BF$2,K249&lt;=BG$2),K249-J249,IF(AND(J249=BF$2,J249&gt;=BG$2),J249+BG$2,0))))*24</f>
        <v>0</v>
      </c>
      <c r="BG249" s="13"/>
      <c r="BH249" s="13"/>
      <c r="BI249" s="13">
        <f>IF(AND(M249&gt;=BI$2,N249&gt;=BJ$2,M249&lt;BJ$2),BJ$2-M249,IF(AND(M249&lt;=BI$2,N249&lt;=BJ$2,N249&gt;=BI$2),N249-BI$2,IF(AND(M249&gt;=BI$2,N249&lt;=BJ$2),N249-M249,IF(AND(M249=BI$2,M249&gt;=BJ$2),M249+BJ$2,0))))*24</f>
        <v>0</v>
      </c>
      <c r="BJ249" s="9"/>
      <c r="BK249" s="9"/>
      <c r="BL249" s="9">
        <f>IF(AND(D249&gt;=BL$2,E249&gt;=BM$2,D249&lt;BM$2),BM$2-D249,IF(AND(D249&lt;=BL$2,E249&lt;=BM$2,E249&gt;=BL$2),E249-BL$2,IF(AND(D249&gt;=BL$2,E249&lt;=BM247),E249-D249,IF(AND(D249=BL$2,D249&gt;=BM$2),D249+BM$2,0))))*24</f>
        <v>0</v>
      </c>
      <c r="BM249" s="9"/>
      <c r="BN249" s="9"/>
      <c r="BO249" s="9">
        <f>IF(AND(G249&gt;=BO$2,H249&gt;=BP$2,G249&lt;BP$2),BP$2-G249,IF(AND(G249&lt;=BO$2,H249&lt;=BP$2,H249&gt;=BO$2),H249-BO$2,IF(AND(G249&gt;=BO$2,H249&lt;=BP247),H249-G249,IF(AND(G249=BO$2,G249&gt;=BP$2),G249+BP$2,0))))*24</f>
        <v>0</v>
      </c>
      <c r="BP249" s="9"/>
      <c r="BQ249" s="9"/>
      <c r="BR249" s="9">
        <f>IF(AND(J249&gt;=BR$2,K249&gt;=BS$2,J249&lt;BS$2),BS$2-J249,IF(AND(J249&lt;=BR$2,K249&lt;=BS$2,K249&gt;=BR$2),K249-BR$2,IF(AND(J249&gt;=BR$2,K249&lt;=BS247),K249-J249,IF(AND(J249=BR$2,J249&gt;=BS$2),J249+BS$2,0))))*24</f>
        <v>0</v>
      </c>
      <c r="BS249" s="9"/>
      <c r="BT249" s="9"/>
      <c r="BU249" s="9">
        <f>IF(AND(M249&gt;=BU$2,N249&gt;=BV$2,M249&lt;BV$2),BV$2-M249,IF(AND(M249&lt;=BU$2,N249&lt;=BV$2,N249&gt;=BU$2),N249-BU$2,IF(AND(M249&gt;=BU$2,N249&lt;=BV247),N249-M249,IF(AND(M249=BU$2,M249&gt;=BV$2),M249+BV$2,0))))*24</f>
        <v>0</v>
      </c>
      <c r="BV249" s="9"/>
      <c r="BW249" s="9"/>
      <c r="BX249" s="13">
        <f>IF(AND(D249&gt;=BX$2,E249&gt;=BY$2,D249&lt;BY$2),BY$2-D249,IF(AND(D249&lt;=BX$2,E249&lt;=BY$2,E249&gt;=BX$2),E249-BX$2,IF(AND(D249&gt;=BX$2,E249&lt;=BY$2),E249-D249,IF(AND(D249=BX$2,D249&gt;=BY$2),D249+BY$2,0))))*24</f>
        <v>0</v>
      </c>
      <c r="BY249" s="13"/>
      <c r="BZ249" s="13"/>
      <c r="CA249" s="13">
        <f>IF(AND(G249&gt;=CA$2,H249&gt;=CB$2,G249&lt;CB$2),CB$2-G249,IF(AND(G249&lt;=CA$2,H249&lt;=CB$2,H249&gt;=CA$2),H249-CA$2,IF(AND(G249&gt;=CA$2,H249&lt;=CB$2),H249-G249,IF(AND(G249=CA$2,G249&gt;=CB$2),G249+CB$2,0))))*24</f>
        <v>0</v>
      </c>
      <c r="CB249" s="13"/>
      <c r="CC249" s="13"/>
      <c r="CD249" s="13">
        <f>IF(AND(J249&gt;=CD$2,K249&gt;=CE$2,J249&lt;CE$2),CE$2-J249,IF(AND(J249&lt;=CD$2,K249&lt;=CE$2,K249&gt;=CD$2),K249-CD$2,IF(AND(J249&gt;=CD$2,K249&lt;=CE$2),K249-J249,IF(AND(J249=CD$2,J249&gt;=CE$2),J249+CE$2,0))))*24</f>
        <v>0</v>
      </c>
      <c r="CE249" s="13"/>
      <c r="CF249" s="13"/>
      <c r="CG249" s="13">
        <f>IF(AND(M249&gt;=CG$2,N249&gt;=CH$2,M249&lt;CH$2),CH$2-M249,IF(AND(M249&lt;=CG$2,N249&lt;=CH$2,N249&gt;=CG$2),N249-CG$2,IF(AND(M249&gt;=CG$2,N249&lt;=CH$2),N249-M249,IF(AND(M249=CG$2,M249&gt;=CH$2),M249+CH$2,0))))*24</f>
        <v>0</v>
      </c>
    </row>
    <row r="250" spans="1:85" x14ac:dyDescent="0.25">
      <c r="A250" s="18" t="s">
        <v>0</v>
      </c>
      <c r="B250" s="37">
        <v>43591</v>
      </c>
      <c r="C250" s="38"/>
      <c r="D250" s="24"/>
      <c r="E250" s="39"/>
      <c r="F250" s="39"/>
      <c r="G250" s="22"/>
      <c r="H250" s="22"/>
      <c r="I250" s="39"/>
      <c r="J250" s="39">
        <v>0.8125</v>
      </c>
      <c r="K250" s="39">
        <v>0.90277777777777801</v>
      </c>
      <c r="L250" s="39"/>
      <c r="M250" s="39">
        <v>0.91666666666666696</v>
      </c>
      <c r="N250" s="40">
        <v>1</v>
      </c>
      <c r="O250" s="5">
        <f>(Formeln!E250-Formeln!D250)*24</f>
        <v>0</v>
      </c>
      <c r="Q250" s="5">
        <f>(Formeln!H250-Formeln!G250)*24</f>
        <v>0</v>
      </c>
      <c r="S250" s="5">
        <f>(Formeln!K250-Formeln!J250)*24</f>
        <v>2.1666666666666723</v>
      </c>
      <c r="U250" s="5">
        <f>(Formeln!N250-Formeln!M250)*24</f>
        <v>1.9999999999999929</v>
      </c>
      <c r="W250" s="41">
        <f t="shared" si="20"/>
        <v>4.1666666666666652</v>
      </c>
      <c r="X250" s="42">
        <f t="shared" si="21"/>
        <v>0</v>
      </c>
      <c r="Y250" s="13">
        <f t="shared" si="22"/>
        <v>0.99999999999999911</v>
      </c>
      <c r="Z250" s="14">
        <f t="shared" si="23"/>
        <v>0.99999999999999911</v>
      </c>
      <c r="AB250" s="13">
        <f>IF(AND(D250&gt;=$AB$2,E250&gt;=$AC$2,D250&lt;$AC$2),$AC$2-D250,IF(AND(D250&lt;=$AB$2,E250&lt;=$AC$2,E250&gt;$AB$2),$AB$2+E250,IF(AND(D250&gt;=$AB$2,E250&lt;=$AC$2),E250-D250,IF(AND(D250=$AB$2,E250&gt;=$AC$2),D250+$AC$2,0))))*24</f>
        <v>0</v>
      </c>
      <c r="AC250" s="13"/>
      <c r="AD250" s="13"/>
      <c r="AE250" s="13">
        <f>IF(AND(G250&gt;=$AB$2,H250&gt;=$AC$2,G250&lt;$AC$2),$AC$2-G250,IF(AND(G250&lt;=$AB$2,H250&lt;=$AC$2,H250&gt;$AB$2),$AB$2+H250,IF(AND(G250&gt;=$AB$2,H250&lt;=$AC$2),H250-G250,IF(AND(G250=$AB$2,H250&gt;=$AC$2),G250+$AC$2,0))))*24</f>
        <v>0</v>
      </c>
      <c r="AF250" s="13"/>
      <c r="AG250" s="13"/>
      <c r="AH250" s="13">
        <f>IF(AND(J250&gt;=$AB$2,K250&gt;=$AC$2,J250&lt;$AC$2),$AC$2-J250,IF(AND(J250&lt;=$AB$2,K250&lt;=$AC$2,K250&gt;$AB$2),$AB$2+K250,IF(AND(J250&gt;=$AB$2,K250&lt;=$AC$2),K250-J250,IF(AND(J250=$AB$2,K250&gt;=$AC$2),J250+$AC$2,0))))*24</f>
        <v>0</v>
      </c>
      <c r="AI250" s="13"/>
      <c r="AJ250" s="13"/>
      <c r="AK250" s="13">
        <f>IF(AND(M250&gt;=$AB$2,N250&gt;=$AC$2,M250&lt;$AC$2),$AC$2-M250,IF(AND(M250&lt;=$AB$2,N250&lt;=$AC$2,N250&gt;$AB$2),$AB$2+N250,IF(AND(M250&gt;=$AB$2,N250&lt;=$AC$2),N250-M250,IF(AND(M250=$AB$2,N250&gt;=$AC$2),M250+$AC$2,0))))*24</f>
        <v>0</v>
      </c>
      <c r="AL250" s="13"/>
      <c r="AM250" s="9"/>
      <c r="AN250" s="13">
        <f>IF(AND(D250&gt;=AN$2,E250&gt;=AO$2,D250&lt;AO$2),AO$2-D250,IF(AND(D250&lt;=AN$2,E250&lt;=AO$2,E250&gt;=AN$2),E250-AN$2,IF(AND(D250&gt;=AN$2,E250&lt;=AO$2),E250-D250,IF(AND(D250=AN$2,D250&gt;=AO$2),D250+AO$2,0))))*24</f>
        <v>0</v>
      </c>
      <c r="AO250" s="13"/>
      <c r="AP250" s="13"/>
      <c r="AQ250" s="13">
        <f>IF(AND(G250&gt;=AQ$2,H250&gt;=AR$2,G250&lt;AR$2),AR$2-G250,IF(AND(G250&lt;=AQ$2,H250&lt;=AR$2,H250&gt;=AQ$2),H250-AQ$2,IF(AND(G250&gt;=AQ$2,H250&lt;=AR$2),H250-G250,IF(AND(G250=AQ$2,G250&gt;=AR$2),G250+AR$2,0))))*24</f>
        <v>0</v>
      </c>
      <c r="AR250" s="13"/>
      <c r="AS250" s="13"/>
      <c r="AT250" s="13">
        <f>IF(AND(J250&gt;=AT$2,K250&gt;=AU$2,J250&lt;AU$2),AU$2-J250,IF(AND(J250&lt;=AT$2,K250&lt;=AU$2,K250&gt;=AT$2),K250-AT$2,IF(AND(J250&gt;=AT$2,K250&lt;=AU$2),K250-J250,IF(AND(J250=AT$2,J250&gt;=AU$2),J250+AU$2,0))))*24</f>
        <v>0</v>
      </c>
      <c r="AU250" s="13"/>
      <c r="AV250" s="13"/>
      <c r="AW250" s="13">
        <f>IF(AND(M250&gt;=AW$2,N250&gt;=AX$2,M250&lt;AX$2),AX$2-M250,IF(AND(M250&lt;=AW$2,N250&lt;=AX$2,N250&gt;=AW$2),N250-AW$2,IF(AND(M250&gt;=AW$2,N250&lt;=AX$2),N250-M250,IF(AND(M250=AW$2,M250&gt;=AX$2),M250+AX$2,0))))*24</f>
        <v>0.99999999999999911</v>
      </c>
      <c r="AX250" s="9"/>
      <c r="AY250" s="9"/>
      <c r="AZ250" s="13">
        <f>IF(AND(D250&gt;=AZ$2,E250&gt;=BA$2,D250&lt;BA$2),BA$2-D250,IF(AND(D250&lt;=AZ$2,E250&lt;=BA$2,E250&gt;=AZ$2),E250-AZ$2,IF(AND(D250&gt;=AZ$2,E250&lt;=BA$2),E250-D250,IF(AND(D250=AZ$2,D250&gt;=BA$2),D250+BA$2,0))))*24</f>
        <v>0</v>
      </c>
      <c r="BA250" s="13"/>
      <c r="BB250" s="13"/>
      <c r="BC250" s="13">
        <f>IF(AND(G250&gt;=BC$2,H250&gt;=BD$2,G250&lt;BD$2),BD$2-G250,IF(AND(G250&lt;=BC$2,H250&lt;=BD$2,H250&gt;=BC$2),H250-BC$2,IF(AND(G250&gt;=BC$2,H250&lt;=BD$2),H250-G250,IF(AND(G250=BC$2,G250&gt;=BD$2),G250+BD$2,0))))*24</f>
        <v>0</v>
      </c>
      <c r="BD250" s="13"/>
      <c r="BE250" s="13"/>
      <c r="BF250" s="13">
        <f>IF(AND(J250&gt;=BF$2,K250&gt;=BG$2,J250&lt;BG$2),BG$2-J250,IF(AND(J250&lt;=BF$2,K250&lt;=BG$2,K250&gt;=BF$2),K250-BF$2,IF(AND(J250&gt;=BF$2,K250&lt;=BG$2),K250-J250,IF(AND(J250=BF$2,J250&gt;=BG$2),J250+BG$2,0))))*24</f>
        <v>0</v>
      </c>
      <c r="BG250" s="13"/>
      <c r="BH250" s="13"/>
      <c r="BI250" s="13">
        <f>IF(AND(M250&gt;=BI$2,N250&gt;=BJ$2,M250&lt;BJ$2),BJ$2-M250,IF(AND(M250&lt;=BI$2,N250&lt;=BJ$2,N250&gt;=BI$2),N250-BI$2,IF(AND(M250&gt;=BI$2,N250&lt;=BJ$2),N250-M250,IF(AND(M250=BI$2,M250&gt;=BJ$2),M250+BJ$2,0))))*24</f>
        <v>0</v>
      </c>
      <c r="BJ250" s="9"/>
      <c r="BK250" s="9"/>
      <c r="BL250" s="9">
        <f>IF(AND(D250&gt;=BL$2,E250&gt;=BM$2,D250&lt;BM$2),BM$2-D250,IF(AND(D250&lt;=BL$2,E250&lt;=BM$2,E250&gt;=BL$2),E250-BL$2,IF(AND(D250&gt;=BL$2,E250&lt;=BM248),E250-D250,IF(AND(D250=BL$2,D250&gt;=BM$2),D250+BM$2,0))))*24</f>
        <v>0</v>
      </c>
      <c r="BM250" s="9"/>
      <c r="BN250" s="9"/>
      <c r="BO250" s="9">
        <f>IF(AND(G250&gt;=BO$2,H250&gt;=BP$2,G250&lt;BP$2),BP$2-G250,IF(AND(G250&lt;=BO$2,H250&lt;=BP$2,H250&gt;=BO$2),H250-BO$2,IF(AND(G250&gt;=BO$2,H250&lt;=BP248),H250-G250,IF(AND(G250=BO$2,G250&gt;=BP$2),G250+BP$2,0))))*24</f>
        <v>0</v>
      </c>
      <c r="BP250" s="9"/>
      <c r="BQ250" s="9"/>
      <c r="BR250" s="9">
        <f>IF(AND(J250&gt;=BR$2,K250&gt;=BS$2,J250&lt;BS$2),BS$2-J250,IF(AND(J250&lt;=BR$2,K250&lt;=BS$2,K250&gt;=BR$2),K250-BR$2,IF(AND(J250&gt;=BR$2,K250&lt;=BS248),K250-J250,IF(AND(J250=BR$2,J250&gt;=BS$2),J250+BS$2,0))))*24</f>
        <v>0</v>
      </c>
      <c r="BS250" s="9"/>
      <c r="BT250" s="9"/>
      <c r="BU250" s="9">
        <f>IF(AND(M250&gt;=BU$2,N250&gt;=BV$2,M250&lt;BV$2),BV$2-M250,IF(AND(M250&lt;=BU$2,N250&lt;=BV$2,N250&gt;=BU$2),N250-BU$2,IF(AND(M250&gt;=BU$2,N250&lt;=BV248),N250-M250,IF(AND(M250=BU$2,M250&gt;=BV$2),M250+BV$2,0))))*24</f>
        <v>0.99999999999999911</v>
      </c>
      <c r="BV250" s="9"/>
      <c r="BW250" s="9"/>
      <c r="BX250" s="13">
        <f>IF(AND(D250&gt;=BX$2,E250&gt;=BY$2,D250&lt;BY$2),BY$2-D250,IF(AND(D250&lt;=BX$2,E250&lt;=BY$2,E250&gt;=BX$2),E250-BX$2,IF(AND(D250&gt;=BX$2,E250&lt;=BY$2),E250-D250,IF(AND(D250=BX$2,D250&gt;=BY$2),D250+BY$2,0))))*24</f>
        <v>0</v>
      </c>
      <c r="BY250" s="13"/>
      <c r="BZ250" s="13"/>
      <c r="CA250" s="13">
        <f>IF(AND(G250&gt;=CA$2,H250&gt;=CB$2,G250&lt;CB$2),CB$2-G250,IF(AND(G250&lt;=CA$2,H250&lt;=CB$2,H250&gt;=CA$2),H250-CA$2,IF(AND(G250&gt;=CA$2,H250&lt;=CB$2),H250-G250,IF(AND(G250=CA$2,G250&gt;=CB$2),G250+CB$2,0))))*24</f>
        <v>0</v>
      </c>
      <c r="CB250" s="13"/>
      <c r="CC250" s="13"/>
      <c r="CD250" s="13">
        <f>IF(AND(J250&gt;=CD$2,K250&gt;=CE$2,J250&lt;CE$2),CE$2-J250,IF(AND(J250&lt;=CD$2,K250&lt;=CE$2,K250&gt;=CD$2),K250-CD$2,IF(AND(J250&gt;=CD$2,K250&lt;=CE$2),K250-J250,IF(AND(J250=CD$2,J250&gt;=CE$2),J250+CE$2,0))))*24</f>
        <v>0</v>
      </c>
      <c r="CE250" s="13"/>
      <c r="CF250" s="13"/>
      <c r="CG250" s="13">
        <f>IF(AND(M250&gt;=CG$2,N250&gt;=CH$2,M250&lt;CH$2),CH$2-M250,IF(AND(M250&lt;=CG$2,N250&lt;=CH$2,N250&gt;=CG$2),N250-CG$2,IF(AND(M250&gt;=CG$2,N250&lt;=CH$2),N250-M250,IF(AND(M250=CG$2,M250&gt;=CH$2),M250+CH$2,0))))*24</f>
        <v>0</v>
      </c>
    </row>
    <row r="251" spans="1:85" x14ac:dyDescent="0.25">
      <c r="A251" s="18" t="s">
        <v>1</v>
      </c>
      <c r="B251" s="37">
        <v>43592</v>
      </c>
      <c r="C251" s="38" t="s">
        <v>28</v>
      </c>
      <c r="D251" s="24">
        <v>0</v>
      </c>
      <c r="E251" s="39">
        <v>2.0833333333333301E-2</v>
      </c>
      <c r="F251" s="39"/>
      <c r="G251" s="22">
        <v>3.8194444444444399E-2</v>
      </c>
      <c r="H251" s="22">
        <v>0.16666666666666699</v>
      </c>
      <c r="I251" s="39"/>
      <c r="J251" s="39">
        <v>0.8125</v>
      </c>
      <c r="K251" s="39">
        <v>0.90277777777777801</v>
      </c>
      <c r="L251" s="39"/>
      <c r="M251" s="39">
        <v>0.91666666666666696</v>
      </c>
      <c r="N251" s="40">
        <v>1</v>
      </c>
      <c r="O251" s="5">
        <f>(Formeln!E251-Formeln!D251)*24</f>
        <v>0.49999999999999922</v>
      </c>
      <c r="Q251" s="5">
        <f>(Formeln!H251-Formeln!G251)*24</f>
        <v>3.0833333333333424</v>
      </c>
      <c r="S251" s="5">
        <f>(Formeln!K251-Formeln!J251)*24</f>
        <v>2.1666666666666723</v>
      </c>
      <c r="U251" s="5">
        <f>(Formeln!N251-Formeln!M251)*24</f>
        <v>1.9999999999999929</v>
      </c>
      <c r="W251" s="41">
        <f t="shared" si="20"/>
        <v>7.7500000000000071</v>
      </c>
      <c r="X251" s="42">
        <f t="shared" si="21"/>
        <v>3.5833333333333335</v>
      </c>
      <c r="Y251" s="13">
        <f t="shared" si="22"/>
        <v>1.0000000000000071</v>
      </c>
      <c r="Z251" s="14">
        <f t="shared" si="23"/>
        <v>1.0000000000000071</v>
      </c>
      <c r="AB251" s="13">
        <f>IF(AND(D251&gt;=$AB$2,E251&gt;=$AC$2,D251&lt;$AC$2),$AC$2-D251,IF(AND(D251&lt;=$AB$2,E251&lt;=$AC$2,E251&gt;$AB$2),$AB$2+E251,IF(AND(D251&gt;=$AB$2,E251&lt;=$AC$2),E251-D251,IF(AND(D251=$AB$2,E251&gt;=$AC$2),D251+$AC$2,0))))*24</f>
        <v>0.49999999999999922</v>
      </c>
      <c r="AC251" s="13"/>
      <c r="AD251" s="13"/>
      <c r="AE251" s="13">
        <f>IF(AND(G251&gt;=$AB$2,H251&gt;=$AC$2,G251&lt;$AC$2),$AC$2-G251,IF(AND(G251&lt;=$AB$2,H251&lt;=$AC$2,H251&gt;$AB$2),$AB$2+H251,IF(AND(G251&gt;=$AB$2,H251&lt;=$AC$2),H251-G251,IF(AND(G251=$AB$2,H251&gt;=$AC$2),G251+$AC$2,0))))*24</f>
        <v>3.0833333333333344</v>
      </c>
      <c r="AF251" s="13"/>
      <c r="AG251" s="13"/>
      <c r="AH251" s="13">
        <f>IF(AND(J251&gt;=$AB$2,K251&gt;=$AC$2,J251&lt;$AC$2),$AC$2-J251,IF(AND(J251&lt;=$AB$2,K251&lt;=$AC$2,K251&gt;$AB$2),$AB$2+K251,IF(AND(J251&gt;=$AB$2,K251&lt;=$AC$2),K251-J251,IF(AND(J251=$AB$2,K251&gt;=$AC$2),J251+$AC$2,0))))*24</f>
        <v>0</v>
      </c>
      <c r="AI251" s="13"/>
      <c r="AJ251" s="13"/>
      <c r="AK251" s="13">
        <f>IF(AND(M251&gt;=$AB$2,N251&gt;=$AC$2,M251&lt;$AC$2),$AC$2-M251,IF(AND(M251&lt;=$AB$2,N251&lt;=$AC$2,N251&gt;$AB$2),$AB$2+N251,IF(AND(M251&gt;=$AB$2,N251&lt;=$AC$2),N251-M251,IF(AND(M251=$AB$2,N251&gt;=$AC$2),M251+$AC$2,0))))*24</f>
        <v>0</v>
      </c>
      <c r="AL251" s="13"/>
      <c r="AM251" s="9"/>
      <c r="AN251" s="13">
        <f>IF(AND(D251&gt;=AN$2,E251&gt;=AO$2,D251&lt;AO$2),AO$2-D251,IF(AND(D251&lt;=AN$2,E251&lt;=AO$2,E251&gt;=AN$2),E251-AN$2,IF(AND(D251&gt;=AN$2,E251&lt;=AO$2),E251-D251,IF(AND(D251=AN$2,D251&gt;=AO$2),D251+AO$2,0))))*24</f>
        <v>0</v>
      </c>
      <c r="AO251" s="13"/>
      <c r="AP251" s="13"/>
      <c r="AQ251" s="13">
        <f>IF(AND(G251&gt;=AQ$2,H251&gt;=AR$2,G251&lt;AR$2),AR$2-G251,IF(AND(G251&lt;=AQ$2,H251&lt;=AR$2,H251&gt;=AQ$2),H251-AQ$2,IF(AND(G251&gt;=AQ$2,H251&lt;=AR$2),H251-G251,IF(AND(G251=AQ$2,G251&gt;=AR$2),G251+AR$2,0))))*24</f>
        <v>0</v>
      </c>
      <c r="AR251" s="13"/>
      <c r="AS251" s="13"/>
      <c r="AT251" s="13">
        <f>IF(AND(J251&gt;=AT$2,K251&gt;=AU$2,J251&lt;AU$2),AU$2-J251,IF(AND(J251&lt;=AT$2,K251&lt;=AU$2,K251&gt;=AT$2),K251-AT$2,IF(AND(J251&gt;=AT$2,K251&lt;=AU$2),K251-J251,IF(AND(J251=AT$2,J251&gt;=AU$2),J251+AU$2,0))))*24</f>
        <v>0</v>
      </c>
      <c r="AU251" s="13"/>
      <c r="AV251" s="13"/>
      <c r="AW251" s="13">
        <f>IF(AND(M251&gt;=AW$2,N251&gt;=AX$2,M251&lt;AX$2),AX$2-M251,IF(AND(M251&lt;=AW$2,N251&lt;=AX$2,N251&gt;=AW$2),N251-AW$2,IF(AND(M251&gt;=AW$2,N251&lt;=AX$2),N251-M251,IF(AND(M251=AW$2,M251&gt;=AX$2),M251+AX$2,0))))*24</f>
        <v>0.99999999999999911</v>
      </c>
      <c r="AX251" s="9"/>
      <c r="AY251" s="9"/>
      <c r="AZ251" s="13">
        <f>IF(AND(D251&gt;=AZ$2,E251&gt;=BA$2,D251&lt;BA$2),BA$2-D251,IF(AND(D251&lt;=AZ$2,E251&lt;=BA$2,E251&gt;=AZ$2),E251-AZ$2,IF(AND(D251&gt;=AZ$2,E251&lt;=BA$2),E251-D251,IF(AND(D251=AZ$2,D251&gt;=BA$2),D251+BA$2,0))))*24</f>
        <v>0</v>
      </c>
      <c r="BA251" s="13"/>
      <c r="BB251" s="13"/>
      <c r="BC251" s="13">
        <f>IF(AND(G251&gt;=BC$2,H251&gt;=BD$2,G251&lt;BD$2),BD$2-G251,IF(AND(G251&lt;=BC$2,H251&lt;=BD$2,H251&gt;=BC$2),H251-BC$2,IF(AND(G251&gt;=BC$2,H251&lt;=BD$2),H251-G251,IF(AND(G251=BC$2,G251&gt;=BD$2),G251+BD$2,0))))*24</f>
        <v>7.9936057773011271E-15</v>
      </c>
      <c r="BD251" s="13"/>
      <c r="BE251" s="13"/>
      <c r="BF251" s="13">
        <f>IF(AND(J251&gt;=BF$2,K251&gt;=BG$2,J251&lt;BG$2),BG$2-J251,IF(AND(J251&lt;=BF$2,K251&lt;=BG$2,K251&gt;=BF$2),K251-BF$2,IF(AND(J251&gt;=BF$2,K251&lt;=BG$2),K251-J251,IF(AND(J251=BF$2,J251&gt;=BG$2),J251+BG$2,0))))*24</f>
        <v>0</v>
      </c>
      <c r="BG251" s="13"/>
      <c r="BH251" s="13"/>
      <c r="BI251" s="13">
        <f>IF(AND(M251&gt;=BI$2,N251&gt;=BJ$2,M251&lt;BJ$2),BJ$2-M251,IF(AND(M251&lt;=BI$2,N251&lt;=BJ$2,N251&gt;=BI$2),N251-BI$2,IF(AND(M251&gt;=BI$2,N251&lt;=BJ$2),N251-M251,IF(AND(M251=BI$2,M251&gt;=BJ$2),M251+BJ$2,0))))*24</f>
        <v>0</v>
      </c>
      <c r="BJ251" s="9"/>
      <c r="BK251" s="9"/>
      <c r="BL251" s="9">
        <f>IF(AND(D251&gt;=BL$2,E251&gt;=BM$2,D251&lt;BM$2),BM$2-D251,IF(AND(D251&lt;=BL$2,E251&lt;=BM$2,E251&gt;=BL$2),E251-BL$2,IF(AND(D251&gt;=BL$2,E251&lt;=BM249),E251-D251,IF(AND(D251=BL$2,D251&gt;=BM$2),D251+BM$2,0))))*24</f>
        <v>0</v>
      </c>
      <c r="BM251" s="9"/>
      <c r="BN251" s="9"/>
      <c r="BO251" s="9">
        <f>IF(AND(G251&gt;=BO$2,H251&gt;=BP$2,G251&lt;BP$2),BP$2-G251,IF(AND(G251&lt;=BO$2,H251&lt;=BP$2,H251&gt;=BO$2),H251-BO$2,IF(AND(G251&gt;=BO$2,H251&lt;=BP249),H251-G251,IF(AND(G251=BO$2,G251&gt;=BP$2),G251+BP$2,0))))*24</f>
        <v>0</v>
      </c>
      <c r="BP251" s="9"/>
      <c r="BQ251" s="9"/>
      <c r="BR251" s="9">
        <f>IF(AND(J251&gt;=BR$2,K251&gt;=BS$2,J251&lt;BS$2),BS$2-J251,IF(AND(J251&lt;=BR$2,K251&lt;=BS$2,K251&gt;=BR$2),K251-BR$2,IF(AND(J251&gt;=BR$2,K251&lt;=BS249),K251-J251,IF(AND(J251=BR$2,J251&gt;=BS$2),J251+BS$2,0))))*24</f>
        <v>0</v>
      </c>
      <c r="BS251" s="9"/>
      <c r="BT251" s="9"/>
      <c r="BU251" s="9">
        <f>IF(AND(M251&gt;=BU$2,N251&gt;=BV$2,M251&lt;BV$2),BV$2-M251,IF(AND(M251&lt;=BU$2,N251&lt;=BV$2,N251&gt;=BU$2),N251-BU$2,IF(AND(M251&gt;=BU$2,N251&lt;=BV249),N251-M251,IF(AND(M251=BU$2,M251&gt;=BV$2),M251+BV$2,0))))*24</f>
        <v>0.99999999999999911</v>
      </c>
      <c r="BV251" s="9"/>
      <c r="BW251" s="9"/>
      <c r="BX251" s="13">
        <f>IF(AND(D251&gt;=BX$2,E251&gt;=BY$2,D251&lt;BY$2),BY$2-D251,IF(AND(D251&lt;=BX$2,E251&lt;=BY$2,E251&gt;=BX$2),E251-BX$2,IF(AND(D251&gt;=BX$2,E251&lt;=BY$2),E251-D251,IF(AND(D251=BX$2,D251&gt;=BY$2),D251+BY$2,0))))*24</f>
        <v>0</v>
      </c>
      <c r="BY251" s="13"/>
      <c r="BZ251" s="13"/>
      <c r="CA251" s="13">
        <f>IF(AND(G251&gt;=CA$2,H251&gt;=CB$2,G251&lt;CB$2),CB$2-G251,IF(AND(G251&lt;=CA$2,H251&lt;=CB$2,H251&gt;=CA$2),H251-CA$2,IF(AND(G251&gt;=CA$2,H251&lt;=CB$2),H251-G251,IF(AND(G251=CA$2,G251&gt;=CB$2),G251+CB$2,0))))*24</f>
        <v>7.9936057773011271E-15</v>
      </c>
      <c r="CB251" s="13"/>
      <c r="CC251" s="13"/>
      <c r="CD251" s="13">
        <f>IF(AND(J251&gt;=CD$2,K251&gt;=CE$2,J251&lt;CE$2),CE$2-J251,IF(AND(J251&lt;=CD$2,K251&lt;=CE$2,K251&gt;=CD$2),K251-CD$2,IF(AND(J251&gt;=CD$2,K251&lt;=CE$2),K251-J251,IF(AND(J251=CD$2,J251&gt;=CE$2),J251+CE$2,0))))*24</f>
        <v>0</v>
      </c>
      <c r="CE251" s="13"/>
      <c r="CF251" s="13"/>
      <c r="CG251" s="13">
        <f>IF(AND(M251&gt;=CG$2,N251&gt;=CH$2,M251&lt;CH$2),CH$2-M251,IF(AND(M251&lt;=CG$2,N251&lt;=CH$2,N251&gt;=CG$2),N251-CG$2,IF(AND(M251&gt;=CG$2,N251&lt;=CH$2),N251-M251,IF(AND(M251=CG$2,M251&gt;=CH$2),M251+CH$2,0))))*24</f>
        <v>0</v>
      </c>
    </row>
    <row r="252" spans="1:85" x14ac:dyDescent="0.25">
      <c r="A252" s="18" t="s">
        <v>2</v>
      </c>
      <c r="B252" s="37">
        <v>43593</v>
      </c>
      <c r="C252" s="38" t="s">
        <v>28</v>
      </c>
      <c r="D252" s="24">
        <v>0</v>
      </c>
      <c r="E252" s="39">
        <v>2.0833333333333301E-2</v>
      </c>
      <c r="F252" s="39"/>
      <c r="G252" s="22">
        <v>3.8194444444444399E-2</v>
      </c>
      <c r="H252" s="22">
        <v>0.16666666666666699</v>
      </c>
      <c r="I252" s="39"/>
      <c r="J252" s="39">
        <v>0.8125</v>
      </c>
      <c r="K252" s="39">
        <v>0.90277777777777801</v>
      </c>
      <c r="L252" s="39"/>
      <c r="M252" s="39">
        <v>0.91666666666666696</v>
      </c>
      <c r="N252" s="40">
        <v>1</v>
      </c>
      <c r="O252" s="5">
        <f>(Formeln!E252-Formeln!D252)*24</f>
        <v>0.49999999999999922</v>
      </c>
      <c r="Q252" s="5">
        <f>(Formeln!H252-Formeln!G252)*24</f>
        <v>3.0833333333333424</v>
      </c>
      <c r="S252" s="5">
        <f>(Formeln!K252-Formeln!J252)*24</f>
        <v>2.1666666666666723</v>
      </c>
      <c r="U252" s="5">
        <f>(Formeln!N252-Formeln!M252)*24</f>
        <v>1.9999999999999929</v>
      </c>
      <c r="W252" s="41">
        <f t="shared" si="20"/>
        <v>7.7500000000000071</v>
      </c>
      <c r="X252" s="42">
        <f t="shared" si="21"/>
        <v>3.5833333333333335</v>
      </c>
      <c r="Y252" s="13">
        <f t="shared" si="22"/>
        <v>1.0000000000000071</v>
      </c>
      <c r="Z252" s="14">
        <f t="shared" si="23"/>
        <v>1.0000000000000071</v>
      </c>
      <c r="AB252" s="13">
        <f>IF(AND(D252&gt;=$AB$2,E252&gt;=$AC$2,D252&lt;$AC$2),$AC$2-D252,IF(AND(D252&lt;=$AB$2,E252&lt;=$AC$2,E252&gt;$AB$2),$AB$2+E252,IF(AND(D252&gt;=$AB$2,E252&lt;=$AC$2),E252-D252,IF(AND(D252=$AB$2,E252&gt;=$AC$2),D252+$AC$2,0))))*24</f>
        <v>0.49999999999999922</v>
      </c>
      <c r="AC252" s="13"/>
      <c r="AD252" s="13"/>
      <c r="AE252" s="13">
        <f>IF(AND(G252&gt;=$AB$2,H252&gt;=$AC$2,G252&lt;$AC$2),$AC$2-G252,IF(AND(G252&lt;=$AB$2,H252&lt;=$AC$2,H252&gt;$AB$2),$AB$2+H252,IF(AND(G252&gt;=$AB$2,H252&lt;=$AC$2),H252-G252,IF(AND(G252=$AB$2,H252&gt;=$AC$2),G252+$AC$2,0))))*24</f>
        <v>3.0833333333333344</v>
      </c>
      <c r="AF252" s="13"/>
      <c r="AG252" s="13"/>
      <c r="AH252" s="13">
        <f>IF(AND(J252&gt;=$AB$2,K252&gt;=$AC$2,J252&lt;$AC$2),$AC$2-J252,IF(AND(J252&lt;=$AB$2,K252&lt;=$AC$2,K252&gt;$AB$2),$AB$2+K252,IF(AND(J252&gt;=$AB$2,K252&lt;=$AC$2),K252-J252,IF(AND(J252=$AB$2,K252&gt;=$AC$2),J252+$AC$2,0))))*24</f>
        <v>0</v>
      </c>
      <c r="AI252" s="13"/>
      <c r="AJ252" s="13"/>
      <c r="AK252" s="13">
        <f>IF(AND(M252&gt;=$AB$2,N252&gt;=$AC$2,M252&lt;$AC$2),$AC$2-M252,IF(AND(M252&lt;=$AB$2,N252&lt;=$AC$2,N252&gt;$AB$2),$AB$2+N252,IF(AND(M252&gt;=$AB$2,N252&lt;=$AC$2),N252-M252,IF(AND(M252=$AB$2,N252&gt;=$AC$2),M252+$AC$2,0))))*24</f>
        <v>0</v>
      </c>
      <c r="AL252" s="13"/>
      <c r="AM252" s="9"/>
      <c r="AN252" s="13">
        <f>IF(AND(D252&gt;=AN$2,E252&gt;=AO$2,D252&lt;AO$2),AO$2-D252,IF(AND(D252&lt;=AN$2,E252&lt;=AO$2,E252&gt;=AN$2),E252-AN$2,IF(AND(D252&gt;=AN$2,E252&lt;=AO$2),E252-D252,IF(AND(D252=AN$2,D252&gt;=AO$2),D252+AO$2,0))))*24</f>
        <v>0</v>
      </c>
      <c r="AO252" s="13"/>
      <c r="AP252" s="13"/>
      <c r="AQ252" s="13">
        <f>IF(AND(G252&gt;=AQ$2,H252&gt;=AR$2,G252&lt;AR$2),AR$2-G252,IF(AND(G252&lt;=AQ$2,H252&lt;=AR$2,H252&gt;=AQ$2),H252-AQ$2,IF(AND(G252&gt;=AQ$2,H252&lt;=AR$2),H252-G252,IF(AND(G252=AQ$2,G252&gt;=AR$2),G252+AR$2,0))))*24</f>
        <v>0</v>
      </c>
      <c r="AR252" s="13"/>
      <c r="AS252" s="13"/>
      <c r="AT252" s="13">
        <f>IF(AND(J252&gt;=AT$2,K252&gt;=AU$2,J252&lt;AU$2),AU$2-J252,IF(AND(J252&lt;=AT$2,K252&lt;=AU$2,K252&gt;=AT$2),K252-AT$2,IF(AND(J252&gt;=AT$2,K252&lt;=AU$2),K252-J252,IF(AND(J252=AT$2,J252&gt;=AU$2),J252+AU$2,0))))*24</f>
        <v>0</v>
      </c>
      <c r="AU252" s="13"/>
      <c r="AV252" s="13"/>
      <c r="AW252" s="13">
        <f>IF(AND(M252&gt;=AW$2,N252&gt;=AX$2,M252&lt;AX$2),AX$2-M252,IF(AND(M252&lt;=AW$2,N252&lt;=AX$2,N252&gt;=AW$2),N252-AW$2,IF(AND(M252&gt;=AW$2,N252&lt;=AX$2),N252-M252,IF(AND(M252=AW$2,M252&gt;=AX$2),M252+AX$2,0))))*24</f>
        <v>0.99999999999999911</v>
      </c>
      <c r="AX252" s="9"/>
      <c r="AY252" s="9"/>
      <c r="AZ252" s="13">
        <f>IF(AND(D252&gt;=AZ$2,E252&gt;=BA$2,D252&lt;BA$2),BA$2-D252,IF(AND(D252&lt;=AZ$2,E252&lt;=BA$2,E252&gt;=AZ$2),E252-AZ$2,IF(AND(D252&gt;=AZ$2,E252&lt;=BA$2),E252-D252,IF(AND(D252=AZ$2,D252&gt;=BA$2),D252+BA$2,0))))*24</f>
        <v>0</v>
      </c>
      <c r="BA252" s="13"/>
      <c r="BB252" s="13"/>
      <c r="BC252" s="13">
        <f>IF(AND(G252&gt;=BC$2,H252&gt;=BD$2,G252&lt;BD$2),BD$2-G252,IF(AND(G252&lt;=BC$2,H252&lt;=BD$2,H252&gt;=BC$2),H252-BC$2,IF(AND(G252&gt;=BC$2,H252&lt;=BD$2),H252-G252,IF(AND(G252=BC$2,G252&gt;=BD$2),G252+BD$2,0))))*24</f>
        <v>7.9936057773011271E-15</v>
      </c>
      <c r="BD252" s="13"/>
      <c r="BE252" s="13"/>
      <c r="BF252" s="13">
        <f>IF(AND(J252&gt;=BF$2,K252&gt;=BG$2,J252&lt;BG$2),BG$2-J252,IF(AND(J252&lt;=BF$2,K252&lt;=BG$2,K252&gt;=BF$2),K252-BF$2,IF(AND(J252&gt;=BF$2,K252&lt;=BG$2),K252-J252,IF(AND(J252=BF$2,J252&gt;=BG$2),J252+BG$2,0))))*24</f>
        <v>0</v>
      </c>
      <c r="BG252" s="13"/>
      <c r="BH252" s="13"/>
      <c r="BI252" s="13">
        <f>IF(AND(M252&gt;=BI$2,N252&gt;=BJ$2,M252&lt;BJ$2),BJ$2-M252,IF(AND(M252&lt;=BI$2,N252&lt;=BJ$2,N252&gt;=BI$2),N252-BI$2,IF(AND(M252&gt;=BI$2,N252&lt;=BJ$2),N252-M252,IF(AND(M252=BI$2,M252&gt;=BJ$2),M252+BJ$2,0))))*24</f>
        <v>0</v>
      </c>
      <c r="BJ252" s="9"/>
      <c r="BK252" s="9"/>
      <c r="BL252" s="9">
        <f>IF(AND(D252&gt;=BL$2,E252&gt;=BM$2,D252&lt;BM$2),BM$2-D252,IF(AND(D252&lt;=BL$2,E252&lt;=BM$2,E252&gt;=BL$2),E252-BL$2,IF(AND(D252&gt;=BL$2,E252&lt;=BM250),E252-D252,IF(AND(D252=BL$2,D252&gt;=BM$2),D252+BM$2,0))))*24</f>
        <v>0</v>
      </c>
      <c r="BM252" s="9"/>
      <c r="BN252" s="9"/>
      <c r="BO252" s="9">
        <f>IF(AND(G252&gt;=BO$2,H252&gt;=BP$2,G252&lt;BP$2),BP$2-G252,IF(AND(G252&lt;=BO$2,H252&lt;=BP$2,H252&gt;=BO$2),H252-BO$2,IF(AND(G252&gt;=BO$2,H252&lt;=BP250),H252-G252,IF(AND(G252=BO$2,G252&gt;=BP$2),G252+BP$2,0))))*24</f>
        <v>0</v>
      </c>
      <c r="BP252" s="9"/>
      <c r="BQ252" s="9"/>
      <c r="BR252" s="9">
        <f>IF(AND(J252&gt;=BR$2,K252&gt;=BS$2,J252&lt;BS$2),BS$2-J252,IF(AND(J252&lt;=BR$2,K252&lt;=BS$2,K252&gt;=BR$2),K252-BR$2,IF(AND(J252&gt;=BR$2,K252&lt;=BS250),K252-J252,IF(AND(J252=BR$2,J252&gt;=BS$2),J252+BS$2,0))))*24</f>
        <v>0</v>
      </c>
      <c r="BS252" s="9"/>
      <c r="BT252" s="9"/>
      <c r="BU252" s="9">
        <f>IF(AND(M252&gt;=BU$2,N252&gt;=BV$2,M252&lt;BV$2),BV$2-M252,IF(AND(M252&lt;=BU$2,N252&lt;=BV$2,N252&gt;=BU$2),N252-BU$2,IF(AND(M252&gt;=BU$2,N252&lt;=BV250),N252-M252,IF(AND(M252=BU$2,M252&gt;=BV$2),M252+BV$2,0))))*24</f>
        <v>0.99999999999999911</v>
      </c>
      <c r="BV252" s="9"/>
      <c r="BW252" s="9"/>
      <c r="BX252" s="13">
        <f>IF(AND(D252&gt;=BX$2,E252&gt;=BY$2,D252&lt;BY$2),BY$2-D252,IF(AND(D252&lt;=BX$2,E252&lt;=BY$2,E252&gt;=BX$2),E252-BX$2,IF(AND(D252&gt;=BX$2,E252&lt;=BY$2),E252-D252,IF(AND(D252=BX$2,D252&gt;=BY$2),D252+BY$2,0))))*24</f>
        <v>0</v>
      </c>
      <c r="BY252" s="13"/>
      <c r="BZ252" s="13"/>
      <c r="CA252" s="13">
        <f>IF(AND(G252&gt;=CA$2,H252&gt;=CB$2,G252&lt;CB$2),CB$2-G252,IF(AND(G252&lt;=CA$2,H252&lt;=CB$2,H252&gt;=CA$2),H252-CA$2,IF(AND(G252&gt;=CA$2,H252&lt;=CB$2),H252-G252,IF(AND(G252=CA$2,G252&gt;=CB$2),G252+CB$2,0))))*24</f>
        <v>7.9936057773011271E-15</v>
      </c>
      <c r="CB252" s="13"/>
      <c r="CC252" s="13"/>
      <c r="CD252" s="13">
        <f>IF(AND(J252&gt;=CD$2,K252&gt;=CE$2,J252&lt;CE$2),CE$2-J252,IF(AND(J252&lt;=CD$2,K252&lt;=CE$2,K252&gt;=CD$2),K252-CD$2,IF(AND(J252&gt;=CD$2,K252&lt;=CE$2),K252-J252,IF(AND(J252=CD$2,J252&gt;=CE$2),J252+CE$2,0))))*24</f>
        <v>0</v>
      </c>
      <c r="CE252" s="13"/>
      <c r="CF252" s="13"/>
      <c r="CG252" s="13">
        <f>IF(AND(M252&gt;=CG$2,N252&gt;=CH$2,M252&lt;CH$2),CH$2-M252,IF(AND(M252&lt;=CG$2,N252&lt;=CH$2,N252&gt;=CG$2),N252-CG$2,IF(AND(M252&gt;=CG$2,N252&lt;=CH$2),N252-M252,IF(AND(M252=CG$2,M252&gt;=CH$2),M252+CH$2,0))))*24</f>
        <v>0</v>
      </c>
    </row>
    <row r="253" spans="1:85" x14ac:dyDescent="0.25">
      <c r="A253" s="18" t="s">
        <v>3</v>
      </c>
      <c r="B253" s="37">
        <v>43594</v>
      </c>
      <c r="C253" s="38" t="s">
        <v>28</v>
      </c>
      <c r="D253" s="24">
        <v>0</v>
      </c>
      <c r="E253" s="39">
        <v>2.0833333333333301E-2</v>
      </c>
      <c r="F253" s="39"/>
      <c r="G253" s="22">
        <v>3.8194444444444399E-2</v>
      </c>
      <c r="H253" s="22">
        <v>0.16666666666666699</v>
      </c>
      <c r="I253" s="39"/>
      <c r="J253" s="39">
        <v>0.8125</v>
      </c>
      <c r="K253" s="39">
        <v>0.90277777777777801</v>
      </c>
      <c r="L253" s="39"/>
      <c r="M253" s="39">
        <v>0.91666666666666696</v>
      </c>
      <c r="N253" s="40">
        <v>1</v>
      </c>
      <c r="O253" s="5">
        <f>(Formeln!E253-Formeln!D253)*24</f>
        <v>0.49999999999999922</v>
      </c>
      <c r="Q253" s="5">
        <f>(Formeln!H253-Formeln!G253)*24</f>
        <v>3.0833333333333424</v>
      </c>
      <c r="S253" s="5">
        <f>(Formeln!K253-Formeln!J253)*24</f>
        <v>2.1666666666666723</v>
      </c>
      <c r="U253" s="5">
        <f>(Formeln!N253-Formeln!M253)*24</f>
        <v>1.9999999999999929</v>
      </c>
      <c r="W253" s="41">
        <f t="shared" si="20"/>
        <v>7.7500000000000071</v>
      </c>
      <c r="X253" s="42">
        <f t="shared" si="21"/>
        <v>3.5833333333333335</v>
      </c>
      <c r="Y253" s="13">
        <f t="shared" si="22"/>
        <v>1.0000000000000071</v>
      </c>
      <c r="Z253" s="14">
        <f t="shared" si="23"/>
        <v>1.0000000000000071</v>
      </c>
      <c r="AB253" s="13">
        <f>IF(AND(D253&gt;=$AB$2,E253&gt;=$AC$2,D253&lt;$AC$2),$AC$2-D253,IF(AND(D253&lt;=$AB$2,E253&lt;=$AC$2,E253&gt;$AB$2),$AB$2+E253,IF(AND(D253&gt;=$AB$2,E253&lt;=$AC$2),E253-D253,IF(AND(D253=$AB$2,E253&gt;=$AC$2),D253+$AC$2,0))))*24</f>
        <v>0.49999999999999922</v>
      </c>
      <c r="AC253" s="13"/>
      <c r="AD253" s="13"/>
      <c r="AE253" s="13">
        <f>IF(AND(G253&gt;=$AB$2,H253&gt;=$AC$2,G253&lt;$AC$2),$AC$2-G253,IF(AND(G253&lt;=$AB$2,H253&lt;=$AC$2,H253&gt;$AB$2),$AB$2+H253,IF(AND(G253&gt;=$AB$2,H253&lt;=$AC$2),H253-G253,IF(AND(G253=$AB$2,H253&gt;=$AC$2),G253+$AC$2,0))))*24</f>
        <v>3.0833333333333344</v>
      </c>
      <c r="AF253" s="13"/>
      <c r="AG253" s="13"/>
      <c r="AH253" s="13">
        <f>IF(AND(J253&gt;=$AB$2,K253&gt;=$AC$2,J253&lt;$AC$2),$AC$2-J253,IF(AND(J253&lt;=$AB$2,K253&lt;=$AC$2,K253&gt;$AB$2),$AB$2+K253,IF(AND(J253&gt;=$AB$2,K253&lt;=$AC$2),K253-J253,IF(AND(J253=$AB$2,K253&gt;=$AC$2),J253+$AC$2,0))))*24</f>
        <v>0</v>
      </c>
      <c r="AI253" s="13"/>
      <c r="AJ253" s="13"/>
      <c r="AK253" s="13">
        <f>IF(AND(M253&gt;=$AB$2,N253&gt;=$AC$2,M253&lt;$AC$2),$AC$2-M253,IF(AND(M253&lt;=$AB$2,N253&lt;=$AC$2,N253&gt;$AB$2),$AB$2+N253,IF(AND(M253&gt;=$AB$2,N253&lt;=$AC$2),N253-M253,IF(AND(M253=$AB$2,N253&gt;=$AC$2),M253+$AC$2,0))))*24</f>
        <v>0</v>
      </c>
      <c r="AL253" s="13"/>
      <c r="AM253" s="9"/>
      <c r="AN253" s="13">
        <f>IF(AND(D253&gt;=AN$2,E253&gt;=AO$2,D253&lt;AO$2),AO$2-D253,IF(AND(D253&lt;=AN$2,E253&lt;=AO$2,E253&gt;=AN$2),E253-AN$2,IF(AND(D253&gt;=AN$2,E253&lt;=AO$2),E253-D253,IF(AND(D253=AN$2,D253&gt;=AO$2),D253+AO$2,0))))*24</f>
        <v>0</v>
      </c>
      <c r="AO253" s="13"/>
      <c r="AP253" s="13"/>
      <c r="AQ253" s="13">
        <f>IF(AND(G253&gt;=AQ$2,H253&gt;=AR$2,G253&lt;AR$2),AR$2-G253,IF(AND(G253&lt;=AQ$2,H253&lt;=AR$2,H253&gt;=AQ$2),H253-AQ$2,IF(AND(G253&gt;=AQ$2,H253&lt;=AR$2),H253-G253,IF(AND(G253=AQ$2,G253&gt;=AR$2),G253+AR$2,0))))*24</f>
        <v>0</v>
      </c>
      <c r="AR253" s="13"/>
      <c r="AS253" s="13"/>
      <c r="AT253" s="13">
        <f>IF(AND(J253&gt;=AT$2,K253&gt;=AU$2,J253&lt;AU$2),AU$2-J253,IF(AND(J253&lt;=AT$2,K253&lt;=AU$2,K253&gt;=AT$2),K253-AT$2,IF(AND(J253&gt;=AT$2,K253&lt;=AU$2),K253-J253,IF(AND(J253=AT$2,J253&gt;=AU$2),J253+AU$2,0))))*24</f>
        <v>0</v>
      </c>
      <c r="AU253" s="13"/>
      <c r="AV253" s="13"/>
      <c r="AW253" s="13">
        <f>IF(AND(M253&gt;=AW$2,N253&gt;=AX$2,M253&lt;AX$2),AX$2-M253,IF(AND(M253&lt;=AW$2,N253&lt;=AX$2,N253&gt;=AW$2),N253-AW$2,IF(AND(M253&gt;=AW$2,N253&lt;=AX$2),N253-M253,IF(AND(M253=AW$2,M253&gt;=AX$2),M253+AX$2,0))))*24</f>
        <v>0.99999999999999911</v>
      </c>
      <c r="AX253" s="9"/>
      <c r="AY253" s="9"/>
      <c r="AZ253" s="13">
        <f>IF(AND(D253&gt;=AZ$2,E253&gt;=BA$2,D253&lt;BA$2),BA$2-D253,IF(AND(D253&lt;=AZ$2,E253&lt;=BA$2,E253&gt;=AZ$2),E253-AZ$2,IF(AND(D253&gt;=AZ$2,E253&lt;=BA$2),E253-D253,IF(AND(D253=AZ$2,D253&gt;=BA$2),D253+BA$2,0))))*24</f>
        <v>0</v>
      </c>
      <c r="BA253" s="13"/>
      <c r="BB253" s="13"/>
      <c r="BC253" s="13">
        <f>IF(AND(G253&gt;=BC$2,H253&gt;=BD$2,G253&lt;BD$2),BD$2-G253,IF(AND(G253&lt;=BC$2,H253&lt;=BD$2,H253&gt;=BC$2),H253-BC$2,IF(AND(G253&gt;=BC$2,H253&lt;=BD$2),H253-G253,IF(AND(G253=BC$2,G253&gt;=BD$2),G253+BD$2,0))))*24</f>
        <v>7.9936057773011271E-15</v>
      </c>
      <c r="BD253" s="13"/>
      <c r="BE253" s="13"/>
      <c r="BF253" s="13">
        <f>IF(AND(J253&gt;=BF$2,K253&gt;=BG$2,J253&lt;BG$2),BG$2-J253,IF(AND(J253&lt;=BF$2,K253&lt;=BG$2,K253&gt;=BF$2),K253-BF$2,IF(AND(J253&gt;=BF$2,K253&lt;=BG$2),K253-J253,IF(AND(J253=BF$2,J253&gt;=BG$2),J253+BG$2,0))))*24</f>
        <v>0</v>
      </c>
      <c r="BG253" s="13"/>
      <c r="BH253" s="13"/>
      <c r="BI253" s="13">
        <f>IF(AND(M253&gt;=BI$2,N253&gt;=BJ$2,M253&lt;BJ$2),BJ$2-M253,IF(AND(M253&lt;=BI$2,N253&lt;=BJ$2,N253&gt;=BI$2),N253-BI$2,IF(AND(M253&gt;=BI$2,N253&lt;=BJ$2),N253-M253,IF(AND(M253=BI$2,M253&gt;=BJ$2),M253+BJ$2,0))))*24</f>
        <v>0</v>
      </c>
      <c r="BJ253" s="9"/>
      <c r="BK253" s="9"/>
      <c r="BL253" s="9">
        <f>IF(AND(D253&gt;=BL$2,E253&gt;=BM$2,D253&lt;BM$2),BM$2-D253,IF(AND(D253&lt;=BL$2,E253&lt;=BM$2,E253&gt;=BL$2),E253-BL$2,IF(AND(D253&gt;=BL$2,E253&lt;=BM251),E253-D253,IF(AND(D253=BL$2,D253&gt;=BM$2),D253+BM$2,0))))*24</f>
        <v>0</v>
      </c>
      <c r="BM253" s="9"/>
      <c r="BN253" s="9"/>
      <c r="BO253" s="9">
        <f>IF(AND(G253&gt;=BO$2,H253&gt;=BP$2,G253&lt;BP$2),BP$2-G253,IF(AND(G253&lt;=BO$2,H253&lt;=BP$2,H253&gt;=BO$2),H253-BO$2,IF(AND(G253&gt;=BO$2,H253&lt;=BP251),H253-G253,IF(AND(G253=BO$2,G253&gt;=BP$2),G253+BP$2,0))))*24</f>
        <v>0</v>
      </c>
      <c r="BP253" s="9"/>
      <c r="BQ253" s="9"/>
      <c r="BR253" s="9">
        <f>IF(AND(J253&gt;=BR$2,K253&gt;=BS$2,J253&lt;BS$2),BS$2-J253,IF(AND(J253&lt;=BR$2,K253&lt;=BS$2,K253&gt;=BR$2),K253-BR$2,IF(AND(J253&gt;=BR$2,K253&lt;=BS251),K253-J253,IF(AND(J253=BR$2,J253&gt;=BS$2),J253+BS$2,0))))*24</f>
        <v>0</v>
      </c>
      <c r="BS253" s="9"/>
      <c r="BT253" s="9"/>
      <c r="BU253" s="9">
        <f>IF(AND(M253&gt;=BU$2,N253&gt;=BV$2,M253&lt;BV$2),BV$2-M253,IF(AND(M253&lt;=BU$2,N253&lt;=BV$2,N253&gt;=BU$2),N253-BU$2,IF(AND(M253&gt;=BU$2,N253&lt;=BV251),N253-M253,IF(AND(M253=BU$2,M253&gt;=BV$2),M253+BV$2,0))))*24</f>
        <v>0.99999999999999911</v>
      </c>
      <c r="BV253" s="9"/>
      <c r="BW253" s="9"/>
      <c r="BX253" s="13">
        <f>IF(AND(D253&gt;=BX$2,E253&gt;=BY$2,D253&lt;BY$2),BY$2-D253,IF(AND(D253&lt;=BX$2,E253&lt;=BY$2,E253&gt;=BX$2),E253-BX$2,IF(AND(D253&gt;=BX$2,E253&lt;=BY$2),E253-D253,IF(AND(D253=BX$2,D253&gt;=BY$2),D253+BY$2,0))))*24</f>
        <v>0</v>
      </c>
      <c r="BY253" s="13"/>
      <c r="BZ253" s="13"/>
      <c r="CA253" s="13">
        <f>IF(AND(G253&gt;=CA$2,H253&gt;=CB$2,G253&lt;CB$2),CB$2-G253,IF(AND(G253&lt;=CA$2,H253&lt;=CB$2,H253&gt;=CA$2),H253-CA$2,IF(AND(G253&gt;=CA$2,H253&lt;=CB$2),H253-G253,IF(AND(G253=CA$2,G253&gt;=CB$2),G253+CB$2,0))))*24</f>
        <v>7.9936057773011271E-15</v>
      </c>
      <c r="CB253" s="13"/>
      <c r="CC253" s="13"/>
      <c r="CD253" s="13">
        <f>IF(AND(J253&gt;=CD$2,K253&gt;=CE$2,J253&lt;CE$2),CE$2-J253,IF(AND(J253&lt;=CD$2,K253&lt;=CE$2,K253&gt;=CD$2),K253-CD$2,IF(AND(J253&gt;=CD$2,K253&lt;=CE$2),K253-J253,IF(AND(J253=CD$2,J253&gt;=CE$2),J253+CE$2,0))))*24</f>
        <v>0</v>
      </c>
      <c r="CE253" s="13"/>
      <c r="CF253" s="13"/>
      <c r="CG253" s="13">
        <f>IF(AND(M253&gt;=CG$2,N253&gt;=CH$2,M253&lt;CH$2),CH$2-M253,IF(AND(M253&lt;=CG$2,N253&lt;=CH$2,N253&gt;=CG$2),N253-CG$2,IF(AND(M253&gt;=CG$2,N253&lt;=CH$2),N253-M253,IF(AND(M253=CG$2,M253&gt;=CH$2),M253+CH$2,0))))*24</f>
        <v>0</v>
      </c>
    </row>
    <row r="254" spans="1:85" x14ac:dyDescent="0.25">
      <c r="A254" s="18" t="s">
        <v>4</v>
      </c>
      <c r="B254" s="37">
        <v>43595</v>
      </c>
      <c r="C254" s="38" t="s">
        <v>28</v>
      </c>
      <c r="D254" s="24">
        <v>0</v>
      </c>
      <c r="E254" s="39">
        <v>2.0833333333333301E-2</v>
      </c>
      <c r="F254" s="39"/>
      <c r="G254" s="22">
        <v>3.8194444444444399E-2</v>
      </c>
      <c r="H254" s="22">
        <v>0.16666666666666699</v>
      </c>
      <c r="I254" s="39"/>
      <c r="J254" s="39">
        <v>0.8125</v>
      </c>
      <c r="K254" s="39">
        <v>0.90277777777777801</v>
      </c>
      <c r="L254" s="39"/>
      <c r="M254" s="39">
        <v>0.91666666666666696</v>
      </c>
      <c r="N254" s="40">
        <v>1</v>
      </c>
      <c r="O254" s="5">
        <f>(Formeln!E254-Formeln!D254)*24</f>
        <v>0.49999999999999922</v>
      </c>
      <c r="Q254" s="5">
        <f>(Formeln!H254-Formeln!G254)*24</f>
        <v>3.0833333333333424</v>
      </c>
      <c r="S254" s="5">
        <f>(Formeln!K254-Formeln!J254)*24</f>
        <v>2.1666666666666723</v>
      </c>
      <c r="U254" s="5">
        <f>(Formeln!N254-Formeln!M254)*24</f>
        <v>1.9999999999999929</v>
      </c>
      <c r="W254" s="41">
        <f t="shared" si="20"/>
        <v>7.7500000000000071</v>
      </c>
      <c r="X254" s="42">
        <f t="shared" si="21"/>
        <v>3.5833333333333335</v>
      </c>
      <c r="Y254" s="13">
        <f t="shared" si="22"/>
        <v>1.0000000000000071</v>
      </c>
      <c r="Z254" s="14">
        <f t="shared" si="23"/>
        <v>1.0000000000000071</v>
      </c>
      <c r="AB254" s="13">
        <f>IF(AND(D254&gt;=$AB$2,E254&gt;=$AC$2,D254&lt;$AC$2),$AC$2-D254,IF(AND(D254&lt;=$AB$2,E254&lt;=$AC$2,E254&gt;$AB$2),$AB$2+E254,IF(AND(D254&gt;=$AB$2,E254&lt;=$AC$2),E254-D254,IF(AND(D254=$AB$2,E254&gt;=$AC$2),D254+$AC$2,0))))*24</f>
        <v>0.49999999999999922</v>
      </c>
      <c r="AC254" s="13"/>
      <c r="AD254" s="13"/>
      <c r="AE254" s="13">
        <f>IF(AND(G254&gt;=$AB$2,H254&gt;=$AC$2,G254&lt;$AC$2),$AC$2-G254,IF(AND(G254&lt;=$AB$2,H254&lt;=$AC$2,H254&gt;$AB$2),$AB$2+H254,IF(AND(G254&gt;=$AB$2,H254&lt;=$AC$2),H254-G254,IF(AND(G254=$AB$2,H254&gt;=$AC$2),G254+$AC$2,0))))*24</f>
        <v>3.0833333333333344</v>
      </c>
      <c r="AF254" s="13"/>
      <c r="AG254" s="13"/>
      <c r="AH254" s="13">
        <f>IF(AND(J254&gt;=$AB$2,K254&gt;=$AC$2,J254&lt;$AC$2),$AC$2-J254,IF(AND(J254&lt;=$AB$2,K254&lt;=$AC$2,K254&gt;$AB$2),$AB$2+K254,IF(AND(J254&gt;=$AB$2,K254&lt;=$AC$2),K254-J254,IF(AND(J254=$AB$2,K254&gt;=$AC$2),J254+$AC$2,0))))*24</f>
        <v>0</v>
      </c>
      <c r="AI254" s="13"/>
      <c r="AJ254" s="13"/>
      <c r="AK254" s="13">
        <f>IF(AND(M254&gt;=$AB$2,N254&gt;=$AC$2,M254&lt;$AC$2),$AC$2-M254,IF(AND(M254&lt;=$AB$2,N254&lt;=$AC$2,N254&gt;$AB$2),$AB$2+N254,IF(AND(M254&gt;=$AB$2,N254&lt;=$AC$2),N254-M254,IF(AND(M254=$AB$2,N254&gt;=$AC$2),M254+$AC$2,0))))*24</f>
        <v>0</v>
      </c>
      <c r="AL254" s="13"/>
      <c r="AM254" s="9"/>
      <c r="AN254" s="13">
        <f>IF(AND(D254&gt;=AN$2,E254&gt;=AO$2,D254&lt;AO$2),AO$2-D254,IF(AND(D254&lt;=AN$2,E254&lt;=AO$2,E254&gt;=AN$2),E254-AN$2,IF(AND(D254&gt;=AN$2,E254&lt;=AO$2),E254-D254,IF(AND(D254=AN$2,D254&gt;=AO$2),D254+AO$2,0))))*24</f>
        <v>0</v>
      </c>
      <c r="AO254" s="13"/>
      <c r="AP254" s="13"/>
      <c r="AQ254" s="13">
        <f>IF(AND(G254&gt;=AQ$2,H254&gt;=AR$2,G254&lt;AR$2),AR$2-G254,IF(AND(G254&lt;=AQ$2,H254&lt;=AR$2,H254&gt;=AQ$2),H254-AQ$2,IF(AND(G254&gt;=AQ$2,H254&lt;=AR$2),H254-G254,IF(AND(G254=AQ$2,G254&gt;=AR$2),G254+AR$2,0))))*24</f>
        <v>0</v>
      </c>
      <c r="AR254" s="13"/>
      <c r="AS254" s="13"/>
      <c r="AT254" s="13">
        <f>IF(AND(J254&gt;=AT$2,K254&gt;=AU$2,J254&lt;AU$2),AU$2-J254,IF(AND(J254&lt;=AT$2,K254&lt;=AU$2,K254&gt;=AT$2),K254-AT$2,IF(AND(J254&gt;=AT$2,K254&lt;=AU$2),K254-J254,IF(AND(J254=AT$2,J254&gt;=AU$2),J254+AU$2,0))))*24</f>
        <v>0</v>
      </c>
      <c r="AU254" s="13"/>
      <c r="AV254" s="13"/>
      <c r="AW254" s="13">
        <f>IF(AND(M254&gt;=AW$2,N254&gt;=AX$2,M254&lt;AX$2),AX$2-M254,IF(AND(M254&lt;=AW$2,N254&lt;=AX$2,N254&gt;=AW$2),N254-AW$2,IF(AND(M254&gt;=AW$2,N254&lt;=AX$2),N254-M254,IF(AND(M254=AW$2,M254&gt;=AX$2),M254+AX$2,0))))*24</f>
        <v>0.99999999999999911</v>
      </c>
      <c r="AX254" s="9"/>
      <c r="AY254" s="9"/>
      <c r="AZ254" s="13">
        <f>IF(AND(D254&gt;=AZ$2,E254&gt;=BA$2,D254&lt;BA$2),BA$2-D254,IF(AND(D254&lt;=AZ$2,E254&lt;=BA$2,E254&gt;=AZ$2),E254-AZ$2,IF(AND(D254&gt;=AZ$2,E254&lt;=BA$2),E254-D254,IF(AND(D254=AZ$2,D254&gt;=BA$2),D254+BA$2,0))))*24</f>
        <v>0</v>
      </c>
      <c r="BA254" s="13"/>
      <c r="BB254" s="13"/>
      <c r="BC254" s="13">
        <f>IF(AND(G254&gt;=BC$2,H254&gt;=BD$2,G254&lt;BD$2),BD$2-G254,IF(AND(G254&lt;=BC$2,H254&lt;=BD$2,H254&gt;=BC$2),H254-BC$2,IF(AND(G254&gt;=BC$2,H254&lt;=BD$2),H254-G254,IF(AND(G254=BC$2,G254&gt;=BD$2),G254+BD$2,0))))*24</f>
        <v>7.9936057773011271E-15</v>
      </c>
      <c r="BD254" s="13"/>
      <c r="BE254" s="13"/>
      <c r="BF254" s="13">
        <f>IF(AND(J254&gt;=BF$2,K254&gt;=BG$2,J254&lt;BG$2),BG$2-J254,IF(AND(J254&lt;=BF$2,K254&lt;=BG$2,K254&gt;=BF$2),K254-BF$2,IF(AND(J254&gt;=BF$2,K254&lt;=BG$2),K254-J254,IF(AND(J254=BF$2,J254&gt;=BG$2),J254+BG$2,0))))*24</f>
        <v>0</v>
      </c>
      <c r="BG254" s="13"/>
      <c r="BH254" s="13"/>
      <c r="BI254" s="13">
        <f>IF(AND(M254&gt;=BI$2,N254&gt;=BJ$2,M254&lt;BJ$2),BJ$2-M254,IF(AND(M254&lt;=BI$2,N254&lt;=BJ$2,N254&gt;=BI$2),N254-BI$2,IF(AND(M254&gt;=BI$2,N254&lt;=BJ$2),N254-M254,IF(AND(M254=BI$2,M254&gt;=BJ$2),M254+BJ$2,0))))*24</f>
        <v>0</v>
      </c>
      <c r="BJ254" s="9"/>
      <c r="BK254" s="9"/>
      <c r="BL254" s="9">
        <f>IF(AND(D254&gt;=BL$2,E254&gt;=BM$2,D254&lt;BM$2),BM$2-D254,IF(AND(D254&lt;=BL$2,E254&lt;=BM$2,E254&gt;=BL$2),E254-BL$2,IF(AND(D254&gt;=BL$2,E254&lt;=BM252),E254-D254,IF(AND(D254=BL$2,D254&gt;=BM$2),D254+BM$2,0))))*24</f>
        <v>0</v>
      </c>
      <c r="BM254" s="9"/>
      <c r="BN254" s="9"/>
      <c r="BO254" s="9">
        <f>IF(AND(G254&gt;=BO$2,H254&gt;=BP$2,G254&lt;BP$2),BP$2-G254,IF(AND(G254&lt;=BO$2,H254&lt;=BP$2,H254&gt;=BO$2),H254-BO$2,IF(AND(G254&gt;=BO$2,H254&lt;=BP252),H254-G254,IF(AND(G254=BO$2,G254&gt;=BP$2),G254+BP$2,0))))*24</f>
        <v>0</v>
      </c>
      <c r="BP254" s="9"/>
      <c r="BQ254" s="9"/>
      <c r="BR254" s="9">
        <f>IF(AND(J254&gt;=BR$2,K254&gt;=BS$2,J254&lt;BS$2),BS$2-J254,IF(AND(J254&lt;=BR$2,K254&lt;=BS$2,K254&gt;=BR$2),K254-BR$2,IF(AND(J254&gt;=BR$2,K254&lt;=BS252),K254-J254,IF(AND(J254=BR$2,J254&gt;=BS$2),J254+BS$2,0))))*24</f>
        <v>0</v>
      </c>
      <c r="BS254" s="9"/>
      <c r="BT254" s="9"/>
      <c r="BU254" s="9">
        <f>IF(AND(M254&gt;=BU$2,N254&gt;=BV$2,M254&lt;BV$2),BV$2-M254,IF(AND(M254&lt;=BU$2,N254&lt;=BV$2,N254&gt;=BU$2),N254-BU$2,IF(AND(M254&gt;=BU$2,N254&lt;=BV252),N254-M254,IF(AND(M254=BU$2,M254&gt;=BV$2),M254+BV$2,0))))*24</f>
        <v>0.99999999999999911</v>
      </c>
      <c r="BV254" s="9"/>
      <c r="BW254" s="9"/>
      <c r="BX254" s="13">
        <f>IF(AND(D254&gt;=BX$2,E254&gt;=BY$2,D254&lt;BY$2),BY$2-D254,IF(AND(D254&lt;=BX$2,E254&lt;=BY$2,E254&gt;=BX$2),E254-BX$2,IF(AND(D254&gt;=BX$2,E254&lt;=BY$2),E254-D254,IF(AND(D254=BX$2,D254&gt;=BY$2),D254+BY$2,0))))*24</f>
        <v>0</v>
      </c>
      <c r="BY254" s="13"/>
      <c r="BZ254" s="13"/>
      <c r="CA254" s="13">
        <f>IF(AND(G254&gt;=CA$2,H254&gt;=CB$2,G254&lt;CB$2),CB$2-G254,IF(AND(G254&lt;=CA$2,H254&lt;=CB$2,H254&gt;=CA$2),H254-CA$2,IF(AND(G254&gt;=CA$2,H254&lt;=CB$2),H254-G254,IF(AND(G254=CA$2,G254&gt;=CB$2),G254+CB$2,0))))*24</f>
        <v>7.9936057773011271E-15</v>
      </c>
      <c r="CB254" s="13"/>
      <c r="CC254" s="13"/>
      <c r="CD254" s="13">
        <f>IF(AND(J254&gt;=CD$2,K254&gt;=CE$2,J254&lt;CE$2),CE$2-J254,IF(AND(J254&lt;=CD$2,K254&lt;=CE$2,K254&gt;=CD$2),K254-CD$2,IF(AND(J254&gt;=CD$2,K254&lt;=CE$2),K254-J254,IF(AND(J254=CD$2,J254&gt;=CE$2),J254+CE$2,0))))*24</f>
        <v>0</v>
      </c>
      <c r="CE254" s="13"/>
      <c r="CF254" s="13"/>
      <c r="CG254" s="13">
        <f>IF(AND(M254&gt;=CG$2,N254&gt;=CH$2,M254&lt;CH$2),CH$2-M254,IF(AND(M254&lt;=CG$2,N254&lt;=CH$2,N254&gt;=CG$2),N254-CG$2,IF(AND(M254&gt;=CG$2,N254&lt;=CH$2),N254-M254,IF(AND(M254=CG$2,M254&gt;=CH$2),M254+CH$2,0))))*24</f>
        <v>0</v>
      </c>
    </row>
    <row r="255" spans="1:85" x14ac:dyDescent="0.25">
      <c r="A255" s="18" t="s">
        <v>5</v>
      </c>
      <c r="B255" s="37">
        <v>43596</v>
      </c>
      <c r="C255" s="38" t="s">
        <v>28</v>
      </c>
      <c r="D255" s="24">
        <v>0</v>
      </c>
      <c r="E255" s="39">
        <v>2.0833333333333301E-2</v>
      </c>
      <c r="F255" s="39"/>
      <c r="G255" s="22">
        <v>3.8194444444444399E-2</v>
      </c>
      <c r="H255" s="22">
        <v>0.16666666666666699</v>
      </c>
      <c r="I255" s="39"/>
      <c r="J255" s="39"/>
      <c r="K255" s="39"/>
      <c r="L255" s="39"/>
      <c r="M255" s="39"/>
      <c r="N255" s="40"/>
      <c r="O255" s="5">
        <f>(Formeln!E255-Formeln!D255)*24</f>
        <v>0.49999999999999922</v>
      </c>
      <c r="Q255" s="5">
        <f>(Formeln!H255-Formeln!G255)*24</f>
        <v>3.0833333333333424</v>
      </c>
      <c r="S255" s="5">
        <f>(Formeln!K255-Formeln!J255)*24</f>
        <v>0</v>
      </c>
      <c r="U255" s="5">
        <f>(Formeln!N255-Formeln!M255)*24</f>
        <v>0</v>
      </c>
      <c r="W255" s="41">
        <f t="shared" si="20"/>
        <v>3.5833333333333415</v>
      </c>
      <c r="X255" s="42">
        <f t="shared" si="21"/>
        <v>3.5833333333333335</v>
      </c>
      <c r="Y255" s="13">
        <f t="shared" si="22"/>
        <v>7.9936057773011271E-15</v>
      </c>
      <c r="Z255" s="14">
        <f t="shared" si="23"/>
        <v>7.9936057773011271E-15</v>
      </c>
      <c r="AB255" s="13">
        <f>IF(AND(D255&gt;=$AB$2,E255&gt;=$AC$2,D255&lt;$AC$2),$AC$2-D255,IF(AND(D255&lt;=$AB$2,E255&lt;=$AC$2,E255&gt;$AB$2),$AB$2+E255,IF(AND(D255&gt;=$AB$2,E255&lt;=$AC$2),E255-D255,IF(AND(D255=$AB$2,E255&gt;=$AC$2),D255+$AC$2,0))))*24</f>
        <v>0.49999999999999922</v>
      </c>
      <c r="AC255" s="13"/>
      <c r="AD255" s="13"/>
      <c r="AE255" s="13">
        <f>IF(AND(G255&gt;=$AB$2,H255&gt;=$AC$2,G255&lt;$AC$2),$AC$2-G255,IF(AND(G255&lt;=$AB$2,H255&lt;=$AC$2,H255&gt;$AB$2),$AB$2+H255,IF(AND(G255&gt;=$AB$2,H255&lt;=$AC$2),H255-G255,IF(AND(G255=$AB$2,H255&gt;=$AC$2),G255+$AC$2,0))))*24</f>
        <v>3.0833333333333344</v>
      </c>
      <c r="AF255" s="13"/>
      <c r="AG255" s="13"/>
      <c r="AH255" s="13">
        <f>IF(AND(J255&gt;=$AB$2,K255&gt;=$AC$2,J255&lt;$AC$2),$AC$2-J255,IF(AND(J255&lt;=$AB$2,K255&lt;=$AC$2,K255&gt;$AB$2),$AB$2+K255,IF(AND(J255&gt;=$AB$2,K255&lt;=$AC$2),K255-J255,IF(AND(J255=$AB$2,K255&gt;=$AC$2),J255+$AC$2,0))))*24</f>
        <v>0</v>
      </c>
      <c r="AI255" s="13"/>
      <c r="AJ255" s="13"/>
      <c r="AK255" s="13">
        <f>IF(AND(M255&gt;=$AB$2,N255&gt;=$AC$2,M255&lt;$AC$2),$AC$2-M255,IF(AND(M255&lt;=$AB$2,N255&lt;=$AC$2,N255&gt;$AB$2),$AB$2+N255,IF(AND(M255&gt;=$AB$2,N255&lt;=$AC$2),N255-M255,IF(AND(M255=$AB$2,N255&gt;=$AC$2),M255+$AC$2,0))))*24</f>
        <v>0</v>
      </c>
      <c r="AL255" s="13"/>
      <c r="AM255" s="9"/>
      <c r="AN255" s="13">
        <f>IF(AND(D255&gt;=AN$2,E255&gt;=AO$2,D255&lt;AO$2),AO$2-D255,IF(AND(D255&lt;=AN$2,E255&lt;=AO$2,E255&gt;=AN$2),E255-AN$2,IF(AND(D255&gt;=AN$2,E255&lt;=AO$2),E255-D255,IF(AND(D255=AN$2,D255&gt;=AO$2),D255+AO$2,0))))*24</f>
        <v>0</v>
      </c>
      <c r="AO255" s="13"/>
      <c r="AP255" s="13"/>
      <c r="AQ255" s="13">
        <f>IF(AND(G255&gt;=AQ$2,H255&gt;=AR$2,G255&lt;AR$2),AR$2-G255,IF(AND(G255&lt;=AQ$2,H255&lt;=AR$2,H255&gt;=AQ$2),H255-AQ$2,IF(AND(G255&gt;=AQ$2,H255&lt;=AR$2),H255-G255,IF(AND(G255=AQ$2,G255&gt;=AR$2),G255+AR$2,0))))*24</f>
        <v>0</v>
      </c>
      <c r="AR255" s="13"/>
      <c r="AS255" s="13"/>
      <c r="AT255" s="13">
        <f>IF(AND(J255&gt;=AT$2,K255&gt;=AU$2,J255&lt;AU$2),AU$2-J255,IF(AND(J255&lt;=AT$2,K255&lt;=AU$2,K255&gt;=AT$2),K255-AT$2,IF(AND(J255&gt;=AT$2,K255&lt;=AU$2),K255-J255,IF(AND(J255=AT$2,J255&gt;=AU$2),J255+AU$2,0))))*24</f>
        <v>0</v>
      </c>
      <c r="AU255" s="13"/>
      <c r="AV255" s="13"/>
      <c r="AW255" s="13">
        <f>IF(AND(M255&gt;=AW$2,N255&gt;=AX$2,M255&lt;AX$2),AX$2-M255,IF(AND(M255&lt;=AW$2,N255&lt;=AX$2,N255&gt;=AW$2),N255-AW$2,IF(AND(M255&gt;=AW$2,N255&lt;=AX$2),N255-M255,IF(AND(M255=AW$2,M255&gt;=AX$2),M255+AX$2,0))))*24</f>
        <v>0</v>
      </c>
      <c r="AX255" s="9"/>
      <c r="AY255" s="9"/>
      <c r="AZ255" s="13">
        <f>IF(AND(D255&gt;=AZ$2,E255&gt;=BA$2,D255&lt;BA$2),BA$2-D255,IF(AND(D255&lt;=AZ$2,E255&lt;=BA$2,E255&gt;=AZ$2),E255-AZ$2,IF(AND(D255&gt;=AZ$2,E255&lt;=BA$2),E255-D255,IF(AND(D255=AZ$2,D255&gt;=BA$2),D255+BA$2,0))))*24</f>
        <v>0</v>
      </c>
      <c r="BA255" s="13"/>
      <c r="BB255" s="13"/>
      <c r="BC255" s="13">
        <f>IF(AND(G255&gt;=BC$2,H255&gt;=BD$2,G255&lt;BD$2),BD$2-G255,IF(AND(G255&lt;=BC$2,H255&lt;=BD$2,H255&gt;=BC$2),H255-BC$2,IF(AND(G255&gt;=BC$2,H255&lt;=BD$2),H255-G255,IF(AND(G255=BC$2,G255&gt;=BD$2),G255+BD$2,0))))*24</f>
        <v>7.9936057773011271E-15</v>
      </c>
      <c r="BD255" s="13"/>
      <c r="BE255" s="13"/>
      <c r="BF255" s="13">
        <f>IF(AND(J255&gt;=BF$2,K255&gt;=BG$2,J255&lt;BG$2),BG$2-J255,IF(AND(J255&lt;=BF$2,K255&lt;=BG$2,K255&gt;=BF$2),K255-BF$2,IF(AND(J255&gt;=BF$2,K255&lt;=BG$2),K255-J255,IF(AND(J255=BF$2,J255&gt;=BG$2),J255+BG$2,0))))*24</f>
        <v>0</v>
      </c>
      <c r="BG255" s="13"/>
      <c r="BH255" s="13"/>
      <c r="BI255" s="13">
        <f>IF(AND(M255&gt;=BI$2,N255&gt;=BJ$2,M255&lt;BJ$2),BJ$2-M255,IF(AND(M255&lt;=BI$2,N255&lt;=BJ$2,N255&gt;=BI$2),N255-BI$2,IF(AND(M255&gt;=BI$2,N255&lt;=BJ$2),N255-M255,IF(AND(M255=BI$2,M255&gt;=BJ$2),M255+BJ$2,0))))*24</f>
        <v>0</v>
      </c>
      <c r="BJ255" s="9"/>
      <c r="BK255" s="9"/>
      <c r="BL255" s="9">
        <f>IF(AND(D255&gt;=BL$2,E255&gt;=BM$2,D255&lt;BM$2),BM$2-D255,IF(AND(D255&lt;=BL$2,E255&lt;=BM$2,E255&gt;=BL$2),E255-BL$2,IF(AND(D255&gt;=BL$2,E255&lt;=BM253),E255-D255,IF(AND(D255=BL$2,D255&gt;=BM$2),D255+BM$2,0))))*24</f>
        <v>0</v>
      </c>
      <c r="BM255" s="9"/>
      <c r="BN255" s="9"/>
      <c r="BO255" s="9">
        <f>IF(AND(G255&gt;=BO$2,H255&gt;=BP$2,G255&lt;BP$2),BP$2-G255,IF(AND(G255&lt;=BO$2,H255&lt;=BP$2,H255&gt;=BO$2),H255-BO$2,IF(AND(G255&gt;=BO$2,H255&lt;=BP253),H255-G255,IF(AND(G255=BO$2,G255&gt;=BP$2),G255+BP$2,0))))*24</f>
        <v>0</v>
      </c>
      <c r="BP255" s="9"/>
      <c r="BQ255" s="9"/>
      <c r="BR255" s="9">
        <f>IF(AND(J255&gt;=BR$2,K255&gt;=BS$2,J255&lt;BS$2),BS$2-J255,IF(AND(J255&lt;=BR$2,K255&lt;=BS$2,K255&gt;=BR$2),K255-BR$2,IF(AND(J255&gt;=BR$2,K255&lt;=BS253),K255-J255,IF(AND(J255=BR$2,J255&gt;=BS$2),J255+BS$2,0))))*24</f>
        <v>0</v>
      </c>
      <c r="BS255" s="9"/>
      <c r="BT255" s="9"/>
      <c r="BU255" s="9">
        <f>IF(AND(M255&gt;=BU$2,N255&gt;=BV$2,M255&lt;BV$2),BV$2-M255,IF(AND(M255&lt;=BU$2,N255&lt;=BV$2,N255&gt;=BU$2),N255-BU$2,IF(AND(M255&gt;=BU$2,N255&lt;=BV253),N255-M255,IF(AND(M255=BU$2,M255&gt;=BV$2),M255+BV$2,0))))*24</f>
        <v>0</v>
      </c>
      <c r="BV255" s="9"/>
      <c r="BW255" s="9"/>
      <c r="BX255" s="13">
        <f>IF(AND(D255&gt;=BX$2,E255&gt;=BY$2,D255&lt;BY$2),BY$2-D255,IF(AND(D255&lt;=BX$2,E255&lt;=BY$2,E255&gt;=BX$2),E255-BX$2,IF(AND(D255&gt;=BX$2,E255&lt;=BY$2),E255-D255,IF(AND(D255=BX$2,D255&gt;=BY$2),D255+BY$2,0))))*24</f>
        <v>0</v>
      </c>
      <c r="BY255" s="13"/>
      <c r="BZ255" s="13"/>
      <c r="CA255" s="13">
        <f>IF(AND(G255&gt;=CA$2,H255&gt;=CB$2,G255&lt;CB$2),CB$2-G255,IF(AND(G255&lt;=CA$2,H255&lt;=CB$2,H255&gt;=CA$2),H255-CA$2,IF(AND(G255&gt;=CA$2,H255&lt;=CB$2),H255-G255,IF(AND(G255=CA$2,G255&gt;=CB$2),G255+CB$2,0))))*24</f>
        <v>7.9936057773011271E-15</v>
      </c>
      <c r="CB255" s="13"/>
      <c r="CC255" s="13"/>
      <c r="CD255" s="13">
        <f>IF(AND(J255&gt;=CD$2,K255&gt;=CE$2,J255&lt;CE$2),CE$2-J255,IF(AND(J255&lt;=CD$2,K255&lt;=CE$2,K255&gt;=CD$2),K255-CD$2,IF(AND(J255&gt;=CD$2,K255&lt;=CE$2),K255-J255,IF(AND(J255=CD$2,J255&gt;=CE$2),J255+CE$2,0))))*24</f>
        <v>0</v>
      </c>
      <c r="CE255" s="13"/>
      <c r="CF255" s="13"/>
      <c r="CG255" s="13">
        <f>IF(AND(M255&gt;=CG$2,N255&gt;=CH$2,M255&lt;CH$2),CH$2-M255,IF(AND(M255&lt;=CG$2,N255&lt;=CH$2,N255&gt;=CG$2),N255-CG$2,IF(AND(M255&gt;=CG$2,N255&lt;=CH$2),N255-M255,IF(AND(M255=CG$2,M255&gt;=CH$2),M255+CH$2,0))))*24</f>
        <v>0</v>
      </c>
    </row>
    <row r="256" spans="1:85" x14ac:dyDescent="0.25">
      <c r="A256" s="18" t="s">
        <v>6</v>
      </c>
      <c r="B256" s="37">
        <v>43597</v>
      </c>
      <c r="C256" s="38"/>
      <c r="D256" s="24"/>
      <c r="E256" s="39"/>
      <c r="F256" s="39"/>
      <c r="G256" s="22"/>
      <c r="H256" s="22"/>
      <c r="I256" s="39"/>
      <c r="J256" s="39"/>
      <c r="K256" s="39"/>
      <c r="L256" s="39"/>
      <c r="M256" s="39"/>
      <c r="N256" s="40"/>
      <c r="O256" s="5">
        <f>(Formeln!E256-Formeln!D256)*24</f>
        <v>0</v>
      </c>
      <c r="Q256" s="5">
        <f>(Formeln!H256-Formeln!G256)*24</f>
        <v>0</v>
      </c>
      <c r="S256" s="5">
        <f>(Formeln!K256-Formeln!J256)*24</f>
        <v>0</v>
      </c>
      <c r="U256" s="5">
        <f>(Formeln!N256-Formeln!M256)*24</f>
        <v>0</v>
      </c>
      <c r="W256" s="41">
        <f t="shared" si="20"/>
        <v>0</v>
      </c>
      <c r="X256" s="42">
        <f t="shared" si="21"/>
        <v>0</v>
      </c>
      <c r="Y256" s="13">
        <f t="shared" si="22"/>
        <v>0</v>
      </c>
      <c r="Z256" s="14">
        <f t="shared" si="23"/>
        <v>0</v>
      </c>
      <c r="AB256" s="13">
        <f>IF(AND(D256&gt;=$AB$2,E256&gt;=$AC$2,D256&lt;$AC$2),$AC$2-D256,IF(AND(D256&lt;=$AB$2,E256&lt;=$AC$2,E256&gt;$AB$2),$AB$2+E256,IF(AND(D256&gt;=$AB$2,E256&lt;=$AC$2),E256-D256,IF(AND(D256=$AB$2,E256&gt;=$AC$2),D256+$AC$2,0))))*24</f>
        <v>0</v>
      </c>
      <c r="AC256" s="13"/>
      <c r="AD256" s="13"/>
      <c r="AE256" s="13">
        <f>IF(AND(G256&gt;=$AB$2,H256&gt;=$AC$2,G256&lt;$AC$2),$AC$2-G256,IF(AND(G256&lt;=$AB$2,H256&lt;=$AC$2,H256&gt;$AB$2),$AB$2+H256,IF(AND(G256&gt;=$AB$2,H256&lt;=$AC$2),H256-G256,IF(AND(G256=$AB$2,H256&gt;=$AC$2),G256+$AC$2,0))))*24</f>
        <v>0</v>
      </c>
      <c r="AF256" s="13"/>
      <c r="AG256" s="13"/>
      <c r="AH256" s="13">
        <f>IF(AND(J256&gt;=$AB$2,K256&gt;=$AC$2,J256&lt;$AC$2),$AC$2-J256,IF(AND(J256&lt;=$AB$2,K256&lt;=$AC$2,K256&gt;$AB$2),$AB$2+K256,IF(AND(J256&gt;=$AB$2,K256&lt;=$AC$2),K256-J256,IF(AND(J256=$AB$2,K256&gt;=$AC$2),J256+$AC$2,0))))*24</f>
        <v>0</v>
      </c>
      <c r="AI256" s="13"/>
      <c r="AJ256" s="13"/>
      <c r="AK256" s="13">
        <f>IF(AND(M256&gt;=$AB$2,N256&gt;=$AC$2,M256&lt;$AC$2),$AC$2-M256,IF(AND(M256&lt;=$AB$2,N256&lt;=$AC$2,N256&gt;$AB$2),$AB$2+N256,IF(AND(M256&gt;=$AB$2,N256&lt;=$AC$2),N256-M256,IF(AND(M256=$AB$2,N256&gt;=$AC$2),M256+$AC$2,0))))*24</f>
        <v>0</v>
      </c>
      <c r="AL256" s="13"/>
      <c r="AM256" s="9"/>
      <c r="AN256" s="13">
        <f>IF(AND(D256&gt;=AN$2,E256&gt;=AO$2,D256&lt;AO$2),AO$2-D256,IF(AND(D256&lt;=AN$2,E256&lt;=AO$2,E256&gt;=AN$2),E256-AN$2,IF(AND(D256&gt;=AN$2,E256&lt;=AO$2),E256-D256,IF(AND(D256=AN$2,D256&gt;=AO$2),D256+AO$2,0))))*24</f>
        <v>0</v>
      </c>
      <c r="AO256" s="13"/>
      <c r="AP256" s="13"/>
      <c r="AQ256" s="13">
        <f>IF(AND(G256&gt;=AQ$2,H256&gt;=AR$2,G256&lt;AR$2),AR$2-G256,IF(AND(G256&lt;=AQ$2,H256&lt;=AR$2,H256&gt;=AQ$2),H256-AQ$2,IF(AND(G256&gt;=AQ$2,H256&lt;=AR$2),H256-G256,IF(AND(G256=AQ$2,G256&gt;=AR$2),G256+AR$2,0))))*24</f>
        <v>0</v>
      </c>
      <c r="AR256" s="13"/>
      <c r="AS256" s="13"/>
      <c r="AT256" s="13">
        <f>IF(AND(J256&gt;=AT$2,K256&gt;=AU$2,J256&lt;AU$2),AU$2-J256,IF(AND(J256&lt;=AT$2,K256&lt;=AU$2,K256&gt;=AT$2),K256-AT$2,IF(AND(J256&gt;=AT$2,K256&lt;=AU$2),K256-J256,IF(AND(J256=AT$2,J256&gt;=AU$2),J256+AU$2,0))))*24</f>
        <v>0</v>
      </c>
      <c r="AU256" s="13"/>
      <c r="AV256" s="13"/>
      <c r="AW256" s="13">
        <f>IF(AND(M256&gt;=AW$2,N256&gt;=AX$2,M256&lt;AX$2),AX$2-M256,IF(AND(M256&lt;=AW$2,N256&lt;=AX$2,N256&gt;=AW$2),N256-AW$2,IF(AND(M256&gt;=AW$2,N256&lt;=AX$2),N256-M256,IF(AND(M256=AW$2,M256&gt;=AX$2),M256+AX$2,0))))*24</f>
        <v>0</v>
      </c>
      <c r="AX256" s="9"/>
      <c r="AY256" s="9"/>
      <c r="AZ256" s="13">
        <f>IF(AND(D256&gt;=AZ$2,E256&gt;=BA$2,D256&lt;BA$2),BA$2-D256,IF(AND(D256&lt;=AZ$2,E256&lt;=BA$2,E256&gt;=AZ$2),E256-AZ$2,IF(AND(D256&gt;=AZ$2,E256&lt;=BA$2),E256-D256,IF(AND(D256=AZ$2,D256&gt;=BA$2),D256+BA$2,0))))*24</f>
        <v>0</v>
      </c>
      <c r="BA256" s="13"/>
      <c r="BB256" s="13"/>
      <c r="BC256" s="13">
        <f>IF(AND(G256&gt;=BC$2,H256&gt;=BD$2,G256&lt;BD$2),BD$2-G256,IF(AND(G256&lt;=BC$2,H256&lt;=BD$2,H256&gt;=BC$2),H256-BC$2,IF(AND(G256&gt;=BC$2,H256&lt;=BD$2),H256-G256,IF(AND(G256=BC$2,G256&gt;=BD$2),G256+BD$2,0))))*24</f>
        <v>0</v>
      </c>
      <c r="BD256" s="13"/>
      <c r="BE256" s="13"/>
      <c r="BF256" s="13">
        <f>IF(AND(J256&gt;=BF$2,K256&gt;=BG$2,J256&lt;BG$2),BG$2-J256,IF(AND(J256&lt;=BF$2,K256&lt;=BG$2,K256&gt;=BF$2),K256-BF$2,IF(AND(J256&gt;=BF$2,K256&lt;=BG$2),K256-J256,IF(AND(J256=BF$2,J256&gt;=BG$2),J256+BG$2,0))))*24</f>
        <v>0</v>
      </c>
      <c r="BG256" s="13"/>
      <c r="BH256" s="13"/>
      <c r="BI256" s="13">
        <f>IF(AND(M256&gt;=BI$2,N256&gt;=BJ$2,M256&lt;BJ$2),BJ$2-M256,IF(AND(M256&lt;=BI$2,N256&lt;=BJ$2,N256&gt;=BI$2),N256-BI$2,IF(AND(M256&gt;=BI$2,N256&lt;=BJ$2),N256-M256,IF(AND(M256=BI$2,M256&gt;=BJ$2),M256+BJ$2,0))))*24</f>
        <v>0</v>
      </c>
      <c r="BJ256" s="9"/>
      <c r="BK256" s="9"/>
      <c r="BL256" s="9">
        <f>IF(AND(D256&gt;=BL$2,E256&gt;=BM$2,D256&lt;BM$2),BM$2-D256,IF(AND(D256&lt;=BL$2,E256&lt;=BM$2,E256&gt;=BL$2),E256-BL$2,IF(AND(D256&gt;=BL$2,E256&lt;=BM254),E256-D256,IF(AND(D256=BL$2,D256&gt;=BM$2),D256+BM$2,0))))*24</f>
        <v>0</v>
      </c>
      <c r="BM256" s="9"/>
      <c r="BN256" s="9"/>
      <c r="BO256" s="9">
        <f>IF(AND(G256&gt;=BO$2,H256&gt;=BP$2,G256&lt;BP$2),BP$2-G256,IF(AND(G256&lt;=BO$2,H256&lt;=BP$2,H256&gt;=BO$2),H256-BO$2,IF(AND(G256&gt;=BO$2,H256&lt;=BP254),H256-G256,IF(AND(G256=BO$2,G256&gt;=BP$2),G256+BP$2,0))))*24</f>
        <v>0</v>
      </c>
      <c r="BP256" s="9"/>
      <c r="BQ256" s="9"/>
      <c r="BR256" s="9">
        <f>IF(AND(J256&gt;=BR$2,K256&gt;=BS$2,J256&lt;BS$2),BS$2-J256,IF(AND(J256&lt;=BR$2,K256&lt;=BS$2,K256&gt;=BR$2),K256-BR$2,IF(AND(J256&gt;=BR$2,K256&lt;=BS254),K256-J256,IF(AND(J256=BR$2,J256&gt;=BS$2),J256+BS$2,0))))*24</f>
        <v>0</v>
      </c>
      <c r="BS256" s="9"/>
      <c r="BT256" s="9"/>
      <c r="BU256" s="9">
        <f>IF(AND(M256&gt;=BU$2,N256&gt;=BV$2,M256&lt;BV$2),BV$2-M256,IF(AND(M256&lt;=BU$2,N256&lt;=BV$2,N256&gt;=BU$2),N256-BU$2,IF(AND(M256&gt;=BU$2,N256&lt;=BV254),N256-M256,IF(AND(M256=BU$2,M256&gt;=BV$2),M256+BV$2,0))))*24</f>
        <v>0</v>
      </c>
      <c r="BV256" s="9"/>
      <c r="BW256" s="9"/>
      <c r="BX256" s="13">
        <f>IF(AND(D256&gt;=BX$2,E256&gt;=BY$2,D256&lt;BY$2),BY$2-D256,IF(AND(D256&lt;=BX$2,E256&lt;=BY$2,E256&gt;=BX$2),E256-BX$2,IF(AND(D256&gt;=BX$2,E256&lt;=BY$2),E256-D256,IF(AND(D256=BX$2,D256&gt;=BY$2),D256+BY$2,0))))*24</f>
        <v>0</v>
      </c>
      <c r="BY256" s="13"/>
      <c r="BZ256" s="13"/>
      <c r="CA256" s="13">
        <f>IF(AND(G256&gt;=CA$2,H256&gt;=CB$2,G256&lt;CB$2),CB$2-G256,IF(AND(G256&lt;=CA$2,H256&lt;=CB$2,H256&gt;=CA$2),H256-CA$2,IF(AND(G256&gt;=CA$2,H256&lt;=CB$2),H256-G256,IF(AND(G256=CA$2,G256&gt;=CB$2),G256+CB$2,0))))*24</f>
        <v>0</v>
      </c>
      <c r="CB256" s="13"/>
      <c r="CC256" s="13"/>
      <c r="CD256" s="13">
        <f>IF(AND(J256&gt;=CD$2,K256&gt;=CE$2,J256&lt;CE$2),CE$2-J256,IF(AND(J256&lt;=CD$2,K256&lt;=CE$2,K256&gt;=CD$2),K256-CD$2,IF(AND(J256&gt;=CD$2,K256&lt;=CE$2),K256-J256,IF(AND(J256=CD$2,J256&gt;=CE$2),J256+CE$2,0))))*24</f>
        <v>0</v>
      </c>
      <c r="CE256" s="13"/>
      <c r="CF256" s="13"/>
      <c r="CG256" s="13">
        <f>IF(AND(M256&gt;=CG$2,N256&gt;=CH$2,M256&lt;CH$2),CH$2-M256,IF(AND(M256&lt;=CG$2,N256&lt;=CH$2,N256&gt;=CG$2),N256-CG$2,IF(AND(M256&gt;=CG$2,N256&lt;=CH$2),N256-M256,IF(AND(M256=CG$2,M256&gt;=CH$2),M256+CH$2,0))))*24</f>
        <v>0</v>
      </c>
    </row>
    <row r="257" spans="1:85" x14ac:dyDescent="0.25">
      <c r="A257" s="18" t="s">
        <v>0</v>
      </c>
      <c r="B257" s="37">
        <v>43598</v>
      </c>
      <c r="C257" s="38"/>
      <c r="D257" s="24"/>
      <c r="E257" s="39"/>
      <c r="F257" s="39"/>
      <c r="G257" s="22"/>
      <c r="H257" s="22"/>
      <c r="I257" s="39"/>
      <c r="J257" s="39">
        <v>0.8125</v>
      </c>
      <c r="K257" s="39">
        <v>0.90277777777777801</v>
      </c>
      <c r="L257" s="39"/>
      <c r="M257" s="39">
        <v>0.91666666666666696</v>
      </c>
      <c r="N257" s="40">
        <v>1</v>
      </c>
      <c r="O257" s="5">
        <f>(Formeln!E257-Formeln!D257)*24</f>
        <v>0</v>
      </c>
      <c r="Q257" s="5">
        <f>(Formeln!H257-Formeln!G257)*24</f>
        <v>0</v>
      </c>
      <c r="S257" s="5">
        <f>(Formeln!K257-Formeln!J257)*24</f>
        <v>2.1666666666666723</v>
      </c>
      <c r="U257" s="5">
        <f>(Formeln!N257-Formeln!M257)*24</f>
        <v>1.9999999999999929</v>
      </c>
      <c r="W257" s="41">
        <f t="shared" si="20"/>
        <v>4.1666666666666652</v>
      </c>
      <c r="X257" s="42">
        <f t="shared" si="21"/>
        <v>0</v>
      </c>
      <c r="Y257" s="13">
        <f t="shared" si="22"/>
        <v>0.99999999999999911</v>
      </c>
      <c r="Z257" s="14">
        <f t="shared" si="23"/>
        <v>0.99999999999999911</v>
      </c>
      <c r="AB257" s="13">
        <f>IF(AND(D257&gt;=$AB$2,E257&gt;=$AC$2,D257&lt;$AC$2),$AC$2-D257,IF(AND(D257&lt;=$AB$2,E257&lt;=$AC$2,E257&gt;$AB$2),$AB$2+E257,IF(AND(D257&gt;=$AB$2,E257&lt;=$AC$2),E257-D257,IF(AND(D257=$AB$2,E257&gt;=$AC$2),D257+$AC$2,0))))*24</f>
        <v>0</v>
      </c>
      <c r="AC257" s="13"/>
      <c r="AD257" s="13"/>
      <c r="AE257" s="13">
        <f>IF(AND(G257&gt;=$AB$2,H257&gt;=$AC$2,G257&lt;$AC$2),$AC$2-G257,IF(AND(G257&lt;=$AB$2,H257&lt;=$AC$2,H257&gt;$AB$2),$AB$2+H257,IF(AND(G257&gt;=$AB$2,H257&lt;=$AC$2),H257-G257,IF(AND(G257=$AB$2,H257&gt;=$AC$2),G257+$AC$2,0))))*24</f>
        <v>0</v>
      </c>
      <c r="AF257" s="13"/>
      <c r="AG257" s="13"/>
      <c r="AH257" s="13">
        <f>IF(AND(J257&gt;=$AB$2,K257&gt;=$AC$2,J257&lt;$AC$2),$AC$2-J257,IF(AND(J257&lt;=$AB$2,K257&lt;=$AC$2,K257&gt;$AB$2),$AB$2+K257,IF(AND(J257&gt;=$AB$2,K257&lt;=$AC$2),K257-J257,IF(AND(J257=$AB$2,K257&gt;=$AC$2),J257+$AC$2,0))))*24</f>
        <v>0</v>
      </c>
      <c r="AI257" s="13"/>
      <c r="AJ257" s="13"/>
      <c r="AK257" s="13">
        <f>IF(AND(M257&gt;=$AB$2,N257&gt;=$AC$2,M257&lt;$AC$2),$AC$2-M257,IF(AND(M257&lt;=$AB$2,N257&lt;=$AC$2,N257&gt;$AB$2),$AB$2+N257,IF(AND(M257&gt;=$AB$2,N257&lt;=$AC$2),N257-M257,IF(AND(M257=$AB$2,N257&gt;=$AC$2),M257+$AC$2,0))))*24</f>
        <v>0</v>
      </c>
      <c r="AL257" s="13"/>
      <c r="AM257" s="9"/>
      <c r="AN257" s="13">
        <f>IF(AND(D257&gt;=AN$2,E257&gt;=AO$2,D257&lt;AO$2),AO$2-D257,IF(AND(D257&lt;=AN$2,E257&lt;=AO$2,E257&gt;=AN$2),E257-AN$2,IF(AND(D257&gt;=AN$2,E257&lt;=AO$2),E257-D257,IF(AND(D257=AN$2,D257&gt;=AO$2),D257+AO$2,0))))*24</f>
        <v>0</v>
      </c>
      <c r="AO257" s="13"/>
      <c r="AP257" s="13"/>
      <c r="AQ257" s="13">
        <f>IF(AND(G257&gt;=AQ$2,H257&gt;=AR$2,G257&lt;AR$2),AR$2-G257,IF(AND(G257&lt;=AQ$2,H257&lt;=AR$2,H257&gt;=AQ$2),H257-AQ$2,IF(AND(G257&gt;=AQ$2,H257&lt;=AR$2),H257-G257,IF(AND(G257=AQ$2,G257&gt;=AR$2),G257+AR$2,0))))*24</f>
        <v>0</v>
      </c>
      <c r="AR257" s="13"/>
      <c r="AS257" s="13"/>
      <c r="AT257" s="13">
        <f>IF(AND(J257&gt;=AT$2,K257&gt;=AU$2,J257&lt;AU$2),AU$2-J257,IF(AND(J257&lt;=AT$2,K257&lt;=AU$2,K257&gt;=AT$2),K257-AT$2,IF(AND(J257&gt;=AT$2,K257&lt;=AU$2),K257-J257,IF(AND(J257=AT$2,J257&gt;=AU$2),J257+AU$2,0))))*24</f>
        <v>0</v>
      </c>
      <c r="AU257" s="13"/>
      <c r="AV257" s="13"/>
      <c r="AW257" s="13">
        <f>IF(AND(M257&gt;=AW$2,N257&gt;=AX$2,M257&lt;AX$2),AX$2-M257,IF(AND(M257&lt;=AW$2,N257&lt;=AX$2,N257&gt;=AW$2),N257-AW$2,IF(AND(M257&gt;=AW$2,N257&lt;=AX$2),N257-M257,IF(AND(M257=AW$2,M257&gt;=AX$2),M257+AX$2,0))))*24</f>
        <v>0.99999999999999911</v>
      </c>
      <c r="AX257" s="9"/>
      <c r="AY257" s="9"/>
      <c r="AZ257" s="13">
        <f>IF(AND(D257&gt;=AZ$2,E257&gt;=BA$2,D257&lt;BA$2),BA$2-D257,IF(AND(D257&lt;=AZ$2,E257&lt;=BA$2,E257&gt;=AZ$2),E257-AZ$2,IF(AND(D257&gt;=AZ$2,E257&lt;=BA$2),E257-D257,IF(AND(D257=AZ$2,D257&gt;=BA$2),D257+BA$2,0))))*24</f>
        <v>0</v>
      </c>
      <c r="BA257" s="13"/>
      <c r="BB257" s="13"/>
      <c r="BC257" s="13">
        <f>IF(AND(G257&gt;=BC$2,H257&gt;=BD$2,G257&lt;BD$2),BD$2-G257,IF(AND(G257&lt;=BC$2,H257&lt;=BD$2,H257&gt;=BC$2),H257-BC$2,IF(AND(G257&gt;=BC$2,H257&lt;=BD$2),H257-G257,IF(AND(G257=BC$2,G257&gt;=BD$2),G257+BD$2,0))))*24</f>
        <v>0</v>
      </c>
      <c r="BD257" s="13"/>
      <c r="BE257" s="13"/>
      <c r="BF257" s="13">
        <f>IF(AND(J257&gt;=BF$2,K257&gt;=BG$2,J257&lt;BG$2),BG$2-J257,IF(AND(J257&lt;=BF$2,K257&lt;=BG$2,K257&gt;=BF$2),K257-BF$2,IF(AND(J257&gt;=BF$2,K257&lt;=BG$2),K257-J257,IF(AND(J257=BF$2,J257&gt;=BG$2),J257+BG$2,0))))*24</f>
        <v>0</v>
      </c>
      <c r="BG257" s="13"/>
      <c r="BH257" s="13"/>
      <c r="BI257" s="13">
        <f>IF(AND(M257&gt;=BI$2,N257&gt;=BJ$2,M257&lt;BJ$2),BJ$2-M257,IF(AND(M257&lt;=BI$2,N257&lt;=BJ$2,N257&gt;=BI$2),N257-BI$2,IF(AND(M257&gt;=BI$2,N257&lt;=BJ$2),N257-M257,IF(AND(M257=BI$2,M257&gt;=BJ$2),M257+BJ$2,0))))*24</f>
        <v>0</v>
      </c>
      <c r="BJ257" s="9"/>
      <c r="BK257" s="9"/>
      <c r="BL257" s="9">
        <f>IF(AND(D257&gt;=BL$2,E257&gt;=BM$2,D257&lt;BM$2),BM$2-D257,IF(AND(D257&lt;=BL$2,E257&lt;=BM$2,E257&gt;=BL$2),E257-BL$2,IF(AND(D257&gt;=BL$2,E257&lt;=BM255),E257-D257,IF(AND(D257=BL$2,D257&gt;=BM$2),D257+BM$2,0))))*24</f>
        <v>0</v>
      </c>
      <c r="BM257" s="9"/>
      <c r="BN257" s="9"/>
      <c r="BO257" s="9">
        <f>IF(AND(G257&gt;=BO$2,H257&gt;=BP$2,G257&lt;BP$2),BP$2-G257,IF(AND(G257&lt;=BO$2,H257&lt;=BP$2,H257&gt;=BO$2),H257-BO$2,IF(AND(G257&gt;=BO$2,H257&lt;=BP255),H257-G257,IF(AND(G257=BO$2,G257&gt;=BP$2),G257+BP$2,0))))*24</f>
        <v>0</v>
      </c>
      <c r="BP257" s="9"/>
      <c r="BQ257" s="9"/>
      <c r="BR257" s="9">
        <f>IF(AND(J257&gt;=BR$2,K257&gt;=BS$2,J257&lt;BS$2),BS$2-J257,IF(AND(J257&lt;=BR$2,K257&lt;=BS$2,K257&gt;=BR$2),K257-BR$2,IF(AND(J257&gt;=BR$2,K257&lt;=BS255),K257-J257,IF(AND(J257=BR$2,J257&gt;=BS$2),J257+BS$2,0))))*24</f>
        <v>0</v>
      </c>
      <c r="BS257" s="9"/>
      <c r="BT257" s="9"/>
      <c r="BU257" s="9">
        <f>IF(AND(M257&gt;=BU$2,N257&gt;=BV$2,M257&lt;BV$2),BV$2-M257,IF(AND(M257&lt;=BU$2,N257&lt;=BV$2,N257&gt;=BU$2),N257-BU$2,IF(AND(M257&gt;=BU$2,N257&lt;=BV255),N257-M257,IF(AND(M257=BU$2,M257&gt;=BV$2),M257+BV$2,0))))*24</f>
        <v>0.99999999999999911</v>
      </c>
      <c r="BV257" s="9"/>
      <c r="BW257" s="9"/>
      <c r="BX257" s="13">
        <f>IF(AND(D257&gt;=BX$2,E257&gt;=BY$2,D257&lt;BY$2),BY$2-D257,IF(AND(D257&lt;=BX$2,E257&lt;=BY$2,E257&gt;=BX$2),E257-BX$2,IF(AND(D257&gt;=BX$2,E257&lt;=BY$2),E257-D257,IF(AND(D257=BX$2,D257&gt;=BY$2),D257+BY$2,0))))*24</f>
        <v>0</v>
      </c>
      <c r="BY257" s="13"/>
      <c r="BZ257" s="13"/>
      <c r="CA257" s="13">
        <f>IF(AND(G257&gt;=CA$2,H257&gt;=CB$2,G257&lt;CB$2),CB$2-G257,IF(AND(G257&lt;=CA$2,H257&lt;=CB$2,H257&gt;=CA$2),H257-CA$2,IF(AND(G257&gt;=CA$2,H257&lt;=CB$2),H257-G257,IF(AND(G257=CA$2,G257&gt;=CB$2),G257+CB$2,0))))*24</f>
        <v>0</v>
      </c>
      <c r="CB257" s="13"/>
      <c r="CC257" s="13"/>
      <c r="CD257" s="13">
        <f>IF(AND(J257&gt;=CD$2,K257&gt;=CE$2,J257&lt;CE$2),CE$2-J257,IF(AND(J257&lt;=CD$2,K257&lt;=CE$2,K257&gt;=CD$2),K257-CD$2,IF(AND(J257&gt;=CD$2,K257&lt;=CE$2),K257-J257,IF(AND(J257=CD$2,J257&gt;=CE$2),J257+CE$2,0))))*24</f>
        <v>0</v>
      </c>
      <c r="CE257" s="13"/>
      <c r="CF257" s="13"/>
      <c r="CG257" s="13">
        <f>IF(AND(M257&gt;=CG$2,N257&gt;=CH$2,M257&lt;CH$2),CH$2-M257,IF(AND(M257&lt;=CG$2,N257&lt;=CH$2,N257&gt;=CG$2),N257-CG$2,IF(AND(M257&gt;=CG$2,N257&lt;=CH$2),N257-M257,IF(AND(M257=CG$2,M257&gt;=CH$2),M257+CH$2,0))))*24</f>
        <v>0</v>
      </c>
    </row>
    <row r="258" spans="1:85" x14ac:dyDescent="0.25">
      <c r="A258" s="18" t="s">
        <v>1</v>
      </c>
      <c r="B258" s="37">
        <v>43599</v>
      </c>
      <c r="C258" s="38" t="s">
        <v>28</v>
      </c>
      <c r="D258" s="24">
        <v>0</v>
      </c>
      <c r="E258" s="39">
        <v>2.0833333333333301E-2</v>
      </c>
      <c r="F258" s="39"/>
      <c r="G258" s="22">
        <v>3.8194444444444399E-2</v>
      </c>
      <c r="H258" s="22">
        <v>0.16666666666666699</v>
      </c>
      <c r="I258" s="39"/>
      <c r="J258" s="39">
        <v>0.8125</v>
      </c>
      <c r="K258" s="39">
        <v>0.90277777777777801</v>
      </c>
      <c r="L258" s="39"/>
      <c r="M258" s="39">
        <v>0.91666666666666696</v>
      </c>
      <c r="N258" s="40">
        <v>1</v>
      </c>
      <c r="O258" s="5">
        <f>(Formeln!E258-Formeln!D258)*24</f>
        <v>0.49999999999999922</v>
      </c>
      <c r="Q258" s="5">
        <f>(Formeln!H258-Formeln!G258)*24</f>
        <v>3.0833333333333424</v>
      </c>
      <c r="S258" s="5">
        <f>(Formeln!K258-Formeln!J258)*24</f>
        <v>2.1666666666666723</v>
      </c>
      <c r="U258" s="5">
        <f>(Formeln!N258-Formeln!M258)*24</f>
        <v>1.9999999999999929</v>
      </c>
      <c r="W258" s="41">
        <f t="shared" si="20"/>
        <v>7.7500000000000071</v>
      </c>
      <c r="X258" s="42">
        <f t="shared" si="21"/>
        <v>3.5833333333333335</v>
      </c>
      <c r="Y258" s="13">
        <f t="shared" si="22"/>
        <v>1.0000000000000071</v>
      </c>
      <c r="Z258" s="14">
        <f t="shared" si="23"/>
        <v>1.0000000000000071</v>
      </c>
      <c r="AB258" s="13">
        <f>IF(AND(D258&gt;=$AB$2,E258&gt;=$AC$2,D258&lt;$AC$2),$AC$2-D258,IF(AND(D258&lt;=$AB$2,E258&lt;=$AC$2,E258&gt;$AB$2),$AB$2+E258,IF(AND(D258&gt;=$AB$2,E258&lt;=$AC$2),E258-D258,IF(AND(D258=$AB$2,E258&gt;=$AC$2),D258+$AC$2,0))))*24</f>
        <v>0.49999999999999922</v>
      </c>
      <c r="AC258" s="13"/>
      <c r="AD258" s="13"/>
      <c r="AE258" s="13">
        <f>IF(AND(G258&gt;=$AB$2,H258&gt;=$AC$2,G258&lt;$AC$2),$AC$2-G258,IF(AND(G258&lt;=$AB$2,H258&lt;=$AC$2,H258&gt;$AB$2),$AB$2+H258,IF(AND(G258&gt;=$AB$2,H258&lt;=$AC$2),H258-G258,IF(AND(G258=$AB$2,H258&gt;=$AC$2),G258+$AC$2,0))))*24</f>
        <v>3.0833333333333344</v>
      </c>
      <c r="AF258" s="13"/>
      <c r="AG258" s="13"/>
      <c r="AH258" s="13">
        <f>IF(AND(J258&gt;=$AB$2,K258&gt;=$AC$2,J258&lt;$AC$2),$AC$2-J258,IF(AND(J258&lt;=$AB$2,K258&lt;=$AC$2,K258&gt;$AB$2),$AB$2+K258,IF(AND(J258&gt;=$AB$2,K258&lt;=$AC$2),K258-J258,IF(AND(J258=$AB$2,K258&gt;=$AC$2),J258+$AC$2,0))))*24</f>
        <v>0</v>
      </c>
      <c r="AI258" s="13"/>
      <c r="AJ258" s="13"/>
      <c r="AK258" s="13">
        <f>IF(AND(M258&gt;=$AB$2,N258&gt;=$AC$2,M258&lt;$AC$2),$AC$2-M258,IF(AND(M258&lt;=$AB$2,N258&lt;=$AC$2,N258&gt;$AB$2),$AB$2+N258,IF(AND(M258&gt;=$AB$2,N258&lt;=$AC$2),N258-M258,IF(AND(M258=$AB$2,N258&gt;=$AC$2),M258+$AC$2,0))))*24</f>
        <v>0</v>
      </c>
      <c r="AL258" s="13"/>
      <c r="AM258" s="9"/>
      <c r="AN258" s="13">
        <f>IF(AND(D258&gt;=AN$2,E258&gt;=AO$2,D258&lt;AO$2),AO$2-D258,IF(AND(D258&lt;=AN$2,E258&lt;=AO$2,E258&gt;=AN$2),E258-AN$2,IF(AND(D258&gt;=AN$2,E258&lt;=AO$2),E258-D258,IF(AND(D258=AN$2,D258&gt;=AO$2),D258+AO$2,0))))*24</f>
        <v>0</v>
      </c>
      <c r="AO258" s="13"/>
      <c r="AP258" s="13"/>
      <c r="AQ258" s="13">
        <f>IF(AND(G258&gt;=AQ$2,H258&gt;=AR$2,G258&lt;AR$2),AR$2-G258,IF(AND(G258&lt;=AQ$2,H258&lt;=AR$2,H258&gt;=AQ$2),H258-AQ$2,IF(AND(G258&gt;=AQ$2,H258&lt;=AR$2),H258-G258,IF(AND(G258=AQ$2,G258&gt;=AR$2),G258+AR$2,0))))*24</f>
        <v>0</v>
      </c>
      <c r="AR258" s="13"/>
      <c r="AS258" s="13"/>
      <c r="AT258" s="13">
        <f>IF(AND(J258&gt;=AT$2,K258&gt;=AU$2,J258&lt;AU$2),AU$2-J258,IF(AND(J258&lt;=AT$2,K258&lt;=AU$2,K258&gt;=AT$2),K258-AT$2,IF(AND(J258&gt;=AT$2,K258&lt;=AU$2),K258-J258,IF(AND(J258=AT$2,J258&gt;=AU$2),J258+AU$2,0))))*24</f>
        <v>0</v>
      </c>
      <c r="AU258" s="13"/>
      <c r="AV258" s="13"/>
      <c r="AW258" s="13">
        <f>IF(AND(M258&gt;=AW$2,N258&gt;=AX$2,M258&lt;AX$2),AX$2-M258,IF(AND(M258&lt;=AW$2,N258&lt;=AX$2,N258&gt;=AW$2),N258-AW$2,IF(AND(M258&gt;=AW$2,N258&lt;=AX$2),N258-M258,IF(AND(M258=AW$2,M258&gt;=AX$2),M258+AX$2,0))))*24</f>
        <v>0.99999999999999911</v>
      </c>
      <c r="AX258" s="9"/>
      <c r="AY258" s="9"/>
      <c r="AZ258" s="13">
        <f>IF(AND(D258&gt;=AZ$2,E258&gt;=BA$2,D258&lt;BA$2),BA$2-D258,IF(AND(D258&lt;=AZ$2,E258&lt;=BA$2,E258&gt;=AZ$2),E258-AZ$2,IF(AND(D258&gt;=AZ$2,E258&lt;=BA$2),E258-D258,IF(AND(D258=AZ$2,D258&gt;=BA$2),D258+BA$2,0))))*24</f>
        <v>0</v>
      </c>
      <c r="BA258" s="13"/>
      <c r="BB258" s="13"/>
      <c r="BC258" s="13">
        <f>IF(AND(G258&gt;=BC$2,H258&gt;=BD$2,G258&lt;BD$2),BD$2-G258,IF(AND(G258&lt;=BC$2,H258&lt;=BD$2,H258&gt;=BC$2),H258-BC$2,IF(AND(G258&gt;=BC$2,H258&lt;=BD$2),H258-G258,IF(AND(G258=BC$2,G258&gt;=BD$2),G258+BD$2,0))))*24</f>
        <v>7.9936057773011271E-15</v>
      </c>
      <c r="BD258" s="13"/>
      <c r="BE258" s="13"/>
      <c r="BF258" s="13">
        <f>IF(AND(J258&gt;=BF$2,K258&gt;=BG$2,J258&lt;BG$2),BG$2-J258,IF(AND(J258&lt;=BF$2,K258&lt;=BG$2,K258&gt;=BF$2),K258-BF$2,IF(AND(J258&gt;=BF$2,K258&lt;=BG$2),K258-J258,IF(AND(J258=BF$2,J258&gt;=BG$2),J258+BG$2,0))))*24</f>
        <v>0</v>
      </c>
      <c r="BG258" s="13"/>
      <c r="BH258" s="13"/>
      <c r="BI258" s="13">
        <f>IF(AND(M258&gt;=BI$2,N258&gt;=BJ$2,M258&lt;BJ$2),BJ$2-M258,IF(AND(M258&lt;=BI$2,N258&lt;=BJ$2,N258&gt;=BI$2),N258-BI$2,IF(AND(M258&gt;=BI$2,N258&lt;=BJ$2),N258-M258,IF(AND(M258=BI$2,M258&gt;=BJ$2),M258+BJ$2,0))))*24</f>
        <v>0</v>
      </c>
      <c r="BJ258" s="9"/>
      <c r="BK258" s="9"/>
      <c r="BL258" s="9">
        <f>IF(AND(D258&gt;=BL$2,E258&gt;=BM$2,D258&lt;BM$2),BM$2-D258,IF(AND(D258&lt;=BL$2,E258&lt;=BM$2,E258&gt;=BL$2),E258-BL$2,IF(AND(D258&gt;=BL$2,E258&lt;=BM256),E258-D258,IF(AND(D258=BL$2,D258&gt;=BM$2),D258+BM$2,0))))*24</f>
        <v>0</v>
      </c>
      <c r="BM258" s="9"/>
      <c r="BN258" s="9"/>
      <c r="BO258" s="9">
        <f>IF(AND(G258&gt;=BO$2,H258&gt;=BP$2,G258&lt;BP$2),BP$2-G258,IF(AND(G258&lt;=BO$2,H258&lt;=BP$2,H258&gt;=BO$2),H258-BO$2,IF(AND(G258&gt;=BO$2,H258&lt;=BP256),H258-G258,IF(AND(G258=BO$2,G258&gt;=BP$2),G258+BP$2,0))))*24</f>
        <v>0</v>
      </c>
      <c r="BP258" s="9"/>
      <c r="BQ258" s="9"/>
      <c r="BR258" s="9">
        <f>IF(AND(J258&gt;=BR$2,K258&gt;=BS$2,J258&lt;BS$2),BS$2-J258,IF(AND(J258&lt;=BR$2,K258&lt;=BS$2,K258&gt;=BR$2),K258-BR$2,IF(AND(J258&gt;=BR$2,K258&lt;=BS256),K258-J258,IF(AND(J258=BR$2,J258&gt;=BS$2),J258+BS$2,0))))*24</f>
        <v>0</v>
      </c>
      <c r="BS258" s="9"/>
      <c r="BT258" s="9"/>
      <c r="BU258" s="9">
        <f>IF(AND(M258&gt;=BU$2,N258&gt;=BV$2,M258&lt;BV$2),BV$2-M258,IF(AND(M258&lt;=BU$2,N258&lt;=BV$2,N258&gt;=BU$2),N258-BU$2,IF(AND(M258&gt;=BU$2,N258&lt;=BV256),N258-M258,IF(AND(M258=BU$2,M258&gt;=BV$2),M258+BV$2,0))))*24</f>
        <v>0.99999999999999911</v>
      </c>
      <c r="BV258" s="9"/>
      <c r="BW258" s="9"/>
      <c r="BX258" s="13">
        <f>IF(AND(D258&gt;=BX$2,E258&gt;=BY$2,D258&lt;BY$2),BY$2-D258,IF(AND(D258&lt;=BX$2,E258&lt;=BY$2,E258&gt;=BX$2),E258-BX$2,IF(AND(D258&gt;=BX$2,E258&lt;=BY$2),E258-D258,IF(AND(D258=BX$2,D258&gt;=BY$2),D258+BY$2,0))))*24</f>
        <v>0</v>
      </c>
      <c r="BY258" s="13"/>
      <c r="BZ258" s="13"/>
      <c r="CA258" s="13">
        <f>IF(AND(G258&gt;=CA$2,H258&gt;=CB$2,G258&lt;CB$2),CB$2-G258,IF(AND(G258&lt;=CA$2,H258&lt;=CB$2,H258&gt;=CA$2),H258-CA$2,IF(AND(G258&gt;=CA$2,H258&lt;=CB$2),H258-G258,IF(AND(G258=CA$2,G258&gt;=CB$2),G258+CB$2,0))))*24</f>
        <v>7.9936057773011271E-15</v>
      </c>
      <c r="CB258" s="13"/>
      <c r="CC258" s="13"/>
      <c r="CD258" s="13">
        <f>IF(AND(J258&gt;=CD$2,K258&gt;=CE$2,J258&lt;CE$2),CE$2-J258,IF(AND(J258&lt;=CD$2,K258&lt;=CE$2,K258&gt;=CD$2),K258-CD$2,IF(AND(J258&gt;=CD$2,K258&lt;=CE$2),K258-J258,IF(AND(J258=CD$2,J258&gt;=CE$2),J258+CE$2,0))))*24</f>
        <v>0</v>
      </c>
      <c r="CE258" s="13"/>
      <c r="CF258" s="13"/>
      <c r="CG258" s="13">
        <f>IF(AND(M258&gt;=CG$2,N258&gt;=CH$2,M258&lt;CH$2),CH$2-M258,IF(AND(M258&lt;=CG$2,N258&lt;=CH$2,N258&gt;=CG$2),N258-CG$2,IF(AND(M258&gt;=CG$2,N258&lt;=CH$2),N258-M258,IF(AND(M258=CG$2,M258&gt;=CH$2),M258+CH$2,0))))*24</f>
        <v>0</v>
      </c>
    </row>
    <row r="259" spans="1:85" x14ac:dyDescent="0.25">
      <c r="A259" s="18" t="s">
        <v>2</v>
      </c>
      <c r="B259" s="37">
        <v>43600</v>
      </c>
      <c r="C259" s="38" t="s">
        <v>28</v>
      </c>
      <c r="D259" s="24">
        <v>0</v>
      </c>
      <c r="E259" s="39">
        <v>2.0833333333333301E-2</v>
      </c>
      <c r="F259" s="39"/>
      <c r="G259" s="22">
        <v>3.8194444444444399E-2</v>
      </c>
      <c r="H259" s="22">
        <v>0.16666666666666699</v>
      </c>
      <c r="I259" s="39"/>
      <c r="J259" s="39">
        <v>0.8125</v>
      </c>
      <c r="K259" s="39">
        <v>0.90277777777777801</v>
      </c>
      <c r="L259" s="39"/>
      <c r="M259" s="39">
        <v>0.91666666666666696</v>
      </c>
      <c r="N259" s="40">
        <v>1</v>
      </c>
      <c r="O259" s="5">
        <f>(Formeln!E259-Formeln!D259)*24</f>
        <v>0.49999999999999922</v>
      </c>
      <c r="Q259" s="5">
        <f>(Formeln!H259-Formeln!G259)*24</f>
        <v>3.0833333333333424</v>
      </c>
      <c r="S259" s="5">
        <f>(Formeln!K259-Formeln!J259)*24</f>
        <v>2.1666666666666723</v>
      </c>
      <c r="U259" s="5">
        <f>(Formeln!N259-Formeln!M259)*24</f>
        <v>1.9999999999999929</v>
      </c>
      <c r="W259" s="41">
        <f t="shared" si="20"/>
        <v>7.7500000000000071</v>
      </c>
      <c r="X259" s="42">
        <f t="shared" si="21"/>
        <v>3.5833333333333335</v>
      </c>
      <c r="Y259" s="13">
        <f t="shared" si="22"/>
        <v>1.0000000000000071</v>
      </c>
      <c r="Z259" s="14">
        <f t="shared" si="23"/>
        <v>1.0000000000000071</v>
      </c>
      <c r="AB259" s="13">
        <f>IF(AND(D259&gt;=$AB$2,E259&gt;=$AC$2,D259&lt;$AC$2),$AC$2-D259,IF(AND(D259&lt;=$AB$2,E259&lt;=$AC$2,E259&gt;$AB$2),$AB$2+E259,IF(AND(D259&gt;=$AB$2,E259&lt;=$AC$2),E259-D259,IF(AND(D259=$AB$2,E259&gt;=$AC$2),D259+$AC$2,0))))*24</f>
        <v>0.49999999999999922</v>
      </c>
      <c r="AC259" s="13"/>
      <c r="AD259" s="13"/>
      <c r="AE259" s="13">
        <f>IF(AND(G259&gt;=$AB$2,H259&gt;=$AC$2,G259&lt;$AC$2),$AC$2-G259,IF(AND(G259&lt;=$AB$2,H259&lt;=$AC$2,H259&gt;$AB$2),$AB$2+H259,IF(AND(G259&gt;=$AB$2,H259&lt;=$AC$2),H259-G259,IF(AND(G259=$AB$2,H259&gt;=$AC$2),G259+$AC$2,0))))*24</f>
        <v>3.0833333333333344</v>
      </c>
      <c r="AF259" s="13"/>
      <c r="AG259" s="13"/>
      <c r="AH259" s="13">
        <f>IF(AND(J259&gt;=$AB$2,K259&gt;=$AC$2,J259&lt;$AC$2),$AC$2-J259,IF(AND(J259&lt;=$AB$2,K259&lt;=$AC$2,K259&gt;$AB$2),$AB$2+K259,IF(AND(J259&gt;=$AB$2,K259&lt;=$AC$2),K259-J259,IF(AND(J259=$AB$2,K259&gt;=$AC$2),J259+$AC$2,0))))*24</f>
        <v>0</v>
      </c>
      <c r="AI259" s="13"/>
      <c r="AJ259" s="13"/>
      <c r="AK259" s="13">
        <f>IF(AND(M259&gt;=$AB$2,N259&gt;=$AC$2,M259&lt;$AC$2),$AC$2-M259,IF(AND(M259&lt;=$AB$2,N259&lt;=$AC$2,N259&gt;$AB$2),$AB$2+N259,IF(AND(M259&gt;=$AB$2,N259&lt;=$AC$2),N259-M259,IF(AND(M259=$AB$2,N259&gt;=$AC$2),M259+$AC$2,0))))*24</f>
        <v>0</v>
      </c>
      <c r="AL259" s="13"/>
      <c r="AM259" s="9"/>
      <c r="AN259" s="13">
        <f>IF(AND(D259&gt;=AN$2,E259&gt;=AO$2,D259&lt;AO$2),AO$2-D259,IF(AND(D259&lt;=AN$2,E259&lt;=AO$2,E259&gt;=AN$2),E259-AN$2,IF(AND(D259&gt;=AN$2,E259&lt;=AO$2),E259-D259,IF(AND(D259=AN$2,D259&gt;=AO$2),D259+AO$2,0))))*24</f>
        <v>0</v>
      </c>
      <c r="AO259" s="13"/>
      <c r="AP259" s="13"/>
      <c r="AQ259" s="13">
        <f>IF(AND(G259&gt;=AQ$2,H259&gt;=AR$2,G259&lt;AR$2),AR$2-G259,IF(AND(G259&lt;=AQ$2,H259&lt;=AR$2,H259&gt;=AQ$2),H259-AQ$2,IF(AND(G259&gt;=AQ$2,H259&lt;=AR$2),H259-G259,IF(AND(G259=AQ$2,G259&gt;=AR$2),G259+AR$2,0))))*24</f>
        <v>0</v>
      </c>
      <c r="AR259" s="13"/>
      <c r="AS259" s="13"/>
      <c r="AT259" s="13">
        <f>IF(AND(J259&gt;=AT$2,K259&gt;=AU$2,J259&lt;AU$2),AU$2-J259,IF(AND(J259&lt;=AT$2,K259&lt;=AU$2,K259&gt;=AT$2),K259-AT$2,IF(AND(J259&gt;=AT$2,K259&lt;=AU$2),K259-J259,IF(AND(J259=AT$2,J259&gt;=AU$2),J259+AU$2,0))))*24</f>
        <v>0</v>
      </c>
      <c r="AU259" s="13"/>
      <c r="AV259" s="13"/>
      <c r="AW259" s="13">
        <f>IF(AND(M259&gt;=AW$2,N259&gt;=AX$2,M259&lt;AX$2),AX$2-M259,IF(AND(M259&lt;=AW$2,N259&lt;=AX$2,N259&gt;=AW$2),N259-AW$2,IF(AND(M259&gt;=AW$2,N259&lt;=AX$2),N259-M259,IF(AND(M259=AW$2,M259&gt;=AX$2),M259+AX$2,0))))*24</f>
        <v>0.99999999999999911</v>
      </c>
      <c r="AX259" s="9"/>
      <c r="AY259" s="9"/>
      <c r="AZ259" s="13">
        <f>IF(AND(D259&gt;=AZ$2,E259&gt;=BA$2,D259&lt;BA$2),BA$2-D259,IF(AND(D259&lt;=AZ$2,E259&lt;=BA$2,E259&gt;=AZ$2),E259-AZ$2,IF(AND(D259&gt;=AZ$2,E259&lt;=BA$2),E259-D259,IF(AND(D259=AZ$2,D259&gt;=BA$2),D259+BA$2,0))))*24</f>
        <v>0</v>
      </c>
      <c r="BA259" s="13"/>
      <c r="BB259" s="13"/>
      <c r="BC259" s="13">
        <f>IF(AND(G259&gt;=BC$2,H259&gt;=BD$2,G259&lt;BD$2),BD$2-G259,IF(AND(G259&lt;=BC$2,H259&lt;=BD$2,H259&gt;=BC$2),H259-BC$2,IF(AND(G259&gt;=BC$2,H259&lt;=BD$2),H259-G259,IF(AND(G259=BC$2,G259&gt;=BD$2),G259+BD$2,0))))*24</f>
        <v>7.9936057773011271E-15</v>
      </c>
      <c r="BD259" s="13"/>
      <c r="BE259" s="13"/>
      <c r="BF259" s="13">
        <f>IF(AND(J259&gt;=BF$2,K259&gt;=BG$2,J259&lt;BG$2),BG$2-J259,IF(AND(J259&lt;=BF$2,K259&lt;=BG$2,K259&gt;=BF$2),K259-BF$2,IF(AND(J259&gt;=BF$2,K259&lt;=BG$2),K259-J259,IF(AND(J259=BF$2,J259&gt;=BG$2),J259+BG$2,0))))*24</f>
        <v>0</v>
      </c>
      <c r="BG259" s="13"/>
      <c r="BH259" s="13"/>
      <c r="BI259" s="13">
        <f>IF(AND(M259&gt;=BI$2,N259&gt;=BJ$2,M259&lt;BJ$2),BJ$2-M259,IF(AND(M259&lt;=BI$2,N259&lt;=BJ$2,N259&gt;=BI$2),N259-BI$2,IF(AND(M259&gt;=BI$2,N259&lt;=BJ$2),N259-M259,IF(AND(M259=BI$2,M259&gt;=BJ$2),M259+BJ$2,0))))*24</f>
        <v>0</v>
      </c>
      <c r="BJ259" s="9"/>
      <c r="BK259" s="9"/>
      <c r="BL259" s="9">
        <f>IF(AND(D259&gt;=BL$2,E259&gt;=BM$2,D259&lt;BM$2),BM$2-D259,IF(AND(D259&lt;=BL$2,E259&lt;=BM$2,E259&gt;=BL$2),E259-BL$2,IF(AND(D259&gt;=BL$2,E259&lt;=BM257),E259-D259,IF(AND(D259=BL$2,D259&gt;=BM$2),D259+BM$2,0))))*24</f>
        <v>0</v>
      </c>
      <c r="BM259" s="9"/>
      <c r="BN259" s="9"/>
      <c r="BO259" s="9">
        <f>IF(AND(G259&gt;=BO$2,H259&gt;=BP$2,G259&lt;BP$2),BP$2-G259,IF(AND(G259&lt;=BO$2,H259&lt;=BP$2,H259&gt;=BO$2),H259-BO$2,IF(AND(G259&gt;=BO$2,H259&lt;=BP257),H259-G259,IF(AND(G259=BO$2,G259&gt;=BP$2),G259+BP$2,0))))*24</f>
        <v>0</v>
      </c>
      <c r="BP259" s="9"/>
      <c r="BQ259" s="9"/>
      <c r="BR259" s="9">
        <f>IF(AND(J259&gt;=BR$2,K259&gt;=BS$2,J259&lt;BS$2),BS$2-J259,IF(AND(J259&lt;=BR$2,K259&lt;=BS$2,K259&gt;=BR$2),K259-BR$2,IF(AND(J259&gt;=BR$2,K259&lt;=BS257),K259-J259,IF(AND(J259=BR$2,J259&gt;=BS$2),J259+BS$2,0))))*24</f>
        <v>0</v>
      </c>
      <c r="BS259" s="9"/>
      <c r="BT259" s="9"/>
      <c r="BU259" s="9">
        <f>IF(AND(M259&gt;=BU$2,N259&gt;=BV$2,M259&lt;BV$2),BV$2-M259,IF(AND(M259&lt;=BU$2,N259&lt;=BV$2,N259&gt;=BU$2),N259-BU$2,IF(AND(M259&gt;=BU$2,N259&lt;=BV257),N259-M259,IF(AND(M259=BU$2,M259&gt;=BV$2),M259+BV$2,0))))*24</f>
        <v>0.99999999999999911</v>
      </c>
      <c r="BV259" s="9"/>
      <c r="BW259" s="9"/>
      <c r="BX259" s="13">
        <f>IF(AND(D259&gt;=BX$2,E259&gt;=BY$2,D259&lt;BY$2),BY$2-D259,IF(AND(D259&lt;=BX$2,E259&lt;=BY$2,E259&gt;=BX$2),E259-BX$2,IF(AND(D259&gt;=BX$2,E259&lt;=BY$2),E259-D259,IF(AND(D259=BX$2,D259&gt;=BY$2),D259+BY$2,0))))*24</f>
        <v>0</v>
      </c>
      <c r="BY259" s="13"/>
      <c r="BZ259" s="13"/>
      <c r="CA259" s="13">
        <f>IF(AND(G259&gt;=CA$2,H259&gt;=CB$2,G259&lt;CB$2),CB$2-G259,IF(AND(G259&lt;=CA$2,H259&lt;=CB$2,H259&gt;=CA$2),H259-CA$2,IF(AND(G259&gt;=CA$2,H259&lt;=CB$2),H259-G259,IF(AND(G259=CA$2,G259&gt;=CB$2),G259+CB$2,0))))*24</f>
        <v>7.9936057773011271E-15</v>
      </c>
      <c r="CB259" s="13"/>
      <c r="CC259" s="13"/>
      <c r="CD259" s="13">
        <f>IF(AND(J259&gt;=CD$2,K259&gt;=CE$2,J259&lt;CE$2),CE$2-J259,IF(AND(J259&lt;=CD$2,K259&lt;=CE$2,K259&gt;=CD$2),K259-CD$2,IF(AND(J259&gt;=CD$2,K259&lt;=CE$2),K259-J259,IF(AND(J259=CD$2,J259&gt;=CE$2),J259+CE$2,0))))*24</f>
        <v>0</v>
      </c>
      <c r="CE259" s="13"/>
      <c r="CF259" s="13"/>
      <c r="CG259" s="13">
        <f>IF(AND(M259&gt;=CG$2,N259&gt;=CH$2,M259&lt;CH$2),CH$2-M259,IF(AND(M259&lt;=CG$2,N259&lt;=CH$2,N259&gt;=CG$2),N259-CG$2,IF(AND(M259&gt;=CG$2,N259&lt;=CH$2),N259-M259,IF(AND(M259=CG$2,M259&gt;=CH$2),M259+CH$2,0))))*24</f>
        <v>0</v>
      </c>
    </row>
    <row r="260" spans="1:85" x14ac:dyDescent="0.25">
      <c r="A260" s="18" t="s">
        <v>3</v>
      </c>
      <c r="B260" s="37">
        <v>43601</v>
      </c>
      <c r="C260" s="38" t="s">
        <v>28</v>
      </c>
      <c r="D260" s="24">
        <v>0</v>
      </c>
      <c r="E260" s="39">
        <v>2.0833333333333301E-2</v>
      </c>
      <c r="F260" s="39"/>
      <c r="G260" s="22">
        <v>3.8194444444444399E-2</v>
      </c>
      <c r="H260" s="22">
        <v>0.16666666666666699</v>
      </c>
      <c r="I260" s="39"/>
      <c r="J260" s="39">
        <v>0.8125</v>
      </c>
      <c r="K260" s="39">
        <v>0.90277777777777801</v>
      </c>
      <c r="L260" s="39"/>
      <c r="M260" s="39">
        <v>0.91666666666666696</v>
      </c>
      <c r="N260" s="40">
        <v>1</v>
      </c>
      <c r="O260" s="5">
        <f>(Formeln!E260-Formeln!D260)*24</f>
        <v>0.49999999999999922</v>
      </c>
      <c r="Q260" s="5">
        <f>(Formeln!H260-Formeln!G260)*24</f>
        <v>3.0833333333333424</v>
      </c>
      <c r="S260" s="5">
        <f>(Formeln!K260-Formeln!J260)*24</f>
        <v>2.1666666666666723</v>
      </c>
      <c r="U260" s="5">
        <f>(Formeln!N260-Formeln!M260)*24</f>
        <v>1.9999999999999929</v>
      </c>
      <c r="W260" s="41">
        <f t="shared" si="20"/>
        <v>7.7500000000000071</v>
      </c>
      <c r="X260" s="42">
        <f t="shared" si="21"/>
        <v>3.5833333333333335</v>
      </c>
      <c r="Y260" s="13">
        <f t="shared" si="22"/>
        <v>1.0000000000000071</v>
      </c>
      <c r="Z260" s="14">
        <f t="shared" si="23"/>
        <v>1.0000000000000071</v>
      </c>
      <c r="AB260" s="13">
        <f>IF(AND(D260&gt;=$AB$2,E260&gt;=$AC$2,D260&lt;$AC$2),$AC$2-D260,IF(AND(D260&lt;=$AB$2,E260&lt;=$AC$2,E260&gt;$AB$2),$AB$2+E260,IF(AND(D260&gt;=$AB$2,E260&lt;=$AC$2),E260-D260,IF(AND(D260=$AB$2,E260&gt;=$AC$2),D260+$AC$2,0))))*24</f>
        <v>0.49999999999999922</v>
      </c>
      <c r="AC260" s="13"/>
      <c r="AD260" s="13"/>
      <c r="AE260" s="13">
        <f>IF(AND(G260&gt;=$AB$2,H260&gt;=$AC$2,G260&lt;$AC$2),$AC$2-G260,IF(AND(G260&lt;=$AB$2,H260&lt;=$AC$2,H260&gt;$AB$2),$AB$2+H260,IF(AND(G260&gt;=$AB$2,H260&lt;=$AC$2),H260-G260,IF(AND(G260=$AB$2,H260&gt;=$AC$2),G260+$AC$2,0))))*24</f>
        <v>3.0833333333333344</v>
      </c>
      <c r="AF260" s="13"/>
      <c r="AG260" s="13"/>
      <c r="AH260" s="13">
        <f>IF(AND(J260&gt;=$AB$2,K260&gt;=$AC$2,J260&lt;$AC$2),$AC$2-J260,IF(AND(J260&lt;=$AB$2,K260&lt;=$AC$2,K260&gt;$AB$2),$AB$2+K260,IF(AND(J260&gt;=$AB$2,K260&lt;=$AC$2),K260-J260,IF(AND(J260=$AB$2,K260&gt;=$AC$2),J260+$AC$2,0))))*24</f>
        <v>0</v>
      </c>
      <c r="AI260" s="13"/>
      <c r="AJ260" s="13"/>
      <c r="AK260" s="13">
        <f>IF(AND(M260&gt;=$AB$2,N260&gt;=$AC$2,M260&lt;$AC$2),$AC$2-M260,IF(AND(M260&lt;=$AB$2,N260&lt;=$AC$2,N260&gt;$AB$2),$AB$2+N260,IF(AND(M260&gt;=$AB$2,N260&lt;=$AC$2),N260-M260,IF(AND(M260=$AB$2,N260&gt;=$AC$2),M260+$AC$2,0))))*24</f>
        <v>0</v>
      </c>
      <c r="AL260" s="13"/>
      <c r="AM260" s="9"/>
      <c r="AN260" s="13">
        <f>IF(AND(D260&gt;=AN$2,E260&gt;=AO$2,D260&lt;AO$2),AO$2-D260,IF(AND(D260&lt;=AN$2,E260&lt;=AO$2,E260&gt;=AN$2),E260-AN$2,IF(AND(D260&gt;=AN$2,E260&lt;=AO$2),E260-D260,IF(AND(D260=AN$2,D260&gt;=AO$2),D260+AO$2,0))))*24</f>
        <v>0</v>
      </c>
      <c r="AO260" s="13"/>
      <c r="AP260" s="13"/>
      <c r="AQ260" s="13">
        <f>IF(AND(G260&gt;=AQ$2,H260&gt;=AR$2,G260&lt;AR$2),AR$2-G260,IF(AND(G260&lt;=AQ$2,H260&lt;=AR$2,H260&gt;=AQ$2),H260-AQ$2,IF(AND(G260&gt;=AQ$2,H260&lt;=AR$2),H260-G260,IF(AND(G260=AQ$2,G260&gt;=AR$2),G260+AR$2,0))))*24</f>
        <v>0</v>
      </c>
      <c r="AR260" s="13"/>
      <c r="AS260" s="13"/>
      <c r="AT260" s="13">
        <f>IF(AND(J260&gt;=AT$2,K260&gt;=AU$2,J260&lt;AU$2),AU$2-J260,IF(AND(J260&lt;=AT$2,K260&lt;=AU$2,K260&gt;=AT$2),K260-AT$2,IF(AND(J260&gt;=AT$2,K260&lt;=AU$2),K260-J260,IF(AND(J260=AT$2,J260&gt;=AU$2),J260+AU$2,0))))*24</f>
        <v>0</v>
      </c>
      <c r="AU260" s="13"/>
      <c r="AV260" s="13"/>
      <c r="AW260" s="13">
        <f>IF(AND(M260&gt;=AW$2,N260&gt;=AX$2,M260&lt;AX$2),AX$2-M260,IF(AND(M260&lt;=AW$2,N260&lt;=AX$2,N260&gt;=AW$2),N260-AW$2,IF(AND(M260&gt;=AW$2,N260&lt;=AX$2),N260-M260,IF(AND(M260=AW$2,M260&gt;=AX$2),M260+AX$2,0))))*24</f>
        <v>0.99999999999999911</v>
      </c>
      <c r="AX260" s="9"/>
      <c r="AY260" s="9"/>
      <c r="AZ260" s="13">
        <f>IF(AND(D260&gt;=AZ$2,E260&gt;=BA$2,D260&lt;BA$2),BA$2-D260,IF(AND(D260&lt;=AZ$2,E260&lt;=BA$2,E260&gt;=AZ$2),E260-AZ$2,IF(AND(D260&gt;=AZ$2,E260&lt;=BA$2),E260-D260,IF(AND(D260=AZ$2,D260&gt;=BA$2),D260+BA$2,0))))*24</f>
        <v>0</v>
      </c>
      <c r="BA260" s="13"/>
      <c r="BB260" s="13"/>
      <c r="BC260" s="13">
        <f>IF(AND(G260&gt;=BC$2,H260&gt;=BD$2,G260&lt;BD$2),BD$2-G260,IF(AND(G260&lt;=BC$2,H260&lt;=BD$2,H260&gt;=BC$2),H260-BC$2,IF(AND(G260&gt;=BC$2,H260&lt;=BD$2),H260-G260,IF(AND(G260=BC$2,G260&gt;=BD$2),G260+BD$2,0))))*24</f>
        <v>7.9936057773011271E-15</v>
      </c>
      <c r="BD260" s="13"/>
      <c r="BE260" s="13"/>
      <c r="BF260" s="13">
        <f>IF(AND(J260&gt;=BF$2,K260&gt;=BG$2,J260&lt;BG$2),BG$2-J260,IF(AND(J260&lt;=BF$2,K260&lt;=BG$2,K260&gt;=BF$2),K260-BF$2,IF(AND(J260&gt;=BF$2,K260&lt;=BG$2),K260-J260,IF(AND(J260=BF$2,J260&gt;=BG$2),J260+BG$2,0))))*24</f>
        <v>0</v>
      </c>
      <c r="BG260" s="13"/>
      <c r="BH260" s="13"/>
      <c r="BI260" s="13">
        <f>IF(AND(M260&gt;=BI$2,N260&gt;=BJ$2,M260&lt;BJ$2),BJ$2-M260,IF(AND(M260&lt;=BI$2,N260&lt;=BJ$2,N260&gt;=BI$2),N260-BI$2,IF(AND(M260&gt;=BI$2,N260&lt;=BJ$2),N260-M260,IF(AND(M260=BI$2,M260&gt;=BJ$2),M260+BJ$2,0))))*24</f>
        <v>0</v>
      </c>
      <c r="BJ260" s="9"/>
      <c r="BK260" s="9"/>
      <c r="BL260" s="9">
        <f>IF(AND(D260&gt;=BL$2,E260&gt;=BM$2,D260&lt;BM$2),BM$2-D260,IF(AND(D260&lt;=BL$2,E260&lt;=BM$2,E260&gt;=BL$2),E260-BL$2,IF(AND(D260&gt;=BL$2,E260&lt;=BM258),E260-D260,IF(AND(D260=BL$2,D260&gt;=BM$2),D260+BM$2,0))))*24</f>
        <v>0</v>
      </c>
      <c r="BM260" s="9"/>
      <c r="BN260" s="9"/>
      <c r="BO260" s="9">
        <f>IF(AND(G260&gt;=BO$2,H260&gt;=BP$2,G260&lt;BP$2),BP$2-G260,IF(AND(G260&lt;=BO$2,H260&lt;=BP$2,H260&gt;=BO$2),H260-BO$2,IF(AND(G260&gt;=BO$2,H260&lt;=BP258),H260-G260,IF(AND(G260=BO$2,G260&gt;=BP$2),G260+BP$2,0))))*24</f>
        <v>0</v>
      </c>
      <c r="BP260" s="9"/>
      <c r="BQ260" s="9"/>
      <c r="BR260" s="9">
        <f>IF(AND(J260&gt;=BR$2,K260&gt;=BS$2,J260&lt;BS$2),BS$2-J260,IF(AND(J260&lt;=BR$2,K260&lt;=BS$2,K260&gt;=BR$2),K260-BR$2,IF(AND(J260&gt;=BR$2,K260&lt;=BS258),K260-J260,IF(AND(J260=BR$2,J260&gt;=BS$2),J260+BS$2,0))))*24</f>
        <v>0</v>
      </c>
      <c r="BS260" s="9"/>
      <c r="BT260" s="9"/>
      <c r="BU260" s="9">
        <f>IF(AND(M260&gt;=BU$2,N260&gt;=BV$2,M260&lt;BV$2),BV$2-M260,IF(AND(M260&lt;=BU$2,N260&lt;=BV$2,N260&gt;=BU$2),N260-BU$2,IF(AND(M260&gt;=BU$2,N260&lt;=BV258),N260-M260,IF(AND(M260=BU$2,M260&gt;=BV$2),M260+BV$2,0))))*24</f>
        <v>0.99999999999999911</v>
      </c>
      <c r="BV260" s="9"/>
      <c r="BW260" s="9"/>
      <c r="BX260" s="13">
        <f>IF(AND(D260&gt;=BX$2,E260&gt;=BY$2,D260&lt;BY$2),BY$2-D260,IF(AND(D260&lt;=BX$2,E260&lt;=BY$2,E260&gt;=BX$2),E260-BX$2,IF(AND(D260&gt;=BX$2,E260&lt;=BY$2),E260-D260,IF(AND(D260=BX$2,D260&gt;=BY$2),D260+BY$2,0))))*24</f>
        <v>0</v>
      </c>
      <c r="BY260" s="13"/>
      <c r="BZ260" s="13"/>
      <c r="CA260" s="13">
        <f>IF(AND(G260&gt;=CA$2,H260&gt;=CB$2,G260&lt;CB$2),CB$2-G260,IF(AND(G260&lt;=CA$2,H260&lt;=CB$2,H260&gt;=CA$2),H260-CA$2,IF(AND(G260&gt;=CA$2,H260&lt;=CB$2),H260-G260,IF(AND(G260=CA$2,G260&gt;=CB$2),G260+CB$2,0))))*24</f>
        <v>7.9936057773011271E-15</v>
      </c>
      <c r="CB260" s="13"/>
      <c r="CC260" s="13"/>
      <c r="CD260" s="13">
        <f>IF(AND(J260&gt;=CD$2,K260&gt;=CE$2,J260&lt;CE$2),CE$2-J260,IF(AND(J260&lt;=CD$2,K260&lt;=CE$2,K260&gt;=CD$2),K260-CD$2,IF(AND(J260&gt;=CD$2,K260&lt;=CE$2),K260-J260,IF(AND(J260=CD$2,J260&gt;=CE$2),J260+CE$2,0))))*24</f>
        <v>0</v>
      </c>
      <c r="CE260" s="13"/>
      <c r="CF260" s="13"/>
      <c r="CG260" s="13">
        <f>IF(AND(M260&gt;=CG$2,N260&gt;=CH$2,M260&lt;CH$2),CH$2-M260,IF(AND(M260&lt;=CG$2,N260&lt;=CH$2,N260&gt;=CG$2),N260-CG$2,IF(AND(M260&gt;=CG$2,N260&lt;=CH$2),N260-M260,IF(AND(M260=CG$2,M260&gt;=CH$2),M260+CH$2,0))))*24</f>
        <v>0</v>
      </c>
    </row>
    <row r="261" spans="1:85" x14ac:dyDescent="0.25">
      <c r="A261" s="18" t="s">
        <v>4</v>
      </c>
      <c r="B261" s="37">
        <v>43602</v>
      </c>
      <c r="C261" s="38" t="s">
        <v>28</v>
      </c>
      <c r="D261" s="24">
        <v>0</v>
      </c>
      <c r="E261" s="39">
        <v>2.0833333333333301E-2</v>
      </c>
      <c r="F261" s="39"/>
      <c r="G261" s="22">
        <v>3.8194444444444399E-2</v>
      </c>
      <c r="H261" s="22">
        <v>0.16666666666666699</v>
      </c>
      <c r="I261" s="39"/>
      <c r="J261" s="39">
        <v>0.8125</v>
      </c>
      <c r="K261" s="39">
        <v>0.90277777777777801</v>
      </c>
      <c r="L261" s="39"/>
      <c r="M261" s="39">
        <v>0.91666666666666696</v>
      </c>
      <c r="N261" s="40">
        <v>1</v>
      </c>
      <c r="O261" s="5">
        <f>(Formeln!E261-Formeln!D261)*24</f>
        <v>0.49999999999999922</v>
      </c>
      <c r="Q261" s="5">
        <f>(Formeln!H261-Formeln!G261)*24</f>
        <v>3.0833333333333424</v>
      </c>
      <c r="S261" s="5">
        <f>(Formeln!K261-Formeln!J261)*24</f>
        <v>2.1666666666666723</v>
      </c>
      <c r="U261" s="5">
        <f>(Formeln!N261-Formeln!M261)*24</f>
        <v>1.9999999999999929</v>
      </c>
      <c r="W261" s="41">
        <f t="shared" si="20"/>
        <v>7.7500000000000071</v>
      </c>
      <c r="X261" s="42">
        <f t="shared" si="21"/>
        <v>3.5833333333333335</v>
      </c>
      <c r="Y261" s="13">
        <f t="shared" si="22"/>
        <v>1.0000000000000071</v>
      </c>
      <c r="Z261" s="14">
        <f t="shared" si="23"/>
        <v>1.0000000000000071</v>
      </c>
      <c r="AB261" s="13">
        <f>IF(AND(D261&gt;=$AB$2,E261&gt;=$AC$2,D261&lt;$AC$2),$AC$2-D261,IF(AND(D261&lt;=$AB$2,E261&lt;=$AC$2,E261&gt;$AB$2),$AB$2+E261,IF(AND(D261&gt;=$AB$2,E261&lt;=$AC$2),E261-D261,IF(AND(D261=$AB$2,E261&gt;=$AC$2),D261+$AC$2,0))))*24</f>
        <v>0.49999999999999922</v>
      </c>
      <c r="AC261" s="13"/>
      <c r="AD261" s="13"/>
      <c r="AE261" s="13">
        <f>IF(AND(G261&gt;=$AB$2,H261&gt;=$AC$2,G261&lt;$AC$2),$AC$2-G261,IF(AND(G261&lt;=$AB$2,H261&lt;=$AC$2,H261&gt;$AB$2),$AB$2+H261,IF(AND(G261&gt;=$AB$2,H261&lt;=$AC$2),H261-G261,IF(AND(G261=$AB$2,H261&gt;=$AC$2),G261+$AC$2,0))))*24</f>
        <v>3.0833333333333344</v>
      </c>
      <c r="AF261" s="13"/>
      <c r="AG261" s="13"/>
      <c r="AH261" s="13">
        <f>IF(AND(J261&gt;=$AB$2,K261&gt;=$AC$2,J261&lt;$AC$2),$AC$2-J261,IF(AND(J261&lt;=$AB$2,K261&lt;=$AC$2,K261&gt;$AB$2),$AB$2+K261,IF(AND(J261&gt;=$AB$2,K261&lt;=$AC$2),K261-J261,IF(AND(J261=$AB$2,K261&gt;=$AC$2),J261+$AC$2,0))))*24</f>
        <v>0</v>
      </c>
      <c r="AI261" s="13"/>
      <c r="AJ261" s="13"/>
      <c r="AK261" s="13">
        <f>IF(AND(M261&gt;=$AB$2,N261&gt;=$AC$2,M261&lt;$AC$2),$AC$2-M261,IF(AND(M261&lt;=$AB$2,N261&lt;=$AC$2,N261&gt;$AB$2),$AB$2+N261,IF(AND(M261&gt;=$AB$2,N261&lt;=$AC$2),N261-M261,IF(AND(M261=$AB$2,N261&gt;=$AC$2),M261+$AC$2,0))))*24</f>
        <v>0</v>
      </c>
      <c r="AL261" s="13"/>
      <c r="AM261" s="9"/>
      <c r="AN261" s="13">
        <f>IF(AND(D261&gt;=AN$2,E261&gt;=AO$2,D261&lt;AO$2),AO$2-D261,IF(AND(D261&lt;=AN$2,E261&lt;=AO$2,E261&gt;=AN$2),E261-AN$2,IF(AND(D261&gt;=AN$2,E261&lt;=AO$2),E261-D261,IF(AND(D261=AN$2,D261&gt;=AO$2),D261+AO$2,0))))*24</f>
        <v>0</v>
      </c>
      <c r="AO261" s="13"/>
      <c r="AP261" s="13"/>
      <c r="AQ261" s="13">
        <f>IF(AND(G261&gt;=AQ$2,H261&gt;=AR$2,G261&lt;AR$2),AR$2-G261,IF(AND(G261&lt;=AQ$2,H261&lt;=AR$2,H261&gt;=AQ$2),H261-AQ$2,IF(AND(G261&gt;=AQ$2,H261&lt;=AR$2),H261-G261,IF(AND(G261=AQ$2,G261&gt;=AR$2),G261+AR$2,0))))*24</f>
        <v>0</v>
      </c>
      <c r="AR261" s="13"/>
      <c r="AS261" s="13"/>
      <c r="AT261" s="13">
        <f>IF(AND(J261&gt;=AT$2,K261&gt;=AU$2,J261&lt;AU$2),AU$2-J261,IF(AND(J261&lt;=AT$2,K261&lt;=AU$2,K261&gt;=AT$2),K261-AT$2,IF(AND(J261&gt;=AT$2,K261&lt;=AU$2),K261-J261,IF(AND(J261=AT$2,J261&gt;=AU$2),J261+AU$2,0))))*24</f>
        <v>0</v>
      </c>
      <c r="AU261" s="13"/>
      <c r="AV261" s="13"/>
      <c r="AW261" s="13">
        <f>IF(AND(M261&gt;=AW$2,N261&gt;=AX$2,M261&lt;AX$2),AX$2-M261,IF(AND(M261&lt;=AW$2,N261&lt;=AX$2,N261&gt;=AW$2),N261-AW$2,IF(AND(M261&gt;=AW$2,N261&lt;=AX$2),N261-M261,IF(AND(M261=AW$2,M261&gt;=AX$2),M261+AX$2,0))))*24</f>
        <v>0.99999999999999911</v>
      </c>
      <c r="AX261" s="9"/>
      <c r="AY261" s="9"/>
      <c r="AZ261" s="13">
        <f>IF(AND(D261&gt;=AZ$2,E261&gt;=BA$2,D261&lt;BA$2),BA$2-D261,IF(AND(D261&lt;=AZ$2,E261&lt;=BA$2,E261&gt;=AZ$2),E261-AZ$2,IF(AND(D261&gt;=AZ$2,E261&lt;=BA$2),E261-D261,IF(AND(D261=AZ$2,D261&gt;=BA$2),D261+BA$2,0))))*24</f>
        <v>0</v>
      </c>
      <c r="BA261" s="13"/>
      <c r="BB261" s="13"/>
      <c r="BC261" s="13">
        <f>IF(AND(G261&gt;=BC$2,H261&gt;=BD$2,G261&lt;BD$2),BD$2-G261,IF(AND(G261&lt;=BC$2,H261&lt;=BD$2,H261&gt;=BC$2),H261-BC$2,IF(AND(G261&gt;=BC$2,H261&lt;=BD$2),H261-G261,IF(AND(G261=BC$2,G261&gt;=BD$2),G261+BD$2,0))))*24</f>
        <v>7.9936057773011271E-15</v>
      </c>
      <c r="BD261" s="13"/>
      <c r="BE261" s="13"/>
      <c r="BF261" s="13">
        <f>IF(AND(J261&gt;=BF$2,K261&gt;=BG$2,J261&lt;BG$2),BG$2-J261,IF(AND(J261&lt;=BF$2,K261&lt;=BG$2,K261&gt;=BF$2),K261-BF$2,IF(AND(J261&gt;=BF$2,K261&lt;=BG$2),K261-J261,IF(AND(J261=BF$2,J261&gt;=BG$2),J261+BG$2,0))))*24</f>
        <v>0</v>
      </c>
      <c r="BG261" s="13"/>
      <c r="BH261" s="13"/>
      <c r="BI261" s="13">
        <f>IF(AND(M261&gt;=BI$2,N261&gt;=BJ$2,M261&lt;BJ$2),BJ$2-M261,IF(AND(M261&lt;=BI$2,N261&lt;=BJ$2,N261&gt;=BI$2),N261-BI$2,IF(AND(M261&gt;=BI$2,N261&lt;=BJ$2),N261-M261,IF(AND(M261=BI$2,M261&gt;=BJ$2),M261+BJ$2,0))))*24</f>
        <v>0</v>
      </c>
      <c r="BJ261" s="9"/>
      <c r="BK261" s="9"/>
      <c r="BL261" s="9">
        <f>IF(AND(D261&gt;=BL$2,E261&gt;=BM$2,D261&lt;BM$2),BM$2-D261,IF(AND(D261&lt;=BL$2,E261&lt;=BM$2,E261&gt;=BL$2),E261-BL$2,IF(AND(D261&gt;=BL$2,E261&lt;=BM259),E261-D261,IF(AND(D261=BL$2,D261&gt;=BM$2),D261+BM$2,0))))*24</f>
        <v>0</v>
      </c>
      <c r="BM261" s="9"/>
      <c r="BN261" s="9"/>
      <c r="BO261" s="9">
        <f>IF(AND(G261&gt;=BO$2,H261&gt;=BP$2,G261&lt;BP$2),BP$2-G261,IF(AND(G261&lt;=BO$2,H261&lt;=BP$2,H261&gt;=BO$2),H261-BO$2,IF(AND(G261&gt;=BO$2,H261&lt;=BP259),H261-G261,IF(AND(G261=BO$2,G261&gt;=BP$2),G261+BP$2,0))))*24</f>
        <v>0</v>
      </c>
      <c r="BP261" s="9"/>
      <c r="BQ261" s="9"/>
      <c r="BR261" s="9">
        <f>IF(AND(J261&gt;=BR$2,K261&gt;=BS$2,J261&lt;BS$2),BS$2-J261,IF(AND(J261&lt;=BR$2,K261&lt;=BS$2,K261&gt;=BR$2),K261-BR$2,IF(AND(J261&gt;=BR$2,K261&lt;=BS259),K261-J261,IF(AND(J261=BR$2,J261&gt;=BS$2),J261+BS$2,0))))*24</f>
        <v>0</v>
      </c>
      <c r="BS261" s="9"/>
      <c r="BT261" s="9"/>
      <c r="BU261" s="9">
        <f>IF(AND(M261&gt;=BU$2,N261&gt;=BV$2,M261&lt;BV$2),BV$2-M261,IF(AND(M261&lt;=BU$2,N261&lt;=BV$2,N261&gt;=BU$2),N261-BU$2,IF(AND(M261&gt;=BU$2,N261&lt;=BV259),N261-M261,IF(AND(M261=BU$2,M261&gt;=BV$2),M261+BV$2,0))))*24</f>
        <v>0.99999999999999911</v>
      </c>
      <c r="BV261" s="9"/>
      <c r="BW261" s="9"/>
      <c r="BX261" s="13">
        <f>IF(AND(D261&gt;=BX$2,E261&gt;=BY$2,D261&lt;BY$2),BY$2-D261,IF(AND(D261&lt;=BX$2,E261&lt;=BY$2,E261&gt;=BX$2),E261-BX$2,IF(AND(D261&gt;=BX$2,E261&lt;=BY$2),E261-D261,IF(AND(D261=BX$2,D261&gt;=BY$2),D261+BY$2,0))))*24</f>
        <v>0</v>
      </c>
      <c r="BY261" s="13"/>
      <c r="BZ261" s="13"/>
      <c r="CA261" s="13">
        <f>IF(AND(G261&gt;=CA$2,H261&gt;=CB$2,G261&lt;CB$2),CB$2-G261,IF(AND(G261&lt;=CA$2,H261&lt;=CB$2,H261&gt;=CA$2),H261-CA$2,IF(AND(G261&gt;=CA$2,H261&lt;=CB$2),H261-G261,IF(AND(G261=CA$2,G261&gt;=CB$2),G261+CB$2,0))))*24</f>
        <v>7.9936057773011271E-15</v>
      </c>
      <c r="CB261" s="13"/>
      <c r="CC261" s="13"/>
      <c r="CD261" s="13">
        <f>IF(AND(J261&gt;=CD$2,K261&gt;=CE$2,J261&lt;CE$2),CE$2-J261,IF(AND(J261&lt;=CD$2,K261&lt;=CE$2,K261&gt;=CD$2),K261-CD$2,IF(AND(J261&gt;=CD$2,K261&lt;=CE$2),K261-J261,IF(AND(J261=CD$2,J261&gt;=CE$2),J261+CE$2,0))))*24</f>
        <v>0</v>
      </c>
      <c r="CE261" s="13"/>
      <c r="CF261" s="13"/>
      <c r="CG261" s="13">
        <f>IF(AND(M261&gt;=CG$2,N261&gt;=CH$2,M261&lt;CH$2),CH$2-M261,IF(AND(M261&lt;=CG$2,N261&lt;=CH$2,N261&gt;=CG$2),N261-CG$2,IF(AND(M261&gt;=CG$2,N261&lt;=CH$2),N261-M261,IF(AND(M261=CG$2,M261&gt;=CH$2),M261+CH$2,0))))*24</f>
        <v>0</v>
      </c>
    </row>
    <row r="262" spans="1:85" x14ac:dyDescent="0.25">
      <c r="A262" s="18" t="s">
        <v>5</v>
      </c>
      <c r="B262" s="37">
        <v>43603</v>
      </c>
      <c r="C262" s="38" t="s">
        <v>28</v>
      </c>
      <c r="D262" s="24">
        <v>0</v>
      </c>
      <c r="E262" s="39">
        <v>2.0833333333333301E-2</v>
      </c>
      <c r="F262" s="39"/>
      <c r="G262" s="22">
        <v>3.8194444444444399E-2</v>
      </c>
      <c r="H262" s="22">
        <v>0.16666666666666699</v>
      </c>
      <c r="I262" s="39"/>
      <c r="J262" s="39"/>
      <c r="K262" s="39"/>
      <c r="L262" s="39"/>
      <c r="M262" s="39"/>
      <c r="N262" s="40"/>
      <c r="O262" s="5">
        <f>(Formeln!E262-Formeln!D262)*24</f>
        <v>0.49999999999999922</v>
      </c>
      <c r="Q262" s="5">
        <f>(Formeln!H262-Formeln!G262)*24</f>
        <v>3.0833333333333424</v>
      </c>
      <c r="S262" s="5">
        <f>(Formeln!K262-Formeln!J262)*24</f>
        <v>0</v>
      </c>
      <c r="U262" s="5">
        <f>(Formeln!N262-Formeln!M262)*24</f>
        <v>0</v>
      </c>
      <c r="W262" s="41">
        <f t="shared" si="20"/>
        <v>3.5833333333333415</v>
      </c>
      <c r="X262" s="42">
        <f t="shared" si="21"/>
        <v>3.5833333333333335</v>
      </c>
      <c r="Y262" s="13">
        <f t="shared" si="22"/>
        <v>7.9936057773011271E-15</v>
      </c>
      <c r="Z262" s="14">
        <f t="shared" si="23"/>
        <v>7.9936057773011271E-15</v>
      </c>
      <c r="AB262" s="13">
        <f>IF(AND(D262&gt;=$AB$2,E262&gt;=$AC$2,D262&lt;$AC$2),$AC$2-D262,IF(AND(D262&lt;=$AB$2,E262&lt;=$AC$2,E262&gt;$AB$2),$AB$2+E262,IF(AND(D262&gt;=$AB$2,E262&lt;=$AC$2),E262-D262,IF(AND(D262=$AB$2,E262&gt;=$AC$2),D262+$AC$2,0))))*24</f>
        <v>0.49999999999999922</v>
      </c>
      <c r="AC262" s="13"/>
      <c r="AD262" s="13"/>
      <c r="AE262" s="13">
        <f>IF(AND(G262&gt;=$AB$2,H262&gt;=$AC$2,G262&lt;$AC$2),$AC$2-G262,IF(AND(G262&lt;=$AB$2,H262&lt;=$AC$2,H262&gt;$AB$2),$AB$2+H262,IF(AND(G262&gt;=$AB$2,H262&lt;=$AC$2),H262-G262,IF(AND(G262=$AB$2,H262&gt;=$AC$2),G262+$AC$2,0))))*24</f>
        <v>3.0833333333333344</v>
      </c>
      <c r="AF262" s="13"/>
      <c r="AG262" s="13"/>
      <c r="AH262" s="13">
        <f>IF(AND(J262&gt;=$AB$2,K262&gt;=$AC$2,J262&lt;$AC$2),$AC$2-J262,IF(AND(J262&lt;=$AB$2,K262&lt;=$AC$2,K262&gt;$AB$2),$AB$2+K262,IF(AND(J262&gt;=$AB$2,K262&lt;=$AC$2),K262-J262,IF(AND(J262=$AB$2,K262&gt;=$AC$2),J262+$AC$2,0))))*24</f>
        <v>0</v>
      </c>
      <c r="AI262" s="13"/>
      <c r="AJ262" s="13"/>
      <c r="AK262" s="13">
        <f>IF(AND(M262&gt;=$AB$2,N262&gt;=$AC$2,M262&lt;$AC$2),$AC$2-M262,IF(AND(M262&lt;=$AB$2,N262&lt;=$AC$2,N262&gt;$AB$2),$AB$2+N262,IF(AND(M262&gt;=$AB$2,N262&lt;=$AC$2),N262-M262,IF(AND(M262=$AB$2,N262&gt;=$AC$2),M262+$AC$2,0))))*24</f>
        <v>0</v>
      </c>
      <c r="AL262" s="13"/>
      <c r="AM262" s="9"/>
      <c r="AN262" s="13">
        <f>IF(AND(D262&gt;=AN$2,E262&gt;=AO$2,D262&lt;AO$2),AO$2-D262,IF(AND(D262&lt;=AN$2,E262&lt;=AO$2,E262&gt;=AN$2),E262-AN$2,IF(AND(D262&gt;=AN$2,E262&lt;=AO$2),E262-D262,IF(AND(D262=AN$2,D262&gt;=AO$2),D262+AO$2,0))))*24</f>
        <v>0</v>
      </c>
      <c r="AO262" s="13"/>
      <c r="AP262" s="13"/>
      <c r="AQ262" s="13">
        <f>IF(AND(G262&gt;=AQ$2,H262&gt;=AR$2,G262&lt;AR$2),AR$2-G262,IF(AND(G262&lt;=AQ$2,H262&lt;=AR$2,H262&gt;=AQ$2),H262-AQ$2,IF(AND(G262&gt;=AQ$2,H262&lt;=AR$2),H262-G262,IF(AND(G262=AQ$2,G262&gt;=AR$2),G262+AR$2,0))))*24</f>
        <v>0</v>
      </c>
      <c r="AR262" s="13"/>
      <c r="AS262" s="13"/>
      <c r="AT262" s="13">
        <f>IF(AND(J262&gt;=AT$2,K262&gt;=AU$2,J262&lt;AU$2),AU$2-J262,IF(AND(J262&lt;=AT$2,K262&lt;=AU$2,K262&gt;=AT$2),K262-AT$2,IF(AND(J262&gt;=AT$2,K262&lt;=AU$2),K262-J262,IF(AND(J262=AT$2,J262&gt;=AU$2),J262+AU$2,0))))*24</f>
        <v>0</v>
      </c>
      <c r="AU262" s="13"/>
      <c r="AV262" s="13"/>
      <c r="AW262" s="13">
        <f>IF(AND(M262&gt;=AW$2,N262&gt;=AX$2,M262&lt;AX$2),AX$2-M262,IF(AND(M262&lt;=AW$2,N262&lt;=AX$2,N262&gt;=AW$2),N262-AW$2,IF(AND(M262&gt;=AW$2,N262&lt;=AX$2),N262-M262,IF(AND(M262=AW$2,M262&gt;=AX$2),M262+AX$2,0))))*24</f>
        <v>0</v>
      </c>
      <c r="AX262" s="9"/>
      <c r="AY262" s="9"/>
      <c r="AZ262" s="13">
        <f>IF(AND(D262&gt;=AZ$2,E262&gt;=BA$2,D262&lt;BA$2),BA$2-D262,IF(AND(D262&lt;=AZ$2,E262&lt;=BA$2,E262&gt;=AZ$2),E262-AZ$2,IF(AND(D262&gt;=AZ$2,E262&lt;=BA$2),E262-D262,IF(AND(D262=AZ$2,D262&gt;=BA$2),D262+BA$2,0))))*24</f>
        <v>0</v>
      </c>
      <c r="BA262" s="13"/>
      <c r="BB262" s="13"/>
      <c r="BC262" s="13">
        <f>IF(AND(G262&gt;=BC$2,H262&gt;=BD$2,G262&lt;BD$2),BD$2-G262,IF(AND(G262&lt;=BC$2,H262&lt;=BD$2,H262&gt;=BC$2),H262-BC$2,IF(AND(G262&gt;=BC$2,H262&lt;=BD$2),H262-G262,IF(AND(G262=BC$2,G262&gt;=BD$2),G262+BD$2,0))))*24</f>
        <v>7.9936057773011271E-15</v>
      </c>
      <c r="BD262" s="13"/>
      <c r="BE262" s="13"/>
      <c r="BF262" s="13">
        <f>IF(AND(J262&gt;=BF$2,K262&gt;=BG$2,J262&lt;BG$2),BG$2-J262,IF(AND(J262&lt;=BF$2,K262&lt;=BG$2,K262&gt;=BF$2),K262-BF$2,IF(AND(J262&gt;=BF$2,K262&lt;=BG$2),K262-J262,IF(AND(J262=BF$2,J262&gt;=BG$2),J262+BG$2,0))))*24</f>
        <v>0</v>
      </c>
      <c r="BG262" s="13"/>
      <c r="BH262" s="13"/>
      <c r="BI262" s="13">
        <f>IF(AND(M262&gt;=BI$2,N262&gt;=BJ$2,M262&lt;BJ$2),BJ$2-M262,IF(AND(M262&lt;=BI$2,N262&lt;=BJ$2,N262&gt;=BI$2),N262-BI$2,IF(AND(M262&gt;=BI$2,N262&lt;=BJ$2),N262-M262,IF(AND(M262=BI$2,M262&gt;=BJ$2),M262+BJ$2,0))))*24</f>
        <v>0</v>
      </c>
      <c r="BJ262" s="9"/>
      <c r="BK262" s="9"/>
      <c r="BL262" s="9">
        <f>IF(AND(D262&gt;=BL$2,E262&gt;=BM$2,D262&lt;BM$2),BM$2-D262,IF(AND(D262&lt;=BL$2,E262&lt;=BM$2,E262&gt;=BL$2),E262-BL$2,IF(AND(D262&gt;=BL$2,E262&lt;=BM260),E262-D262,IF(AND(D262=BL$2,D262&gt;=BM$2),D262+BM$2,0))))*24</f>
        <v>0</v>
      </c>
      <c r="BM262" s="9"/>
      <c r="BN262" s="9"/>
      <c r="BO262" s="9">
        <f>IF(AND(G262&gt;=BO$2,H262&gt;=BP$2,G262&lt;BP$2),BP$2-G262,IF(AND(G262&lt;=BO$2,H262&lt;=BP$2,H262&gt;=BO$2),H262-BO$2,IF(AND(G262&gt;=BO$2,H262&lt;=BP260),H262-G262,IF(AND(G262=BO$2,G262&gt;=BP$2),G262+BP$2,0))))*24</f>
        <v>0</v>
      </c>
      <c r="BP262" s="9"/>
      <c r="BQ262" s="9"/>
      <c r="BR262" s="9">
        <f>IF(AND(J262&gt;=BR$2,K262&gt;=BS$2,J262&lt;BS$2),BS$2-J262,IF(AND(J262&lt;=BR$2,K262&lt;=BS$2,K262&gt;=BR$2),K262-BR$2,IF(AND(J262&gt;=BR$2,K262&lt;=BS260),K262-J262,IF(AND(J262=BR$2,J262&gt;=BS$2),J262+BS$2,0))))*24</f>
        <v>0</v>
      </c>
      <c r="BS262" s="9"/>
      <c r="BT262" s="9"/>
      <c r="BU262" s="9">
        <f>IF(AND(M262&gt;=BU$2,N262&gt;=BV$2,M262&lt;BV$2),BV$2-M262,IF(AND(M262&lt;=BU$2,N262&lt;=BV$2,N262&gt;=BU$2),N262-BU$2,IF(AND(M262&gt;=BU$2,N262&lt;=BV260),N262-M262,IF(AND(M262=BU$2,M262&gt;=BV$2),M262+BV$2,0))))*24</f>
        <v>0</v>
      </c>
      <c r="BV262" s="9"/>
      <c r="BW262" s="9"/>
      <c r="BX262" s="13">
        <f>IF(AND(D262&gt;=BX$2,E262&gt;=BY$2,D262&lt;BY$2),BY$2-D262,IF(AND(D262&lt;=BX$2,E262&lt;=BY$2,E262&gt;=BX$2),E262-BX$2,IF(AND(D262&gt;=BX$2,E262&lt;=BY$2),E262-D262,IF(AND(D262=BX$2,D262&gt;=BY$2),D262+BY$2,0))))*24</f>
        <v>0</v>
      </c>
      <c r="BY262" s="13"/>
      <c r="BZ262" s="13"/>
      <c r="CA262" s="13">
        <f>IF(AND(G262&gt;=CA$2,H262&gt;=CB$2,G262&lt;CB$2),CB$2-G262,IF(AND(G262&lt;=CA$2,H262&lt;=CB$2,H262&gt;=CA$2),H262-CA$2,IF(AND(G262&gt;=CA$2,H262&lt;=CB$2),H262-G262,IF(AND(G262=CA$2,G262&gt;=CB$2),G262+CB$2,0))))*24</f>
        <v>7.9936057773011271E-15</v>
      </c>
      <c r="CB262" s="13"/>
      <c r="CC262" s="13"/>
      <c r="CD262" s="13">
        <f>IF(AND(J262&gt;=CD$2,K262&gt;=CE$2,J262&lt;CE$2),CE$2-J262,IF(AND(J262&lt;=CD$2,K262&lt;=CE$2,K262&gt;=CD$2),K262-CD$2,IF(AND(J262&gt;=CD$2,K262&lt;=CE$2),K262-J262,IF(AND(J262=CD$2,J262&gt;=CE$2),J262+CE$2,0))))*24</f>
        <v>0</v>
      </c>
      <c r="CE262" s="13"/>
      <c r="CF262" s="13"/>
      <c r="CG262" s="13">
        <f>IF(AND(M262&gt;=CG$2,N262&gt;=CH$2,M262&lt;CH$2),CH$2-M262,IF(AND(M262&lt;=CG$2,N262&lt;=CH$2,N262&gt;=CG$2),N262-CG$2,IF(AND(M262&gt;=CG$2,N262&lt;=CH$2),N262-M262,IF(AND(M262=CG$2,M262&gt;=CH$2),M262+CH$2,0))))*24</f>
        <v>0</v>
      </c>
    </row>
    <row r="263" spans="1:85" x14ac:dyDescent="0.25">
      <c r="A263" s="18" t="s">
        <v>6</v>
      </c>
      <c r="B263" s="37">
        <v>43604</v>
      </c>
      <c r="O263" s="5">
        <f>(Formeln!E263-Formeln!D263)*24</f>
        <v>0</v>
      </c>
      <c r="Q263" s="5">
        <f>(Formeln!H263-Formeln!G263)*24</f>
        <v>0</v>
      </c>
      <c r="S263" s="5">
        <f>(Formeln!K263-Formeln!J263)*24</f>
        <v>0</v>
      </c>
      <c r="U263" s="5">
        <f>(Formeln!N263-Formeln!M263)*24</f>
        <v>0</v>
      </c>
      <c r="W263" s="41">
        <f t="shared" ref="W263:W326" si="24">SUM(O263:U263)</f>
        <v>0</v>
      </c>
      <c r="X263" s="42">
        <f t="shared" ref="X263:X326" si="25">SUM(AB263:AK263)</f>
        <v>0</v>
      </c>
      <c r="Y263" s="13">
        <f t="shared" ref="Y263:Y326" si="26">SUM(AN263:BI263)</f>
        <v>0</v>
      </c>
      <c r="Z263" s="14">
        <f t="shared" ref="Z263:Z326" si="27">SUM(BL263:CG263)</f>
        <v>0</v>
      </c>
      <c r="AB263" s="13">
        <f>IF(AND(D263&gt;=$AB$2,E263&gt;=$AC$2,D263&lt;$AC$2),$AC$2-D263,IF(AND(D263&lt;=$AB$2,E263&lt;=$AC$2,E263&gt;$AB$2),$AB$2+E263,IF(AND(D263&gt;=$AB$2,E263&lt;=$AC$2),E263-D263,IF(AND(D263=$AB$2,E263&gt;=$AC$2),D263+$AC$2,0))))*24</f>
        <v>0</v>
      </c>
      <c r="AC263" s="13"/>
      <c r="AD263" s="13"/>
      <c r="AE263" s="13">
        <f>IF(AND(G263&gt;=$AB$2,H263&gt;=$AC$2,G263&lt;$AC$2),$AC$2-G263,IF(AND(G263&lt;=$AB$2,H263&lt;=$AC$2,H263&gt;$AB$2),$AB$2+H263,IF(AND(G263&gt;=$AB$2,H263&lt;=$AC$2),H263-G263,IF(AND(G263=$AB$2,H263&gt;=$AC$2),G263+$AC$2,0))))*24</f>
        <v>0</v>
      </c>
      <c r="AF263" s="13"/>
      <c r="AG263" s="13"/>
      <c r="AH263" s="13">
        <f>IF(AND(J263&gt;=$AB$2,K263&gt;=$AC$2,J263&lt;$AC$2),$AC$2-J263,IF(AND(J263&lt;=$AB$2,K263&lt;=$AC$2,K263&gt;$AB$2),$AB$2+K263,IF(AND(J263&gt;=$AB$2,K263&lt;=$AC$2),K263-J263,IF(AND(J263=$AB$2,K263&gt;=$AC$2),J263+$AC$2,0))))*24</f>
        <v>0</v>
      </c>
      <c r="AI263" s="13"/>
      <c r="AJ263" s="13"/>
      <c r="AK263" s="13">
        <f>IF(AND(M263&gt;=$AB$2,N263&gt;=$AC$2,M263&lt;$AC$2),$AC$2-M263,IF(AND(M263&lt;=$AB$2,N263&lt;=$AC$2,N263&gt;$AB$2),$AB$2+N263,IF(AND(M263&gt;=$AB$2,N263&lt;=$AC$2),N263-M263,IF(AND(M263=$AB$2,N263&gt;=$AC$2),M263+$AC$2,0))))*24</f>
        <v>0</v>
      </c>
      <c r="AL263" s="13"/>
      <c r="AM263" s="9"/>
      <c r="AN263" s="13">
        <f>IF(AND(D263&gt;=AN$2,E263&gt;=AO$2,D263&lt;AO$2),AO$2-D263,IF(AND(D263&lt;=AN$2,E263&lt;=AO$2,E263&gt;=AN$2),E263-AN$2,IF(AND(D263&gt;=AN$2,E263&lt;=AO$2),E263-D263,IF(AND(D263=AN$2,D263&gt;=AO$2),D263+AO$2,0))))*24</f>
        <v>0</v>
      </c>
      <c r="AO263" s="13"/>
      <c r="AP263" s="13"/>
      <c r="AQ263" s="13">
        <f>IF(AND(G263&gt;=AQ$2,H263&gt;=AR$2,G263&lt;AR$2),AR$2-G263,IF(AND(G263&lt;=AQ$2,H263&lt;=AR$2,H263&gt;=AQ$2),H263-AQ$2,IF(AND(G263&gt;=AQ$2,H263&lt;=AR$2),H263-G263,IF(AND(G263=AQ$2,G263&gt;=AR$2),G263+AR$2,0))))*24</f>
        <v>0</v>
      </c>
      <c r="AR263" s="13"/>
      <c r="AS263" s="13"/>
      <c r="AT263" s="13">
        <f>IF(AND(J263&gt;=AT$2,K263&gt;=AU$2,J263&lt;AU$2),AU$2-J263,IF(AND(J263&lt;=AT$2,K263&lt;=AU$2,K263&gt;=AT$2),K263-AT$2,IF(AND(J263&gt;=AT$2,K263&lt;=AU$2),K263-J263,IF(AND(J263=AT$2,J263&gt;=AU$2),J263+AU$2,0))))*24</f>
        <v>0</v>
      </c>
      <c r="AU263" s="13"/>
      <c r="AV263" s="13"/>
      <c r="AW263" s="13">
        <f>IF(AND(M263&gt;=AW$2,N263&gt;=AX$2,M263&lt;AX$2),AX$2-M263,IF(AND(M263&lt;=AW$2,N263&lt;=AX$2,N263&gt;=AW$2),N263-AW$2,IF(AND(M263&gt;=AW$2,N263&lt;=AX$2),N263-M263,IF(AND(M263=AW$2,M263&gt;=AX$2),M263+AX$2,0))))*24</f>
        <v>0</v>
      </c>
      <c r="AX263" s="9"/>
      <c r="AY263" s="9"/>
      <c r="AZ263" s="13">
        <f>IF(AND(D263&gt;=AZ$2,E263&gt;=BA$2,D263&lt;BA$2),BA$2-D263,IF(AND(D263&lt;=AZ$2,E263&lt;=BA$2,E263&gt;=AZ$2),E263-AZ$2,IF(AND(D263&gt;=AZ$2,E263&lt;=BA$2),E263-D263,IF(AND(D263=AZ$2,D263&gt;=BA$2),D263+BA$2,0))))*24</f>
        <v>0</v>
      </c>
      <c r="BA263" s="13"/>
      <c r="BB263" s="13"/>
      <c r="BC263" s="13">
        <f>IF(AND(G263&gt;=BC$2,H263&gt;=BD$2,G263&lt;BD$2),BD$2-G263,IF(AND(G263&lt;=BC$2,H263&lt;=BD$2,H263&gt;=BC$2),H263-BC$2,IF(AND(G263&gt;=BC$2,H263&lt;=BD$2),H263-G263,IF(AND(G263=BC$2,G263&gt;=BD$2),G263+BD$2,0))))*24</f>
        <v>0</v>
      </c>
      <c r="BD263" s="13"/>
      <c r="BE263" s="13"/>
      <c r="BF263" s="13">
        <f>IF(AND(J263&gt;=BF$2,K263&gt;=BG$2,J263&lt;BG$2),BG$2-J263,IF(AND(J263&lt;=BF$2,K263&lt;=BG$2,K263&gt;=BF$2),K263-BF$2,IF(AND(J263&gt;=BF$2,K263&lt;=BG$2),K263-J263,IF(AND(J263=BF$2,J263&gt;=BG$2),J263+BG$2,0))))*24</f>
        <v>0</v>
      </c>
      <c r="BG263" s="13"/>
      <c r="BH263" s="13"/>
      <c r="BI263" s="13">
        <f>IF(AND(M263&gt;=BI$2,N263&gt;=BJ$2,M263&lt;BJ$2),BJ$2-M263,IF(AND(M263&lt;=BI$2,N263&lt;=BJ$2,N263&gt;=BI$2),N263-BI$2,IF(AND(M263&gt;=BI$2,N263&lt;=BJ$2),N263-M263,IF(AND(M263=BI$2,M263&gt;=BJ$2),M263+BJ$2,0))))*24</f>
        <v>0</v>
      </c>
      <c r="BJ263" s="9"/>
      <c r="BK263" s="9"/>
      <c r="BL263" s="9">
        <f>IF(AND(D263&gt;=BL$2,E263&gt;=BM$2,D263&lt;BM$2),BM$2-D263,IF(AND(D263&lt;=BL$2,E263&lt;=BM$2,E263&gt;=BL$2),E263-BL$2,IF(AND(D263&gt;=BL$2,E263&lt;=BM261),E263-D263,IF(AND(D263=BL$2,D263&gt;=BM$2),D263+BM$2,0))))*24</f>
        <v>0</v>
      </c>
      <c r="BM263" s="9"/>
      <c r="BN263" s="9"/>
      <c r="BO263" s="9">
        <f>IF(AND(G263&gt;=BO$2,H263&gt;=BP$2,G263&lt;BP$2),BP$2-G263,IF(AND(G263&lt;=BO$2,H263&lt;=BP$2,H263&gt;=BO$2),H263-BO$2,IF(AND(G263&gt;=BO$2,H263&lt;=BP261),H263-G263,IF(AND(G263=BO$2,G263&gt;=BP$2),G263+BP$2,0))))*24</f>
        <v>0</v>
      </c>
      <c r="BP263" s="9"/>
      <c r="BQ263" s="9"/>
      <c r="BR263" s="9">
        <f>IF(AND(J263&gt;=BR$2,K263&gt;=BS$2,J263&lt;BS$2),BS$2-J263,IF(AND(J263&lt;=BR$2,K263&lt;=BS$2,K263&gt;=BR$2),K263-BR$2,IF(AND(J263&gt;=BR$2,K263&lt;=BS261),K263-J263,IF(AND(J263=BR$2,J263&gt;=BS$2),J263+BS$2,0))))*24</f>
        <v>0</v>
      </c>
      <c r="BS263" s="9"/>
      <c r="BT263" s="9"/>
      <c r="BU263" s="9">
        <f>IF(AND(M263&gt;=BU$2,N263&gt;=BV$2,M263&lt;BV$2),BV$2-M263,IF(AND(M263&lt;=BU$2,N263&lt;=BV$2,N263&gt;=BU$2),N263-BU$2,IF(AND(M263&gt;=BU$2,N263&lt;=BV261),N263-M263,IF(AND(M263=BU$2,M263&gt;=BV$2),M263+BV$2,0))))*24</f>
        <v>0</v>
      </c>
      <c r="BV263" s="9"/>
      <c r="BW263" s="9"/>
      <c r="BX263" s="13">
        <f>IF(AND(D263&gt;=BX$2,E263&gt;=BY$2,D263&lt;BY$2),BY$2-D263,IF(AND(D263&lt;=BX$2,E263&lt;=BY$2,E263&gt;=BX$2),E263-BX$2,IF(AND(D263&gt;=BX$2,E263&lt;=BY$2),E263-D263,IF(AND(D263=BX$2,D263&gt;=BY$2),D263+BY$2,0))))*24</f>
        <v>0</v>
      </c>
      <c r="BY263" s="13"/>
      <c r="BZ263" s="13"/>
      <c r="CA263" s="13">
        <f>IF(AND(G263&gt;=CA$2,H263&gt;=CB$2,G263&lt;CB$2),CB$2-G263,IF(AND(G263&lt;=CA$2,H263&lt;=CB$2,H263&gt;=CA$2),H263-CA$2,IF(AND(G263&gt;=CA$2,H263&lt;=CB$2),H263-G263,IF(AND(G263=CA$2,G263&gt;=CB$2),G263+CB$2,0))))*24</f>
        <v>0</v>
      </c>
      <c r="CB263" s="13"/>
      <c r="CC263" s="13"/>
      <c r="CD263" s="13">
        <f>IF(AND(J263&gt;=CD$2,K263&gt;=CE$2,J263&lt;CE$2),CE$2-J263,IF(AND(J263&lt;=CD$2,K263&lt;=CE$2,K263&gt;=CD$2),K263-CD$2,IF(AND(J263&gt;=CD$2,K263&lt;=CE$2),K263-J263,IF(AND(J263=CD$2,J263&gt;=CE$2),J263+CE$2,0))))*24</f>
        <v>0</v>
      </c>
      <c r="CE263" s="13"/>
      <c r="CF263" s="13"/>
      <c r="CG263" s="13">
        <f>IF(AND(M263&gt;=CG$2,N263&gt;=CH$2,M263&lt;CH$2),CH$2-M263,IF(AND(M263&lt;=CG$2,N263&lt;=CH$2,N263&gt;=CG$2),N263-CG$2,IF(AND(M263&gt;=CG$2,N263&lt;=CH$2),N263-M263,IF(AND(M263=CG$2,M263&gt;=CH$2),M263+CH$2,0))))*24</f>
        <v>0</v>
      </c>
    </row>
    <row r="264" spans="1:85" x14ac:dyDescent="0.25">
      <c r="A264" s="18" t="s">
        <v>0</v>
      </c>
      <c r="B264" s="37">
        <v>43605</v>
      </c>
      <c r="O264" s="5">
        <f>(Formeln!E264-Formeln!D264)*24</f>
        <v>0</v>
      </c>
      <c r="Q264" s="5">
        <f>(Formeln!H264-Formeln!G264)*24</f>
        <v>0</v>
      </c>
      <c r="S264" s="5">
        <f>(Formeln!K264-Formeln!J264)*24</f>
        <v>0</v>
      </c>
      <c r="U264" s="5">
        <f>(Formeln!N264-Formeln!M264)*24</f>
        <v>0</v>
      </c>
      <c r="W264" s="41">
        <f t="shared" si="24"/>
        <v>0</v>
      </c>
      <c r="X264" s="42">
        <f t="shared" si="25"/>
        <v>0</v>
      </c>
      <c r="Y264" s="13">
        <f t="shared" si="26"/>
        <v>0</v>
      </c>
      <c r="Z264" s="14">
        <f t="shared" si="27"/>
        <v>0</v>
      </c>
      <c r="AB264" s="13">
        <f>IF(AND(D264&gt;=$AB$2,E264&gt;=$AC$2,D264&lt;$AC$2),$AC$2-D264,IF(AND(D264&lt;=$AB$2,E264&lt;=$AC$2,E264&gt;$AB$2),$AB$2+E264,IF(AND(D264&gt;=$AB$2,E264&lt;=$AC$2),E264-D264,IF(AND(D264=$AB$2,E264&gt;=$AC$2),D264+$AC$2,0))))*24</f>
        <v>0</v>
      </c>
      <c r="AC264" s="13"/>
      <c r="AD264" s="13"/>
      <c r="AE264" s="13">
        <f>IF(AND(G264&gt;=$AB$2,H264&gt;=$AC$2,G264&lt;$AC$2),$AC$2-G264,IF(AND(G264&lt;=$AB$2,H264&lt;=$AC$2,H264&gt;$AB$2),$AB$2+H264,IF(AND(G264&gt;=$AB$2,H264&lt;=$AC$2),H264-G264,IF(AND(G264=$AB$2,H264&gt;=$AC$2),G264+$AC$2,0))))*24</f>
        <v>0</v>
      </c>
      <c r="AF264" s="13"/>
      <c r="AG264" s="13"/>
      <c r="AH264" s="13">
        <f>IF(AND(J264&gt;=$AB$2,K264&gt;=$AC$2,J264&lt;$AC$2),$AC$2-J264,IF(AND(J264&lt;=$AB$2,K264&lt;=$AC$2,K264&gt;$AB$2),$AB$2+K264,IF(AND(J264&gt;=$AB$2,K264&lt;=$AC$2),K264-J264,IF(AND(J264=$AB$2,K264&gt;=$AC$2),J264+$AC$2,0))))*24</f>
        <v>0</v>
      </c>
      <c r="AI264" s="13"/>
      <c r="AJ264" s="13"/>
      <c r="AK264" s="13">
        <f>IF(AND(M264&gt;=$AB$2,N264&gt;=$AC$2,M264&lt;$AC$2),$AC$2-M264,IF(AND(M264&lt;=$AB$2,N264&lt;=$AC$2,N264&gt;$AB$2),$AB$2+N264,IF(AND(M264&gt;=$AB$2,N264&lt;=$AC$2),N264-M264,IF(AND(M264=$AB$2,N264&gt;=$AC$2),M264+$AC$2,0))))*24</f>
        <v>0</v>
      </c>
      <c r="AL264" s="13"/>
      <c r="AM264" s="9"/>
      <c r="AN264" s="13">
        <f>IF(AND(D264&gt;=AN$2,E264&gt;=AO$2,D264&lt;AO$2),AO$2-D264,IF(AND(D264&lt;=AN$2,E264&lt;=AO$2,E264&gt;=AN$2),E264-AN$2,IF(AND(D264&gt;=AN$2,E264&lt;=AO$2),E264-D264,IF(AND(D264=AN$2,D264&gt;=AO$2),D264+AO$2,0))))*24</f>
        <v>0</v>
      </c>
      <c r="AO264" s="13"/>
      <c r="AP264" s="13"/>
      <c r="AQ264" s="13">
        <f>IF(AND(G264&gt;=AQ$2,H264&gt;=AR$2,G264&lt;AR$2),AR$2-G264,IF(AND(G264&lt;=AQ$2,H264&lt;=AR$2,H264&gt;=AQ$2),H264-AQ$2,IF(AND(G264&gt;=AQ$2,H264&lt;=AR$2),H264-G264,IF(AND(G264=AQ$2,G264&gt;=AR$2),G264+AR$2,0))))*24</f>
        <v>0</v>
      </c>
      <c r="AR264" s="13"/>
      <c r="AS264" s="13"/>
      <c r="AT264" s="13">
        <f>IF(AND(J264&gt;=AT$2,K264&gt;=AU$2,J264&lt;AU$2),AU$2-J264,IF(AND(J264&lt;=AT$2,K264&lt;=AU$2,K264&gt;=AT$2),K264-AT$2,IF(AND(J264&gt;=AT$2,K264&lt;=AU$2),K264-J264,IF(AND(J264=AT$2,J264&gt;=AU$2),J264+AU$2,0))))*24</f>
        <v>0</v>
      </c>
      <c r="AU264" s="13"/>
      <c r="AV264" s="13"/>
      <c r="AW264" s="13">
        <f>IF(AND(M264&gt;=AW$2,N264&gt;=AX$2,M264&lt;AX$2),AX$2-M264,IF(AND(M264&lt;=AW$2,N264&lt;=AX$2,N264&gt;=AW$2),N264-AW$2,IF(AND(M264&gt;=AW$2,N264&lt;=AX$2),N264-M264,IF(AND(M264=AW$2,M264&gt;=AX$2),M264+AX$2,0))))*24</f>
        <v>0</v>
      </c>
      <c r="AX264" s="9"/>
      <c r="AY264" s="9"/>
      <c r="AZ264" s="13">
        <f>IF(AND(D264&gt;=AZ$2,E264&gt;=BA$2,D264&lt;BA$2),BA$2-D264,IF(AND(D264&lt;=AZ$2,E264&lt;=BA$2,E264&gt;=AZ$2),E264-AZ$2,IF(AND(D264&gt;=AZ$2,E264&lt;=BA$2),E264-D264,IF(AND(D264=AZ$2,D264&gt;=BA$2),D264+BA$2,0))))*24</f>
        <v>0</v>
      </c>
      <c r="BA264" s="13"/>
      <c r="BB264" s="13"/>
      <c r="BC264" s="13">
        <f>IF(AND(G264&gt;=BC$2,H264&gt;=BD$2,G264&lt;BD$2),BD$2-G264,IF(AND(G264&lt;=BC$2,H264&lt;=BD$2,H264&gt;=BC$2),H264-BC$2,IF(AND(G264&gt;=BC$2,H264&lt;=BD$2),H264-G264,IF(AND(G264=BC$2,G264&gt;=BD$2),G264+BD$2,0))))*24</f>
        <v>0</v>
      </c>
      <c r="BD264" s="13"/>
      <c r="BE264" s="13"/>
      <c r="BF264" s="13">
        <f>IF(AND(J264&gt;=BF$2,K264&gt;=BG$2,J264&lt;BG$2),BG$2-J264,IF(AND(J264&lt;=BF$2,K264&lt;=BG$2,K264&gt;=BF$2),K264-BF$2,IF(AND(J264&gt;=BF$2,K264&lt;=BG$2),K264-J264,IF(AND(J264=BF$2,J264&gt;=BG$2),J264+BG$2,0))))*24</f>
        <v>0</v>
      </c>
      <c r="BG264" s="13"/>
      <c r="BH264" s="13"/>
      <c r="BI264" s="13">
        <f>IF(AND(M264&gt;=BI$2,N264&gt;=BJ$2,M264&lt;BJ$2),BJ$2-M264,IF(AND(M264&lt;=BI$2,N264&lt;=BJ$2,N264&gt;=BI$2),N264-BI$2,IF(AND(M264&gt;=BI$2,N264&lt;=BJ$2),N264-M264,IF(AND(M264=BI$2,M264&gt;=BJ$2),M264+BJ$2,0))))*24</f>
        <v>0</v>
      </c>
      <c r="BJ264" s="9"/>
      <c r="BK264" s="9"/>
      <c r="BL264" s="9">
        <f>IF(AND(D264&gt;=BL$2,E264&gt;=BM$2,D264&lt;BM$2),BM$2-D264,IF(AND(D264&lt;=BL$2,E264&lt;=BM$2,E264&gt;=BL$2),E264-BL$2,IF(AND(D264&gt;=BL$2,E264&lt;=BM262),E264-D264,IF(AND(D264=BL$2,D264&gt;=BM$2),D264+BM$2,0))))*24</f>
        <v>0</v>
      </c>
      <c r="BM264" s="9"/>
      <c r="BN264" s="9"/>
      <c r="BO264" s="9">
        <f>IF(AND(G264&gt;=BO$2,H264&gt;=BP$2,G264&lt;BP$2),BP$2-G264,IF(AND(G264&lt;=BO$2,H264&lt;=BP$2,H264&gt;=BO$2),H264-BO$2,IF(AND(G264&gt;=BO$2,H264&lt;=BP262),H264-G264,IF(AND(G264=BO$2,G264&gt;=BP$2),G264+BP$2,0))))*24</f>
        <v>0</v>
      </c>
      <c r="BP264" s="9"/>
      <c r="BQ264" s="9"/>
      <c r="BR264" s="9">
        <f>IF(AND(J264&gt;=BR$2,K264&gt;=BS$2,J264&lt;BS$2),BS$2-J264,IF(AND(J264&lt;=BR$2,K264&lt;=BS$2,K264&gt;=BR$2),K264-BR$2,IF(AND(J264&gt;=BR$2,K264&lt;=BS262),K264-J264,IF(AND(J264=BR$2,J264&gt;=BS$2),J264+BS$2,0))))*24</f>
        <v>0</v>
      </c>
      <c r="BS264" s="9"/>
      <c r="BT264" s="9"/>
      <c r="BU264" s="9">
        <f>IF(AND(M264&gt;=BU$2,N264&gt;=BV$2,M264&lt;BV$2),BV$2-M264,IF(AND(M264&lt;=BU$2,N264&lt;=BV$2,N264&gt;=BU$2),N264-BU$2,IF(AND(M264&gt;=BU$2,N264&lt;=BV262),N264-M264,IF(AND(M264=BU$2,M264&gt;=BV$2),M264+BV$2,0))))*24</f>
        <v>0</v>
      </c>
      <c r="BV264" s="9"/>
      <c r="BW264" s="9"/>
      <c r="BX264" s="13">
        <f>IF(AND(D264&gt;=BX$2,E264&gt;=BY$2,D264&lt;BY$2),BY$2-D264,IF(AND(D264&lt;=BX$2,E264&lt;=BY$2,E264&gt;=BX$2),E264-BX$2,IF(AND(D264&gt;=BX$2,E264&lt;=BY$2),E264-D264,IF(AND(D264=BX$2,D264&gt;=BY$2),D264+BY$2,0))))*24</f>
        <v>0</v>
      </c>
      <c r="BY264" s="13"/>
      <c r="BZ264" s="13"/>
      <c r="CA264" s="13">
        <f>IF(AND(G264&gt;=CA$2,H264&gt;=CB$2,G264&lt;CB$2),CB$2-G264,IF(AND(G264&lt;=CA$2,H264&lt;=CB$2,H264&gt;=CA$2),H264-CA$2,IF(AND(G264&gt;=CA$2,H264&lt;=CB$2),H264-G264,IF(AND(G264=CA$2,G264&gt;=CB$2),G264+CB$2,0))))*24</f>
        <v>0</v>
      </c>
      <c r="CB264" s="13"/>
      <c r="CC264" s="13"/>
      <c r="CD264" s="13">
        <f>IF(AND(J264&gt;=CD$2,K264&gt;=CE$2,J264&lt;CE$2),CE$2-J264,IF(AND(J264&lt;=CD$2,K264&lt;=CE$2,K264&gt;=CD$2),K264-CD$2,IF(AND(J264&gt;=CD$2,K264&lt;=CE$2),K264-J264,IF(AND(J264=CD$2,J264&gt;=CE$2),J264+CE$2,0))))*24</f>
        <v>0</v>
      </c>
      <c r="CE264" s="13"/>
      <c r="CF264" s="13"/>
      <c r="CG264" s="13">
        <f>IF(AND(M264&gt;=CG$2,N264&gt;=CH$2,M264&lt;CH$2),CH$2-M264,IF(AND(M264&lt;=CG$2,N264&lt;=CH$2,N264&gt;=CG$2),N264-CG$2,IF(AND(M264&gt;=CG$2,N264&lt;=CH$2),N264-M264,IF(AND(M264=CG$2,M264&gt;=CH$2),M264+CH$2,0))))*24</f>
        <v>0</v>
      </c>
    </row>
    <row r="265" spans="1:85" x14ac:dyDescent="0.25">
      <c r="A265" s="18" t="s">
        <v>1</v>
      </c>
      <c r="B265" s="37">
        <v>43606</v>
      </c>
      <c r="O265" s="5">
        <f>(Formeln!E265-Formeln!D265)*24</f>
        <v>0</v>
      </c>
      <c r="Q265" s="5">
        <f>(Formeln!H265-Formeln!G265)*24</f>
        <v>0</v>
      </c>
      <c r="S265" s="5">
        <f>(Formeln!K265-Formeln!J265)*24</f>
        <v>0</v>
      </c>
      <c r="U265" s="5">
        <f>(Formeln!N265-Formeln!M265)*24</f>
        <v>0</v>
      </c>
      <c r="W265" s="41">
        <f t="shared" si="24"/>
        <v>0</v>
      </c>
      <c r="X265" s="42">
        <f t="shared" si="25"/>
        <v>0</v>
      </c>
      <c r="Y265" s="13">
        <f t="shared" si="26"/>
        <v>0</v>
      </c>
      <c r="Z265" s="14">
        <f t="shared" si="27"/>
        <v>0</v>
      </c>
      <c r="AB265" s="13">
        <f>IF(AND(D265&gt;=$AB$2,E265&gt;=$AC$2,D265&lt;$AC$2),$AC$2-D265,IF(AND(D265&lt;=$AB$2,E265&lt;=$AC$2,E265&gt;$AB$2),$AB$2+E265,IF(AND(D265&gt;=$AB$2,E265&lt;=$AC$2),E265-D265,IF(AND(D265=$AB$2,E265&gt;=$AC$2),D265+$AC$2,0))))*24</f>
        <v>0</v>
      </c>
      <c r="AC265" s="13"/>
      <c r="AD265" s="13"/>
      <c r="AE265" s="13">
        <f>IF(AND(G265&gt;=$AB$2,H265&gt;=$AC$2,G265&lt;$AC$2),$AC$2-G265,IF(AND(G265&lt;=$AB$2,H265&lt;=$AC$2,H265&gt;$AB$2),$AB$2+H265,IF(AND(G265&gt;=$AB$2,H265&lt;=$AC$2),H265-G265,IF(AND(G265=$AB$2,H265&gt;=$AC$2),G265+$AC$2,0))))*24</f>
        <v>0</v>
      </c>
      <c r="AF265" s="13"/>
      <c r="AG265" s="13"/>
      <c r="AH265" s="13">
        <f>IF(AND(J265&gt;=$AB$2,K265&gt;=$AC$2,J265&lt;$AC$2),$AC$2-J265,IF(AND(J265&lt;=$AB$2,K265&lt;=$AC$2,K265&gt;$AB$2),$AB$2+K265,IF(AND(J265&gt;=$AB$2,K265&lt;=$AC$2),K265-J265,IF(AND(J265=$AB$2,K265&gt;=$AC$2),J265+$AC$2,0))))*24</f>
        <v>0</v>
      </c>
      <c r="AI265" s="13"/>
      <c r="AJ265" s="13"/>
      <c r="AK265" s="13">
        <f>IF(AND(M265&gt;=$AB$2,N265&gt;=$AC$2,M265&lt;$AC$2),$AC$2-M265,IF(AND(M265&lt;=$AB$2,N265&lt;=$AC$2,N265&gt;$AB$2),$AB$2+N265,IF(AND(M265&gt;=$AB$2,N265&lt;=$AC$2),N265-M265,IF(AND(M265=$AB$2,N265&gt;=$AC$2),M265+$AC$2,0))))*24</f>
        <v>0</v>
      </c>
      <c r="AL265" s="13"/>
      <c r="AM265" s="9"/>
      <c r="AN265" s="13">
        <f>IF(AND(D265&gt;=AN$2,E265&gt;=AO$2,D265&lt;AO$2),AO$2-D265,IF(AND(D265&lt;=AN$2,E265&lt;=AO$2,E265&gt;=AN$2),E265-AN$2,IF(AND(D265&gt;=AN$2,E265&lt;=AO$2),E265-D265,IF(AND(D265=AN$2,D265&gt;=AO$2),D265+AO$2,0))))*24</f>
        <v>0</v>
      </c>
      <c r="AO265" s="13"/>
      <c r="AP265" s="13"/>
      <c r="AQ265" s="13">
        <f>IF(AND(G265&gt;=AQ$2,H265&gt;=AR$2,G265&lt;AR$2),AR$2-G265,IF(AND(G265&lt;=AQ$2,H265&lt;=AR$2,H265&gt;=AQ$2),H265-AQ$2,IF(AND(G265&gt;=AQ$2,H265&lt;=AR$2),H265-G265,IF(AND(G265=AQ$2,G265&gt;=AR$2),G265+AR$2,0))))*24</f>
        <v>0</v>
      </c>
      <c r="AR265" s="13"/>
      <c r="AS265" s="13"/>
      <c r="AT265" s="13">
        <f>IF(AND(J265&gt;=AT$2,K265&gt;=AU$2,J265&lt;AU$2),AU$2-J265,IF(AND(J265&lt;=AT$2,K265&lt;=AU$2,K265&gt;=AT$2),K265-AT$2,IF(AND(J265&gt;=AT$2,K265&lt;=AU$2),K265-J265,IF(AND(J265=AT$2,J265&gt;=AU$2),J265+AU$2,0))))*24</f>
        <v>0</v>
      </c>
      <c r="AU265" s="13"/>
      <c r="AV265" s="13"/>
      <c r="AW265" s="13">
        <f>IF(AND(M265&gt;=AW$2,N265&gt;=AX$2,M265&lt;AX$2),AX$2-M265,IF(AND(M265&lt;=AW$2,N265&lt;=AX$2,N265&gt;=AW$2),N265-AW$2,IF(AND(M265&gt;=AW$2,N265&lt;=AX$2),N265-M265,IF(AND(M265=AW$2,M265&gt;=AX$2),M265+AX$2,0))))*24</f>
        <v>0</v>
      </c>
      <c r="AX265" s="9"/>
      <c r="AY265" s="9"/>
      <c r="AZ265" s="13">
        <f>IF(AND(D265&gt;=AZ$2,E265&gt;=BA$2,D265&lt;BA$2),BA$2-D265,IF(AND(D265&lt;=AZ$2,E265&lt;=BA$2,E265&gt;=AZ$2),E265-AZ$2,IF(AND(D265&gt;=AZ$2,E265&lt;=BA$2),E265-D265,IF(AND(D265=AZ$2,D265&gt;=BA$2),D265+BA$2,0))))*24</f>
        <v>0</v>
      </c>
      <c r="BA265" s="13"/>
      <c r="BB265" s="13"/>
      <c r="BC265" s="13">
        <f>IF(AND(G265&gt;=BC$2,H265&gt;=BD$2,G265&lt;BD$2),BD$2-G265,IF(AND(G265&lt;=BC$2,H265&lt;=BD$2,H265&gt;=BC$2),H265-BC$2,IF(AND(G265&gt;=BC$2,H265&lt;=BD$2),H265-G265,IF(AND(G265=BC$2,G265&gt;=BD$2),G265+BD$2,0))))*24</f>
        <v>0</v>
      </c>
      <c r="BD265" s="13"/>
      <c r="BE265" s="13"/>
      <c r="BF265" s="13">
        <f>IF(AND(J265&gt;=BF$2,K265&gt;=BG$2,J265&lt;BG$2),BG$2-J265,IF(AND(J265&lt;=BF$2,K265&lt;=BG$2,K265&gt;=BF$2),K265-BF$2,IF(AND(J265&gt;=BF$2,K265&lt;=BG$2),K265-J265,IF(AND(J265=BF$2,J265&gt;=BG$2),J265+BG$2,0))))*24</f>
        <v>0</v>
      </c>
      <c r="BG265" s="13"/>
      <c r="BH265" s="13"/>
      <c r="BI265" s="13">
        <f>IF(AND(M265&gt;=BI$2,N265&gt;=BJ$2,M265&lt;BJ$2),BJ$2-M265,IF(AND(M265&lt;=BI$2,N265&lt;=BJ$2,N265&gt;=BI$2),N265-BI$2,IF(AND(M265&gt;=BI$2,N265&lt;=BJ$2),N265-M265,IF(AND(M265=BI$2,M265&gt;=BJ$2),M265+BJ$2,0))))*24</f>
        <v>0</v>
      </c>
      <c r="BJ265" s="9"/>
      <c r="BK265" s="9"/>
      <c r="BL265" s="9">
        <f>IF(AND(D265&gt;=BL$2,E265&gt;=BM$2,D265&lt;BM$2),BM$2-D265,IF(AND(D265&lt;=BL$2,E265&lt;=BM$2,E265&gt;=BL$2),E265-BL$2,IF(AND(D265&gt;=BL$2,E265&lt;=BM263),E265-D265,IF(AND(D265=BL$2,D265&gt;=BM$2),D265+BM$2,0))))*24</f>
        <v>0</v>
      </c>
      <c r="BM265" s="9"/>
      <c r="BN265" s="9"/>
      <c r="BO265" s="9">
        <f>IF(AND(G265&gt;=BO$2,H265&gt;=BP$2,G265&lt;BP$2),BP$2-G265,IF(AND(G265&lt;=BO$2,H265&lt;=BP$2,H265&gt;=BO$2),H265-BO$2,IF(AND(G265&gt;=BO$2,H265&lt;=BP263),H265-G265,IF(AND(G265=BO$2,G265&gt;=BP$2),G265+BP$2,0))))*24</f>
        <v>0</v>
      </c>
      <c r="BP265" s="9"/>
      <c r="BQ265" s="9"/>
      <c r="BR265" s="9">
        <f>IF(AND(J265&gt;=BR$2,K265&gt;=BS$2,J265&lt;BS$2),BS$2-J265,IF(AND(J265&lt;=BR$2,K265&lt;=BS$2,K265&gt;=BR$2),K265-BR$2,IF(AND(J265&gt;=BR$2,K265&lt;=BS263),K265-J265,IF(AND(J265=BR$2,J265&gt;=BS$2),J265+BS$2,0))))*24</f>
        <v>0</v>
      </c>
      <c r="BS265" s="9"/>
      <c r="BT265" s="9"/>
      <c r="BU265" s="9">
        <f>IF(AND(M265&gt;=BU$2,N265&gt;=BV$2,M265&lt;BV$2),BV$2-M265,IF(AND(M265&lt;=BU$2,N265&lt;=BV$2,N265&gt;=BU$2),N265-BU$2,IF(AND(M265&gt;=BU$2,N265&lt;=BV263),N265-M265,IF(AND(M265=BU$2,M265&gt;=BV$2),M265+BV$2,0))))*24</f>
        <v>0</v>
      </c>
      <c r="BV265" s="9"/>
      <c r="BW265" s="9"/>
      <c r="BX265" s="13">
        <f>IF(AND(D265&gt;=BX$2,E265&gt;=BY$2,D265&lt;BY$2),BY$2-D265,IF(AND(D265&lt;=BX$2,E265&lt;=BY$2,E265&gt;=BX$2),E265-BX$2,IF(AND(D265&gt;=BX$2,E265&lt;=BY$2),E265-D265,IF(AND(D265=BX$2,D265&gt;=BY$2),D265+BY$2,0))))*24</f>
        <v>0</v>
      </c>
      <c r="BY265" s="13"/>
      <c r="BZ265" s="13"/>
      <c r="CA265" s="13">
        <f>IF(AND(G265&gt;=CA$2,H265&gt;=CB$2,G265&lt;CB$2),CB$2-G265,IF(AND(G265&lt;=CA$2,H265&lt;=CB$2,H265&gt;=CA$2),H265-CA$2,IF(AND(G265&gt;=CA$2,H265&lt;=CB$2),H265-G265,IF(AND(G265=CA$2,G265&gt;=CB$2),G265+CB$2,0))))*24</f>
        <v>0</v>
      </c>
      <c r="CB265" s="13"/>
      <c r="CC265" s="13"/>
      <c r="CD265" s="13">
        <f>IF(AND(J265&gt;=CD$2,K265&gt;=CE$2,J265&lt;CE$2),CE$2-J265,IF(AND(J265&lt;=CD$2,K265&lt;=CE$2,K265&gt;=CD$2),K265-CD$2,IF(AND(J265&gt;=CD$2,K265&lt;=CE$2),K265-J265,IF(AND(J265=CD$2,J265&gt;=CE$2),J265+CE$2,0))))*24</f>
        <v>0</v>
      </c>
      <c r="CE265" s="13"/>
      <c r="CF265" s="13"/>
      <c r="CG265" s="13">
        <f>IF(AND(M265&gt;=CG$2,N265&gt;=CH$2,M265&lt;CH$2),CH$2-M265,IF(AND(M265&lt;=CG$2,N265&lt;=CH$2,N265&gt;=CG$2),N265-CG$2,IF(AND(M265&gt;=CG$2,N265&lt;=CH$2),N265-M265,IF(AND(M265=CG$2,M265&gt;=CH$2),M265+CH$2,0))))*24</f>
        <v>0</v>
      </c>
    </row>
    <row r="266" spans="1:85" x14ac:dyDescent="0.25">
      <c r="A266" s="18" t="s">
        <v>2</v>
      </c>
      <c r="B266" s="37">
        <v>43607</v>
      </c>
      <c r="O266" s="5">
        <f>(Formeln!E266-Formeln!D266)*24</f>
        <v>0</v>
      </c>
      <c r="Q266" s="5">
        <f>(Formeln!H266-Formeln!G266)*24</f>
        <v>0</v>
      </c>
      <c r="S266" s="5">
        <f>(Formeln!K266-Formeln!J266)*24</f>
        <v>0</v>
      </c>
      <c r="U266" s="5">
        <f>(Formeln!N266-Formeln!M266)*24</f>
        <v>0</v>
      </c>
      <c r="W266" s="41">
        <f t="shared" si="24"/>
        <v>0</v>
      </c>
      <c r="X266" s="42">
        <f t="shared" si="25"/>
        <v>0</v>
      </c>
      <c r="Y266" s="13">
        <f t="shared" si="26"/>
        <v>0</v>
      </c>
      <c r="Z266" s="14">
        <f t="shared" si="27"/>
        <v>0</v>
      </c>
      <c r="AB266" s="13">
        <f>IF(AND(D266&gt;=$AB$2,E266&gt;=$AC$2,D266&lt;$AC$2),$AC$2-D266,IF(AND(D266&lt;=$AB$2,E266&lt;=$AC$2,E266&gt;$AB$2),$AB$2+E266,IF(AND(D266&gt;=$AB$2,E266&lt;=$AC$2),E266-D266,IF(AND(D266=$AB$2,E266&gt;=$AC$2),D266+$AC$2,0))))*24</f>
        <v>0</v>
      </c>
      <c r="AC266" s="13"/>
      <c r="AD266" s="13"/>
      <c r="AE266" s="13">
        <f>IF(AND(G266&gt;=$AB$2,H266&gt;=$AC$2,G266&lt;$AC$2),$AC$2-G266,IF(AND(G266&lt;=$AB$2,H266&lt;=$AC$2,H266&gt;$AB$2),$AB$2+H266,IF(AND(G266&gt;=$AB$2,H266&lt;=$AC$2),H266-G266,IF(AND(G266=$AB$2,H266&gt;=$AC$2),G266+$AC$2,0))))*24</f>
        <v>0</v>
      </c>
      <c r="AF266" s="13"/>
      <c r="AG266" s="13"/>
      <c r="AH266" s="13">
        <f>IF(AND(J266&gt;=$AB$2,K266&gt;=$AC$2,J266&lt;$AC$2),$AC$2-J266,IF(AND(J266&lt;=$AB$2,K266&lt;=$AC$2,K266&gt;$AB$2),$AB$2+K266,IF(AND(J266&gt;=$AB$2,K266&lt;=$AC$2),K266-J266,IF(AND(J266=$AB$2,K266&gt;=$AC$2),J266+$AC$2,0))))*24</f>
        <v>0</v>
      </c>
      <c r="AI266" s="13"/>
      <c r="AJ266" s="13"/>
      <c r="AK266" s="13">
        <f>IF(AND(M266&gt;=$AB$2,N266&gt;=$AC$2,M266&lt;$AC$2),$AC$2-M266,IF(AND(M266&lt;=$AB$2,N266&lt;=$AC$2,N266&gt;$AB$2),$AB$2+N266,IF(AND(M266&gt;=$AB$2,N266&lt;=$AC$2),N266-M266,IF(AND(M266=$AB$2,N266&gt;=$AC$2),M266+$AC$2,0))))*24</f>
        <v>0</v>
      </c>
      <c r="AL266" s="13"/>
      <c r="AM266" s="9"/>
      <c r="AN266" s="13">
        <f>IF(AND(D266&gt;=AN$2,E266&gt;=AO$2,D266&lt;AO$2),AO$2-D266,IF(AND(D266&lt;=AN$2,E266&lt;=AO$2,E266&gt;=AN$2),E266-AN$2,IF(AND(D266&gt;=AN$2,E266&lt;=AO$2),E266-D266,IF(AND(D266=AN$2,D266&gt;=AO$2),D266+AO$2,0))))*24</f>
        <v>0</v>
      </c>
      <c r="AO266" s="13"/>
      <c r="AP266" s="13"/>
      <c r="AQ266" s="13">
        <f>IF(AND(G266&gt;=AQ$2,H266&gt;=AR$2,G266&lt;AR$2),AR$2-G266,IF(AND(G266&lt;=AQ$2,H266&lt;=AR$2,H266&gt;=AQ$2),H266-AQ$2,IF(AND(G266&gt;=AQ$2,H266&lt;=AR$2),H266-G266,IF(AND(G266=AQ$2,G266&gt;=AR$2),G266+AR$2,0))))*24</f>
        <v>0</v>
      </c>
      <c r="AR266" s="13"/>
      <c r="AS266" s="13"/>
      <c r="AT266" s="13">
        <f>IF(AND(J266&gt;=AT$2,K266&gt;=AU$2,J266&lt;AU$2),AU$2-J266,IF(AND(J266&lt;=AT$2,K266&lt;=AU$2,K266&gt;=AT$2),K266-AT$2,IF(AND(J266&gt;=AT$2,K266&lt;=AU$2),K266-J266,IF(AND(J266=AT$2,J266&gt;=AU$2),J266+AU$2,0))))*24</f>
        <v>0</v>
      </c>
      <c r="AU266" s="13"/>
      <c r="AV266" s="13"/>
      <c r="AW266" s="13">
        <f>IF(AND(M266&gt;=AW$2,N266&gt;=AX$2,M266&lt;AX$2),AX$2-M266,IF(AND(M266&lt;=AW$2,N266&lt;=AX$2,N266&gt;=AW$2),N266-AW$2,IF(AND(M266&gt;=AW$2,N266&lt;=AX$2),N266-M266,IF(AND(M266=AW$2,M266&gt;=AX$2),M266+AX$2,0))))*24</f>
        <v>0</v>
      </c>
      <c r="AX266" s="9"/>
      <c r="AY266" s="9"/>
      <c r="AZ266" s="13">
        <f>IF(AND(D266&gt;=AZ$2,E266&gt;=BA$2,D266&lt;BA$2),BA$2-D266,IF(AND(D266&lt;=AZ$2,E266&lt;=BA$2,E266&gt;=AZ$2),E266-AZ$2,IF(AND(D266&gt;=AZ$2,E266&lt;=BA$2),E266-D266,IF(AND(D266=AZ$2,D266&gt;=BA$2),D266+BA$2,0))))*24</f>
        <v>0</v>
      </c>
      <c r="BA266" s="13"/>
      <c r="BB266" s="13"/>
      <c r="BC266" s="13">
        <f>IF(AND(G266&gt;=BC$2,H266&gt;=BD$2,G266&lt;BD$2),BD$2-G266,IF(AND(G266&lt;=BC$2,H266&lt;=BD$2,H266&gt;=BC$2),H266-BC$2,IF(AND(G266&gt;=BC$2,H266&lt;=BD$2),H266-G266,IF(AND(G266=BC$2,G266&gt;=BD$2),G266+BD$2,0))))*24</f>
        <v>0</v>
      </c>
      <c r="BD266" s="13"/>
      <c r="BE266" s="13"/>
      <c r="BF266" s="13">
        <f>IF(AND(J266&gt;=BF$2,K266&gt;=BG$2,J266&lt;BG$2),BG$2-J266,IF(AND(J266&lt;=BF$2,K266&lt;=BG$2,K266&gt;=BF$2),K266-BF$2,IF(AND(J266&gt;=BF$2,K266&lt;=BG$2),K266-J266,IF(AND(J266=BF$2,J266&gt;=BG$2),J266+BG$2,0))))*24</f>
        <v>0</v>
      </c>
      <c r="BG266" s="13"/>
      <c r="BH266" s="13"/>
      <c r="BI266" s="13">
        <f>IF(AND(M266&gt;=BI$2,N266&gt;=BJ$2,M266&lt;BJ$2),BJ$2-M266,IF(AND(M266&lt;=BI$2,N266&lt;=BJ$2,N266&gt;=BI$2),N266-BI$2,IF(AND(M266&gt;=BI$2,N266&lt;=BJ$2),N266-M266,IF(AND(M266=BI$2,M266&gt;=BJ$2),M266+BJ$2,0))))*24</f>
        <v>0</v>
      </c>
      <c r="BJ266" s="9"/>
      <c r="BK266" s="9"/>
      <c r="BL266" s="9">
        <f>IF(AND(D266&gt;=BL$2,E266&gt;=BM$2,D266&lt;BM$2),BM$2-D266,IF(AND(D266&lt;=BL$2,E266&lt;=BM$2,E266&gt;=BL$2),E266-BL$2,IF(AND(D266&gt;=BL$2,E266&lt;=BM264),E266-D266,IF(AND(D266=BL$2,D266&gt;=BM$2),D266+BM$2,0))))*24</f>
        <v>0</v>
      </c>
      <c r="BM266" s="9"/>
      <c r="BN266" s="9"/>
      <c r="BO266" s="9">
        <f>IF(AND(G266&gt;=BO$2,H266&gt;=BP$2,G266&lt;BP$2),BP$2-G266,IF(AND(G266&lt;=BO$2,H266&lt;=BP$2,H266&gt;=BO$2),H266-BO$2,IF(AND(G266&gt;=BO$2,H266&lt;=BP264),H266-G266,IF(AND(G266=BO$2,G266&gt;=BP$2),G266+BP$2,0))))*24</f>
        <v>0</v>
      </c>
      <c r="BP266" s="9"/>
      <c r="BQ266" s="9"/>
      <c r="BR266" s="9">
        <f>IF(AND(J266&gt;=BR$2,K266&gt;=BS$2,J266&lt;BS$2),BS$2-J266,IF(AND(J266&lt;=BR$2,K266&lt;=BS$2,K266&gt;=BR$2),K266-BR$2,IF(AND(J266&gt;=BR$2,K266&lt;=BS264),K266-J266,IF(AND(J266=BR$2,J266&gt;=BS$2),J266+BS$2,0))))*24</f>
        <v>0</v>
      </c>
      <c r="BS266" s="9"/>
      <c r="BT266" s="9"/>
      <c r="BU266" s="9">
        <f>IF(AND(M266&gt;=BU$2,N266&gt;=BV$2,M266&lt;BV$2),BV$2-M266,IF(AND(M266&lt;=BU$2,N266&lt;=BV$2,N266&gt;=BU$2),N266-BU$2,IF(AND(M266&gt;=BU$2,N266&lt;=BV264),N266-M266,IF(AND(M266=BU$2,M266&gt;=BV$2),M266+BV$2,0))))*24</f>
        <v>0</v>
      </c>
      <c r="BV266" s="9"/>
      <c r="BW266" s="9"/>
      <c r="BX266" s="13">
        <f>IF(AND(D266&gt;=BX$2,E266&gt;=BY$2,D266&lt;BY$2),BY$2-D266,IF(AND(D266&lt;=BX$2,E266&lt;=BY$2,E266&gt;=BX$2),E266-BX$2,IF(AND(D266&gt;=BX$2,E266&lt;=BY$2),E266-D266,IF(AND(D266=BX$2,D266&gt;=BY$2),D266+BY$2,0))))*24</f>
        <v>0</v>
      </c>
      <c r="BY266" s="13"/>
      <c r="BZ266" s="13"/>
      <c r="CA266" s="13">
        <f>IF(AND(G266&gt;=CA$2,H266&gt;=CB$2,G266&lt;CB$2),CB$2-G266,IF(AND(G266&lt;=CA$2,H266&lt;=CB$2,H266&gt;=CA$2),H266-CA$2,IF(AND(G266&gt;=CA$2,H266&lt;=CB$2),H266-G266,IF(AND(G266=CA$2,G266&gt;=CB$2),G266+CB$2,0))))*24</f>
        <v>0</v>
      </c>
      <c r="CB266" s="13"/>
      <c r="CC266" s="13"/>
      <c r="CD266" s="13">
        <f>IF(AND(J266&gt;=CD$2,K266&gt;=CE$2,J266&lt;CE$2),CE$2-J266,IF(AND(J266&lt;=CD$2,K266&lt;=CE$2,K266&gt;=CD$2),K266-CD$2,IF(AND(J266&gt;=CD$2,K266&lt;=CE$2),K266-J266,IF(AND(J266=CD$2,J266&gt;=CE$2),J266+CE$2,0))))*24</f>
        <v>0</v>
      </c>
      <c r="CE266" s="13"/>
      <c r="CF266" s="13"/>
      <c r="CG266" s="13">
        <f>IF(AND(M266&gt;=CG$2,N266&gt;=CH$2,M266&lt;CH$2),CH$2-M266,IF(AND(M266&lt;=CG$2,N266&lt;=CH$2,N266&gt;=CG$2),N266-CG$2,IF(AND(M266&gt;=CG$2,N266&lt;=CH$2),N266-M266,IF(AND(M266=CG$2,M266&gt;=CH$2),M266+CH$2,0))))*24</f>
        <v>0</v>
      </c>
    </row>
    <row r="267" spans="1:85" x14ac:dyDescent="0.25">
      <c r="A267" s="18" t="s">
        <v>3</v>
      </c>
      <c r="B267" s="37">
        <v>43608</v>
      </c>
      <c r="O267" s="5">
        <f>(Formeln!E267-Formeln!D267)*24</f>
        <v>0</v>
      </c>
      <c r="Q267" s="5">
        <f>(Formeln!H267-Formeln!G267)*24</f>
        <v>0</v>
      </c>
      <c r="S267" s="5">
        <f>(Formeln!K267-Formeln!J267)*24</f>
        <v>0</v>
      </c>
      <c r="U267" s="5">
        <f>(Formeln!N267-Formeln!M267)*24</f>
        <v>0</v>
      </c>
      <c r="W267" s="41">
        <f t="shared" si="24"/>
        <v>0</v>
      </c>
      <c r="X267" s="42">
        <f t="shared" si="25"/>
        <v>0</v>
      </c>
      <c r="Y267" s="13">
        <f t="shared" si="26"/>
        <v>0</v>
      </c>
      <c r="Z267" s="14">
        <f t="shared" si="27"/>
        <v>0</v>
      </c>
      <c r="AB267" s="13">
        <f>IF(AND(D267&gt;=$AB$2,E267&gt;=$AC$2,D267&lt;$AC$2),$AC$2-D267,IF(AND(D267&lt;=$AB$2,E267&lt;=$AC$2,E267&gt;$AB$2),$AB$2+E267,IF(AND(D267&gt;=$AB$2,E267&lt;=$AC$2),E267-D267,IF(AND(D267=$AB$2,E267&gt;=$AC$2),D267+$AC$2,0))))*24</f>
        <v>0</v>
      </c>
      <c r="AC267" s="13"/>
      <c r="AD267" s="13"/>
      <c r="AE267" s="13">
        <f>IF(AND(G267&gt;=$AB$2,H267&gt;=$AC$2,G267&lt;$AC$2),$AC$2-G267,IF(AND(G267&lt;=$AB$2,H267&lt;=$AC$2,H267&gt;$AB$2),$AB$2+H267,IF(AND(G267&gt;=$AB$2,H267&lt;=$AC$2),H267-G267,IF(AND(G267=$AB$2,H267&gt;=$AC$2),G267+$AC$2,0))))*24</f>
        <v>0</v>
      </c>
      <c r="AF267" s="13"/>
      <c r="AG267" s="13"/>
      <c r="AH267" s="13">
        <f>IF(AND(J267&gt;=$AB$2,K267&gt;=$AC$2,J267&lt;$AC$2),$AC$2-J267,IF(AND(J267&lt;=$AB$2,K267&lt;=$AC$2,K267&gt;$AB$2),$AB$2+K267,IF(AND(J267&gt;=$AB$2,K267&lt;=$AC$2),K267-J267,IF(AND(J267=$AB$2,K267&gt;=$AC$2),J267+$AC$2,0))))*24</f>
        <v>0</v>
      </c>
      <c r="AI267" s="13"/>
      <c r="AJ267" s="13"/>
      <c r="AK267" s="13">
        <f>IF(AND(M267&gt;=$AB$2,N267&gt;=$AC$2,M267&lt;$AC$2),$AC$2-M267,IF(AND(M267&lt;=$AB$2,N267&lt;=$AC$2,N267&gt;$AB$2),$AB$2+N267,IF(AND(M267&gt;=$AB$2,N267&lt;=$AC$2),N267-M267,IF(AND(M267=$AB$2,N267&gt;=$AC$2),M267+$AC$2,0))))*24</f>
        <v>0</v>
      </c>
      <c r="AL267" s="13"/>
      <c r="AM267" s="9"/>
      <c r="AN267" s="13">
        <f>IF(AND(D267&gt;=AN$2,E267&gt;=AO$2,D267&lt;AO$2),AO$2-D267,IF(AND(D267&lt;=AN$2,E267&lt;=AO$2,E267&gt;=AN$2),E267-AN$2,IF(AND(D267&gt;=AN$2,E267&lt;=AO$2),E267-D267,IF(AND(D267=AN$2,D267&gt;=AO$2),D267+AO$2,0))))*24</f>
        <v>0</v>
      </c>
      <c r="AO267" s="13"/>
      <c r="AP267" s="13"/>
      <c r="AQ267" s="13">
        <f>IF(AND(G267&gt;=AQ$2,H267&gt;=AR$2,G267&lt;AR$2),AR$2-G267,IF(AND(G267&lt;=AQ$2,H267&lt;=AR$2,H267&gt;=AQ$2),H267-AQ$2,IF(AND(G267&gt;=AQ$2,H267&lt;=AR$2),H267-G267,IF(AND(G267=AQ$2,G267&gt;=AR$2),G267+AR$2,0))))*24</f>
        <v>0</v>
      </c>
      <c r="AR267" s="13"/>
      <c r="AS267" s="13"/>
      <c r="AT267" s="13">
        <f>IF(AND(J267&gt;=AT$2,K267&gt;=AU$2,J267&lt;AU$2),AU$2-J267,IF(AND(J267&lt;=AT$2,K267&lt;=AU$2,K267&gt;=AT$2),K267-AT$2,IF(AND(J267&gt;=AT$2,K267&lt;=AU$2),K267-J267,IF(AND(J267=AT$2,J267&gt;=AU$2),J267+AU$2,0))))*24</f>
        <v>0</v>
      </c>
      <c r="AU267" s="13"/>
      <c r="AV267" s="13"/>
      <c r="AW267" s="13">
        <f>IF(AND(M267&gt;=AW$2,N267&gt;=AX$2,M267&lt;AX$2),AX$2-M267,IF(AND(M267&lt;=AW$2,N267&lt;=AX$2,N267&gt;=AW$2),N267-AW$2,IF(AND(M267&gt;=AW$2,N267&lt;=AX$2),N267-M267,IF(AND(M267=AW$2,M267&gt;=AX$2),M267+AX$2,0))))*24</f>
        <v>0</v>
      </c>
      <c r="AX267" s="9"/>
      <c r="AY267" s="9"/>
      <c r="AZ267" s="13">
        <f>IF(AND(D267&gt;=AZ$2,E267&gt;=BA$2,D267&lt;BA$2),BA$2-D267,IF(AND(D267&lt;=AZ$2,E267&lt;=BA$2,E267&gt;=AZ$2),E267-AZ$2,IF(AND(D267&gt;=AZ$2,E267&lt;=BA$2),E267-D267,IF(AND(D267=AZ$2,D267&gt;=BA$2),D267+BA$2,0))))*24</f>
        <v>0</v>
      </c>
      <c r="BA267" s="13"/>
      <c r="BB267" s="13"/>
      <c r="BC267" s="13">
        <f>IF(AND(G267&gt;=BC$2,H267&gt;=BD$2,G267&lt;BD$2),BD$2-G267,IF(AND(G267&lt;=BC$2,H267&lt;=BD$2,H267&gt;=BC$2),H267-BC$2,IF(AND(G267&gt;=BC$2,H267&lt;=BD$2),H267-G267,IF(AND(G267=BC$2,G267&gt;=BD$2),G267+BD$2,0))))*24</f>
        <v>0</v>
      </c>
      <c r="BD267" s="13"/>
      <c r="BE267" s="13"/>
      <c r="BF267" s="13">
        <f>IF(AND(J267&gt;=BF$2,K267&gt;=BG$2,J267&lt;BG$2),BG$2-J267,IF(AND(J267&lt;=BF$2,K267&lt;=BG$2,K267&gt;=BF$2),K267-BF$2,IF(AND(J267&gt;=BF$2,K267&lt;=BG$2),K267-J267,IF(AND(J267=BF$2,J267&gt;=BG$2),J267+BG$2,0))))*24</f>
        <v>0</v>
      </c>
      <c r="BG267" s="13"/>
      <c r="BH267" s="13"/>
      <c r="BI267" s="13">
        <f>IF(AND(M267&gt;=BI$2,N267&gt;=BJ$2,M267&lt;BJ$2),BJ$2-M267,IF(AND(M267&lt;=BI$2,N267&lt;=BJ$2,N267&gt;=BI$2),N267-BI$2,IF(AND(M267&gt;=BI$2,N267&lt;=BJ$2),N267-M267,IF(AND(M267=BI$2,M267&gt;=BJ$2),M267+BJ$2,0))))*24</f>
        <v>0</v>
      </c>
      <c r="BJ267" s="9"/>
      <c r="BK267" s="9"/>
      <c r="BL267" s="9">
        <f>IF(AND(D267&gt;=BL$2,E267&gt;=BM$2,D267&lt;BM$2),BM$2-D267,IF(AND(D267&lt;=BL$2,E267&lt;=BM$2,E267&gt;=BL$2),E267-BL$2,IF(AND(D267&gt;=BL$2,E267&lt;=BM265),E267-D267,IF(AND(D267=BL$2,D267&gt;=BM$2),D267+BM$2,0))))*24</f>
        <v>0</v>
      </c>
      <c r="BM267" s="9"/>
      <c r="BN267" s="9"/>
      <c r="BO267" s="9">
        <f>IF(AND(G267&gt;=BO$2,H267&gt;=BP$2,G267&lt;BP$2),BP$2-G267,IF(AND(G267&lt;=BO$2,H267&lt;=BP$2,H267&gt;=BO$2),H267-BO$2,IF(AND(G267&gt;=BO$2,H267&lt;=BP265),H267-G267,IF(AND(G267=BO$2,G267&gt;=BP$2),G267+BP$2,0))))*24</f>
        <v>0</v>
      </c>
      <c r="BP267" s="9"/>
      <c r="BQ267" s="9"/>
      <c r="BR267" s="9">
        <f>IF(AND(J267&gt;=BR$2,K267&gt;=BS$2,J267&lt;BS$2),BS$2-J267,IF(AND(J267&lt;=BR$2,K267&lt;=BS$2,K267&gt;=BR$2),K267-BR$2,IF(AND(J267&gt;=BR$2,K267&lt;=BS265),K267-J267,IF(AND(J267=BR$2,J267&gt;=BS$2),J267+BS$2,0))))*24</f>
        <v>0</v>
      </c>
      <c r="BS267" s="9"/>
      <c r="BT267" s="9"/>
      <c r="BU267" s="9">
        <f>IF(AND(M267&gt;=BU$2,N267&gt;=BV$2,M267&lt;BV$2),BV$2-M267,IF(AND(M267&lt;=BU$2,N267&lt;=BV$2,N267&gt;=BU$2),N267-BU$2,IF(AND(M267&gt;=BU$2,N267&lt;=BV265),N267-M267,IF(AND(M267=BU$2,M267&gt;=BV$2),M267+BV$2,0))))*24</f>
        <v>0</v>
      </c>
      <c r="BV267" s="9"/>
      <c r="BW267" s="9"/>
      <c r="BX267" s="13">
        <f>IF(AND(D267&gt;=BX$2,E267&gt;=BY$2,D267&lt;BY$2),BY$2-D267,IF(AND(D267&lt;=BX$2,E267&lt;=BY$2,E267&gt;=BX$2),E267-BX$2,IF(AND(D267&gt;=BX$2,E267&lt;=BY$2),E267-D267,IF(AND(D267=BX$2,D267&gt;=BY$2),D267+BY$2,0))))*24</f>
        <v>0</v>
      </c>
      <c r="BY267" s="13"/>
      <c r="BZ267" s="13"/>
      <c r="CA267" s="13">
        <f>IF(AND(G267&gt;=CA$2,H267&gt;=CB$2,G267&lt;CB$2),CB$2-G267,IF(AND(G267&lt;=CA$2,H267&lt;=CB$2,H267&gt;=CA$2),H267-CA$2,IF(AND(G267&gt;=CA$2,H267&lt;=CB$2),H267-G267,IF(AND(G267=CA$2,G267&gt;=CB$2),G267+CB$2,0))))*24</f>
        <v>0</v>
      </c>
      <c r="CB267" s="13"/>
      <c r="CC267" s="13"/>
      <c r="CD267" s="13">
        <f>IF(AND(J267&gt;=CD$2,K267&gt;=CE$2,J267&lt;CE$2),CE$2-J267,IF(AND(J267&lt;=CD$2,K267&lt;=CE$2,K267&gt;=CD$2),K267-CD$2,IF(AND(J267&gt;=CD$2,K267&lt;=CE$2),K267-J267,IF(AND(J267=CD$2,J267&gt;=CE$2),J267+CE$2,0))))*24</f>
        <v>0</v>
      </c>
      <c r="CE267" s="13"/>
      <c r="CF267" s="13"/>
      <c r="CG267" s="13">
        <f>IF(AND(M267&gt;=CG$2,N267&gt;=CH$2,M267&lt;CH$2),CH$2-M267,IF(AND(M267&lt;=CG$2,N267&lt;=CH$2,N267&gt;=CG$2),N267-CG$2,IF(AND(M267&gt;=CG$2,N267&lt;=CH$2),N267-M267,IF(AND(M267=CG$2,M267&gt;=CH$2),M267+CH$2,0))))*24</f>
        <v>0</v>
      </c>
    </row>
    <row r="268" spans="1:85" x14ac:dyDescent="0.25">
      <c r="A268" s="18" t="s">
        <v>4</v>
      </c>
      <c r="B268" s="37">
        <v>43609</v>
      </c>
      <c r="O268" s="5">
        <f>(Formeln!E268-Formeln!D268)*24</f>
        <v>0</v>
      </c>
      <c r="Q268" s="5">
        <f>(Formeln!H268-Formeln!G268)*24</f>
        <v>0</v>
      </c>
      <c r="S268" s="5">
        <f>(Formeln!K268-Formeln!J268)*24</f>
        <v>0</v>
      </c>
      <c r="U268" s="5">
        <f>(Formeln!N268-Formeln!M268)*24</f>
        <v>0</v>
      </c>
      <c r="W268" s="41">
        <f t="shared" si="24"/>
        <v>0</v>
      </c>
      <c r="X268" s="42">
        <f t="shared" si="25"/>
        <v>0</v>
      </c>
      <c r="Y268" s="13">
        <f t="shared" si="26"/>
        <v>0</v>
      </c>
      <c r="Z268" s="14">
        <f t="shared" si="27"/>
        <v>0</v>
      </c>
      <c r="AB268" s="13">
        <f>IF(AND(D268&gt;=$AB$2,E268&gt;=$AC$2,D268&lt;$AC$2),$AC$2-D268,IF(AND(D268&lt;=$AB$2,E268&lt;=$AC$2,E268&gt;$AB$2),$AB$2+E268,IF(AND(D268&gt;=$AB$2,E268&lt;=$AC$2),E268-D268,IF(AND(D268=$AB$2,E268&gt;=$AC$2),D268+$AC$2,0))))*24</f>
        <v>0</v>
      </c>
      <c r="AC268" s="13"/>
      <c r="AD268" s="13"/>
      <c r="AE268" s="13">
        <f>IF(AND(G268&gt;=$AB$2,H268&gt;=$AC$2,G268&lt;$AC$2),$AC$2-G268,IF(AND(G268&lt;=$AB$2,H268&lt;=$AC$2,H268&gt;$AB$2),$AB$2+H268,IF(AND(G268&gt;=$AB$2,H268&lt;=$AC$2),H268-G268,IF(AND(G268=$AB$2,H268&gt;=$AC$2),G268+$AC$2,0))))*24</f>
        <v>0</v>
      </c>
      <c r="AF268" s="13"/>
      <c r="AG268" s="13"/>
      <c r="AH268" s="13">
        <f>IF(AND(J268&gt;=$AB$2,K268&gt;=$AC$2,J268&lt;$AC$2),$AC$2-J268,IF(AND(J268&lt;=$AB$2,K268&lt;=$AC$2,K268&gt;$AB$2),$AB$2+K268,IF(AND(J268&gt;=$AB$2,K268&lt;=$AC$2),K268-J268,IF(AND(J268=$AB$2,K268&gt;=$AC$2),J268+$AC$2,0))))*24</f>
        <v>0</v>
      </c>
      <c r="AI268" s="13"/>
      <c r="AJ268" s="13"/>
      <c r="AK268" s="13">
        <f>IF(AND(M268&gt;=$AB$2,N268&gt;=$AC$2,M268&lt;$AC$2),$AC$2-M268,IF(AND(M268&lt;=$AB$2,N268&lt;=$AC$2,N268&gt;$AB$2),$AB$2+N268,IF(AND(M268&gt;=$AB$2,N268&lt;=$AC$2),N268-M268,IF(AND(M268=$AB$2,N268&gt;=$AC$2),M268+$AC$2,0))))*24</f>
        <v>0</v>
      </c>
      <c r="AL268" s="13"/>
      <c r="AM268" s="9"/>
      <c r="AN268" s="13">
        <f>IF(AND(D268&gt;=AN$2,E268&gt;=AO$2,D268&lt;AO$2),AO$2-D268,IF(AND(D268&lt;=AN$2,E268&lt;=AO$2,E268&gt;=AN$2),E268-AN$2,IF(AND(D268&gt;=AN$2,E268&lt;=AO$2),E268-D268,IF(AND(D268=AN$2,D268&gt;=AO$2),D268+AO$2,0))))*24</f>
        <v>0</v>
      </c>
      <c r="AO268" s="13"/>
      <c r="AP268" s="13"/>
      <c r="AQ268" s="13">
        <f>IF(AND(G268&gt;=AQ$2,H268&gt;=AR$2,G268&lt;AR$2),AR$2-G268,IF(AND(G268&lt;=AQ$2,H268&lt;=AR$2,H268&gt;=AQ$2),H268-AQ$2,IF(AND(G268&gt;=AQ$2,H268&lt;=AR$2),H268-G268,IF(AND(G268=AQ$2,G268&gt;=AR$2),G268+AR$2,0))))*24</f>
        <v>0</v>
      </c>
      <c r="AR268" s="13"/>
      <c r="AS268" s="13"/>
      <c r="AT268" s="13">
        <f>IF(AND(J268&gt;=AT$2,K268&gt;=AU$2,J268&lt;AU$2),AU$2-J268,IF(AND(J268&lt;=AT$2,K268&lt;=AU$2,K268&gt;=AT$2),K268-AT$2,IF(AND(J268&gt;=AT$2,K268&lt;=AU$2),K268-J268,IF(AND(J268=AT$2,J268&gt;=AU$2),J268+AU$2,0))))*24</f>
        <v>0</v>
      </c>
      <c r="AU268" s="13"/>
      <c r="AV268" s="13"/>
      <c r="AW268" s="13">
        <f>IF(AND(M268&gt;=AW$2,N268&gt;=AX$2,M268&lt;AX$2),AX$2-M268,IF(AND(M268&lt;=AW$2,N268&lt;=AX$2,N268&gt;=AW$2),N268-AW$2,IF(AND(M268&gt;=AW$2,N268&lt;=AX$2),N268-M268,IF(AND(M268=AW$2,M268&gt;=AX$2),M268+AX$2,0))))*24</f>
        <v>0</v>
      </c>
      <c r="AX268" s="9"/>
      <c r="AY268" s="9"/>
      <c r="AZ268" s="13">
        <f>IF(AND(D268&gt;=AZ$2,E268&gt;=BA$2,D268&lt;BA$2),BA$2-D268,IF(AND(D268&lt;=AZ$2,E268&lt;=BA$2,E268&gt;=AZ$2),E268-AZ$2,IF(AND(D268&gt;=AZ$2,E268&lt;=BA$2),E268-D268,IF(AND(D268=AZ$2,D268&gt;=BA$2),D268+BA$2,0))))*24</f>
        <v>0</v>
      </c>
      <c r="BA268" s="13"/>
      <c r="BB268" s="13"/>
      <c r="BC268" s="13">
        <f>IF(AND(G268&gt;=BC$2,H268&gt;=BD$2,G268&lt;BD$2),BD$2-G268,IF(AND(G268&lt;=BC$2,H268&lt;=BD$2,H268&gt;=BC$2),H268-BC$2,IF(AND(G268&gt;=BC$2,H268&lt;=BD$2),H268-G268,IF(AND(G268=BC$2,G268&gt;=BD$2),G268+BD$2,0))))*24</f>
        <v>0</v>
      </c>
      <c r="BD268" s="13"/>
      <c r="BE268" s="13"/>
      <c r="BF268" s="13">
        <f>IF(AND(J268&gt;=BF$2,K268&gt;=BG$2,J268&lt;BG$2),BG$2-J268,IF(AND(J268&lt;=BF$2,K268&lt;=BG$2,K268&gt;=BF$2),K268-BF$2,IF(AND(J268&gt;=BF$2,K268&lt;=BG$2),K268-J268,IF(AND(J268=BF$2,J268&gt;=BG$2),J268+BG$2,0))))*24</f>
        <v>0</v>
      </c>
      <c r="BG268" s="13"/>
      <c r="BH268" s="13"/>
      <c r="BI268" s="13">
        <f>IF(AND(M268&gt;=BI$2,N268&gt;=BJ$2,M268&lt;BJ$2),BJ$2-M268,IF(AND(M268&lt;=BI$2,N268&lt;=BJ$2,N268&gt;=BI$2),N268-BI$2,IF(AND(M268&gt;=BI$2,N268&lt;=BJ$2),N268-M268,IF(AND(M268=BI$2,M268&gt;=BJ$2),M268+BJ$2,0))))*24</f>
        <v>0</v>
      </c>
      <c r="BJ268" s="9"/>
      <c r="BK268" s="9"/>
      <c r="BL268" s="9">
        <f>IF(AND(D268&gt;=BL$2,E268&gt;=BM$2,D268&lt;BM$2),BM$2-D268,IF(AND(D268&lt;=BL$2,E268&lt;=BM$2,E268&gt;=BL$2),E268-BL$2,IF(AND(D268&gt;=BL$2,E268&lt;=BM266),E268-D268,IF(AND(D268=BL$2,D268&gt;=BM$2),D268+BM$2,0))))*24</f>
        <v>0</v>
      </c>
      <c r="BM268" s="9"/>
      <c r="BN268" s="9"/>
      <c r="BO268" s="9">
        <f>IF(AND(G268&gt;=BO$2,H268&gt;=BP$2,G268&lt;BP$2),BP$2-G268,IF(AND(G268&lt;=BO$2,H268&lt;=BP$2,H268&gt;=BO$2),H268-BO$2,IF(AND(G268&gt;=BO$2,H268&lt;=BP266),H268-G268,IF(AND(G268=BO$2,G268&gt;=BP$2),G268+BP$2,0))))*24</f>
        <v>0</v>
      </c>
      <c r="BP268" s="9"/>
      <c r="BQ268" s="9"/>
      <c r="BR268" s="9">
        <f>IF(AND(J268&gt;=BR$2,K268&gt;=BS$2,J268&lt;BS$2),BS$2-J268,IF(AND(J268&lt;=BR$2,K268&lt;=BS$2,K268&gt;=BR$2),K268-BR$2,IF(AND(J268&gt;=BR$2,K268&lt;=BS266),K268-J268,IF(AND(J268=BR$2,J268&gt;=BS$2),J268+BS$2,0))))*24</f>
        <v>0</v>
      </c>
      <c r="BS268" s="9"/>
      <c r="BT268" s="9"/>
      <c r="BU268" s="9">
        <f>IF(AND(M268&gt;=BU$2,N268&gt;=BV$2,M268&lt;BV$2),BV$2-M268,IF(AND(M268&lt;=BU$2,N268&lt;=BV$2,N268&gt;=BU$2),N268-BU$2,IF(AND(M268&gt;=BU$2,N268&lt;=BV266),N268-M268,IF(AND(M268=BU$2,M268&gt;=BV$2),M268+BV$2,0))))*24</f>
        <v>0</v>
      </c>
      <c r="BV268" s="9"/>
      <c r="BW268" s="9"/>
      <c r="BX268" s="13">
        <f>IF(AND(D268&gt;=BX$2,E268&gt;=BY$2,D268&lt;BY$2),BY$2-D268,IF(AND(D268&lt;=BX$2,E268&lt;=BY$2,E268&gt;=BX$2),E268-BX$2,IF(AND(D268&gt;=BX$2,E268&lt;=BY$2),E268-D268,IF(AND(D268=BX$2,D268&gt;=BY$2),D268+BY$2,0))))*24</f>
        <v>0</v>
      </c>
      <c r="BY268" s="13"/>
      <c r="BZ268" s="13"/>
      <c r="CA268" s="13">
        <f>IF(AND(G268&gt;=CA$2,H268&gt;=CB$2,G268&lt;CB$2),CB$2-G268,IF(AND(G268&lt;=CA$2,H268&lt;=CB$2,H268&gt;=CA$2),H268-CA$2,IF(AND(G268&gt;=CA$2,H268&lt;=CB$2),H268-G268,IF(AND(G268=CA$2,G268&gt;=CB$2),G268+CB$2,0))))*24</f>
        <v>0</v>
      </c>
      <c r="CB268" s="13"/>
      <c r="CC268" s="13"/>
      <c r="CD268" s="13">
        <f>IF(AND(J268&gt;=CD$2,K268&gt;=CE$2,J268&lt;CE$2),CE$2-J268,IF(AND(J268&lt;=CD$2,K268&lt;=CE$2,K268&gt;=CD$2),K268-CD$2,IF(AND(J268&gt;=CD$2,K268&lt;=CE$2),K268-J268,IF(AND(J268=CD$2,J268&gt;=CE$2),J268+CE$2,0))))*24</f>
        <v>0</v>
      </c>
      <c r="CE268" s="13"/>
      <c r="CF268" s="13"/>
      <c r="CG268" s="13">
        <f>IF(AND(M268&gt;=CG$2,N268&gt;=CH$2,M268&lt;CH$2),CH$2-M268,IF(AND(M268&lt;=CG$2,N268&lt;=CH$2,N268&gt;=CG$2),N268-CG$2,IF(AND(M268&gt;=CG$2,N268&lt;=CH$2),N268-M268,IF(AND(M268=CG$2,M268&gt;=CH$2),M268+CH$2,0))))*24</f>
        <v>0</v>
      </c>
    </row>
    <row r="269" spans="1:85" x14ac:dyDescent="0.25">
      <c r="A269" s="18" t="s">
        <v>5</v>
      </c>
      <c r="B269" s="37">
        <v>43610</v>
      </c>
      <c r="O269" s="5">
        <f>(Formeln!E269-Formeln!D269)*24</f>
        <v>0</v>
      </c>
      <c r="Q269" s="5">
        <f>(Formeln!H269-Formeln!G269)*24</f>
        <v>0</v>
      </c>
      <c r="S269" s="5">
        <f>(Formeln!K269-Formeln!J269)*24</f>
        <v>0</v>
      </c>
      <c r="U269" s="5">
        <f>(Formeln!N269-Formeln!M269)*24</f>
        <v>0</v>
      </c>
      <c r="W269" s="41">
        <f t="shared" si="24"/>
        <v>0</v>
      </c>
      <c r="X269" s="42">
        <f t="shared" si="25"/>
        <v>0</v>
      </c>
      <c r="Y269" s="13">
        <f t="shared" si="26"/>
        <v>0</v>
      </c>
      <c r="Z269" s="14">
        <f t="shared" si="27"/>
        <v>0</v>
      </c>
      <c r="AB269" s="13">
        <f>IF(AND(D269&gt;=$AB$2,E269&gt;=$AC$2,D269&lt;$AC$2),$AC$2-D269,IF(AND(D269&lt;=$AB$2,E269&lt;=$AC$2,E269&gt;$AB$2),$AB$2+E269,IF(AND(D269&gt;=$AB$2,E269&lt;=$AC$2),E269-D269,IF(AND(D269=$AB$2,E269&gt;=$AC$2),D269+$AC$2,0))))*24</f>
        <v>0</v>
      </c>
      <c r="AC269" s="13"/>
      <c r="AD269" s="13"/>
      <c r="AE269" s="13">
        <f>IF(AND(G269&gt;=$AB$2,H269&gt;=$AC$2,G269&lt;$AC$2),$AC$2-G269,IF(AND(G269&lt;=$AB$2,H269&lt;=$AC$2,H269&gt;$AB$2),$AB$2+H269,IF(AND(G269&gt;=$AB$2,H269&lt;=$AC$2),H269-G269,IF(AND(G269=$AB$2,H269&gt;=$AC$2),G269+$AC$2,0))))*24</f>
        <v>0</v>
      </c>
      <c r="AF269" s="13"/>
      <c r="AG269" s="13"/>
      <c r="AH269" s="13">
        <f>IF(AND(J269&gt;=$AB$2,K269&gt;=$AC$2,J269&lt;$AC$2),$AC$2-J269,IF(AND(J269&lt;=$AB$2,K269&lt;=$AC$2,K269&gt;$AB$2),$AB$2+K269,IF(AND(J269&gt;=$AB$2,K269&lt;=$AC$2),K269-J269,IF(AND(J269=$AB$2,K269&gt;=$AC$2),J269+$AC$2,0))))*24</f>
        <v>0</v>
      </c>
      <c r="AI269" s="13"/>
      <c r="AJ269" s="13"/>
      <c r="AK269" s="13">
        <f>IF(AND(M269&gt;=$AB$2,N269&gt;=$AC$2,M269&lt;$AC$2),$AC$2-M269,IF(AND(M269&lt;=$AB$2,N269&lt;=$AC$2,N269&gt;$AB$2),$AB$2+N269,IF(AND(M269&gt;=$AB$2,N269&lt;=$AC$2),N269-M269,IF(AND(M269=$AB$2,N269&gt;=$AC$2),M269+$AC$2,0))))*24</f>
        <v>0</v>
      </c>
      <c r="AL269" s="13"/>
      <c r="AM269" s="9"/>
      <c r="AN269" s="13">
        <f>IF(AND(D269&gt;=AN$2,E269&gt;=AO$2,D269&lt;AO$2),AO$2-D269,IF(AND(D269&lt;=AN$2,E269&lt;=AO$2,E269&gt;=AN$2),E269-AN$2,IF(AND(D269&gt;=AN$2,E269&lt;=AO$2),E269-D269,IF(AND(D269=AN$2,D269&gt;=AO$2),D269+AO$2,0))))*24</f>
        <v>0</v>
      </c>
      <c r="AO269" s="13"/>
      <c r="AP269" s="13"/>
      <c r="AQ269" s="13">
        <f>IF(AND(G269&gt;=AQ$2,H269&gt;=AR$2,G269&lt;AR$2),AR$2-G269,IF(AND(G269&lt;=AQ$2,H269&lt;=AR$2,H269&gt;=AQ$2),H269-AQ$2,IF(AND(G269&gt;=AQ$2,H269&lt;=AR$2),H269-G269,IF(AND(G269=AQ$2,G269&gt;=AR$2),G269+AR$2,0))))*24</f>
        <v>0</v>
      </c>
      <c r="AR269" s="13"/>
      <c r="AS269" s="13"/>
      <c r="AT269" s="13">
        <f>IF(AND(J269&gt;=AT$2,K269&gt;=AU$2,J269&lt;AU$2),AU$2-J269,IF(AND(J269&lt;=AT$2,K269&lt;=AU$2,K269&gt;=AT$2),K269-AT$2,IF(AND(J269&gt;=AT$2,K269&lt;=AU$2),K269-J269,IF(AND(J269=AT$2,J269&gt;=AU$2),J269+AU$2,0))))*24</f>
        <v>0</v>
      </c>
      <c r="AU269" s="13"/>
      <c r="AV269" s="13"/>
      <c r="AW269" s="13">
        <f>IF(AND(M269&gt;=AW$2,N269&gt;=AX$2,M269&lt;AX$2),AX$2-M269,IF(AND(M269&lt;=AW$2,N269&lt;=AX$2,N269&gt;=AW$2),N269-AW$2,IF(AND(M269&gt;=AW$2,N269&lt;=AX$2),N269-M269,IF(AND(M269=AW$2,M269&gt;=AX$2),M269+AX$2,0))))*24</f>
        <v>0</v>
      </c>
      <c r="AX269" s="9"/>
      <c r="AY269" s="9"/>
      <c r="AZ269" s="13">
        <f>IF(AND(D269&gt;=AZ$2,E269&gt;=BA$2,D269&lt;BA$2),BA$2-D269,IF(AND(D269&lt;=AZ$2,E269&lt;=BA$2,E269&gt;=AZ$2),E269-AZ$2,IF(AND(D269&gt;=AZ$2,E269&lt;=BA$2),E269-D269,IF(AND(D269=AZ$2,D269&gt;=BA$2),D269+BA$2,0))))*24</f>
        <v>0</v>
      </c>
      <c r="BA269" s="13"/>
      <c r="BB269" s="13"/>
      <c r="BC269" s="13">
        <f>IF(AND(G269&gt;=BC$2,H269&gt;=BD$2,G269&lt;BD$2),BD$2-G269,IF(AND(G269&lt;=BC$2,H269&lt;=BD$2,H269&gt;=BC$2),H269-BC$2,IF(AND(G269&gt;=BC$2,H269&lt;=BD$2),H269-G269,IF(AND(G269=BC$2,G269&gt;=BD$2),G269+BD$2,0))))*24</f>
        <v>0</v>
      </c>
      <c r="BD269" s="13"/>
      <c r="BE269" s="13"/>
      <c r="BF269" s="13">
        <f>IF(AND(J269&gt;=BF$2,K269&gt;=BG$2,J269&lt;BG$2),BG$2-J269,IF(AND(J269&lt;=BF$2,K269&lt;=BG$2,K269&gt;=BF$2),K269-BF$2,IF(AND(J269&gt;=BF$2,K269&lt;=BG$2),K269-J269,IF(AND(J269=BF$2,J269&gt;=BG$2),J269+BG$2,0))))*24</f>
        <v>0</v>
      </c>
      <c r="BG269" s="13"/>
      <c r="BH269" s="13"/>
      <c r="BI269" s="13">
        <f>IF(AND(M269&gt;=BI$2,N269&gt;=BJ$2,M269&lt;BJ$2),BJ$2-M269,IF(AND(M269&lt;=BI$2,N269&lt;=BJ$2,N269&gt;=BI$2),N269-BI$2,IF(AND(M269&gt;=BI$2,N269&lt;=BJ$2),N269-M269,IF(AND(M269=BI$2,M269&gt;=BJ$2),M269+BJ$2,0))))*24</f>
        <v>0</v>
      </c>
      <c r="BJ269" s="9"/>
      <c r="BK269" s="9"/>
      <c r="BL269" s="9">
        <f>IF(AND(D269&gt;=BL$2,E269&gt;=BM$2,D269&lt;BM$2),BM$2-D269,IF(AND(D269&lt;=BL$2,E269&lt;=BM$2,E269&gt;=BL$2),E269-BL$2,IF(AND(D269&gt;=BL$2,E269&lt;=BM267),E269-D269,IF(AND(D269=BL$2,D269&gt;=BM$2),D269+BM$2,0))))*24</f>
        <v>0</v>
      </c>
      <c r="BM269" s="9"/>
      <c r="BN269" s="9"/>
      <c r="BO269" s="9">
        <f>IF(AND(G269&gt;=BO$2,H269&gt;=BP$2,G269&lt;BP$2),BP$2-G269,IF(AND(G269&lt;=BO$2,H269&lt;=BP$2,H269&gt;=BO$2),H269-BO$2,IF(AND(G269&gt;=BO$2,H269&lt;=BP267),H269-G269,IF(AND(G269=BO$2,G269&gt;=BP$2),G269+BP$2,0))))*24</f>
        <v>0</v>
      </c>
      <c r="BP269" s="9"/>
      <c r="BQ269" s="9"/>
      <c r="BR269" s="9">
        <f>IF(AND(J269&gt;=BR$2,K269&gt;=BS$2,J269&lt;BS$2),BS$2-J269,IF(AND(J269&lt;=BR$2,K269&lt;=BS$2,K269&gt;=BR$2),K269-BR$2,IF(AND(J269&gt;=BR$2,K269&lt;=BS267),K269-J269,IF(AND(J269=BR$2,J269&gt;=BS$2),J269+BS$2,0))))*24</f>
        <v>0</v>
      </c>
      <c r="BS269" s="9"/>
      <c r="BT269" s="9"/>
      <c r="BU269" s="9">
        <f>IF(AND(M269&gt;=BU$2,N269&gt;=BV$2,M269&lt;BV$2),BV$2-M269,IF(AND(M269&lt;=BU$2,N269&lt;=BV$2,N269&gt;=BU$2),N269-BU$2,IF(AND(M269&gt;=BU$2,N269&lt;=BV267),N269-M269,IF(AND(M269=BU$2,M269&gt;=BV$2),M269+BV$2,0))))*24</f>
        <v>0</v>
      </c>
      <c r="BV269" s="9"/>
      <c r="BW269" s="9"/>
      <c r="BX269" s="13">
        <f>IF(AND(D269&gt;=BX$2,E269&gt;=BY$2,D269&lt;BY$2),BY$2-D269,IF(AND(D269&lt;=BX$2,E269&lt;=BY$2,E269&gt;=BX$2),E269-BX$2,IF(AND(D269&gt;=BX$2,E269&lt;=BY$2),E269-D269,IF(AND(D269=BX$2,D269&gt;=BY$2),D269+BY$2,0))))*24</f>
        <v>0</v>
      </c>
      <c r="BY269" s="13"/>
      <c r="BZ269" s="13"/>
      <c r="CA269" s="13">
        <f>IF(AND(G269&gt;=CA$2,H269&gt;=CB$2,G269&lt;CB$2),CB$2-G269,IF(AND(G269&lt;=CA$2,H269&lt;=CB$2,H269&gt;=CA$2),H269-CA$2,IF(AND(G269&gt;=CA$2,H269&lt;=CB$2),H269-G269,IF(AND(G269=CA$2,G269&gt;=CB$2),G269+CB$2,0))))*24</f>
        <v>0</v>
      </c>
      <c r="CB269" s="13"/>
      <c r="CC269" s="13"/>
      <c r="CD269" s="13">
        <f>IF(AND(J269&gt;=CD$2,K269&gt;=CE$2,J269&lt;CE$2),CE$2-J269,IF(AND(J269&lt;=CD$2,K269&lt;=CE$2,K269&gt;=CD$2),K269-CD$2,IF(AND(J269&gt;=CD$2,K269&lt;=CE$2),K269-J269,IF(AND(J269=CD$2,J269&gt;=CE$2),J269+CE$2,0))))*24</f>
        <v>0</v>
      </c>
      <c r="CE269" s="13"/>
      <c r="CF269" s="13"/>
      <c r="CG269" s="13">
        <f>IF(AND(M269&gt;=CG$2,N269&gt;=CH$2,M269&lt;CH$2),CH$2-M269,IF(AND(M269&lt;=CG$2,N269&lt;=CH$2,N269&gt;=CG$2),N269-CG$2,IF(AND(M269&gt;=CG$2,N269&lt;=CH$2),N269-M269,IF(AND(M269=CG$2,M269&gt;=CH$2),M269+CH$2,0))))*24</f>
        <v>0</v>
      </c>
    </row>
    <row r="270" spans="1:85" x14ac:dyDescent="0.25">
      <c r="A270" s="18" t="s">
        <v>6</v>
      </c>
      <c r="B270" s="37">
        <v>43611</v>
      </c>
      <c r="O270" s="5">
        <f>(Formeln!E270-Formeln!D270)*24</f>
        <v>0</v>
      </c>
      <c r="Q270" s="5">
        <f>(Formeln!H270-Formeln!G270)*24</f>
        <v>0</v>
      </c>
      <c r="S270" s="5">
        <f>(Formeln!K270-Formeln!J270)*24</f>
        <v>0</v>
      </c>
      <c r="U270" s="5">
        <f>(Formeln!N270-Formeln!M270)*24</f>
        <v>0</v>
      </c>
      <c r="W270" s="41">
        <f t="shared" si="24"/>
        <v>0</v>
      </c>
      <c r="X270" s="42">
        <f t="shared" si="25"/>
        <v>0</v>
      </c>
      <c r="Y270" s="13">
        <f t="shared" si="26"/>
        <v>0</v>
      </c>
      <c r="Z270" s="14">
        <f t="shared" si="27"/>
        <v>0</v>
      </c>
      <c r="AB270" s="13">
        <f>IF(AND(D270&gt;=$AB$2,E270&gt;=$AC$2,D270&lt;$AC$2),$AC$2-D270,IF(AND(D270&lt;=$AB$2,E270&lt;=$AC$2,E270&gt;$AB$2),$AB$2+E270,IF(AND(D270&gt;=$AB$2,E270&lt;=$AC$2),E270-D270,IF(AND(D270=$AB$2,E270&gt;=$AC$2),D270+$AC$2,0))))*24</f>
        <v>0</v>
      </c>
      <c r="AC270" s="13"/>
      <c r="AD270" s="13"/>
      <c r="AE270" s="13">
        <f>IF(AND(G270&gt;=$AB$2,H270&gt;=$AC$2,G270&lt;$AC$2),$AC$2-G270,IF(AND(G270&lt;=$AB$2,H270&lt;=$AC$2,H270&gt;$AB$2),$AB$2+H270,IF(AND(G270&gt;=$AB$2,H270&lt;=$AC$2),H270-G270,IF(AND(G270=$AB$2,H270&gt;=$AC$2),G270+$AC$2,0))))*24</f>
        <v>0</v>
      </c>
      <c r="AF270" s="13"/>
      <c r="AG270" s="13"/>
      <c r="AH270" s="13">
        <f>IF(AND(J270&gt;=$AB$2,K270&gt;=$AC$2,J270&lt;$AC$2),$AC$2-J270,IF(AND(J270&lt;=$AB$2,K270&lt;=$AC$2,K270&gt;$AB$2),$AB$2+K270,IF(AND(J270&gt;=$AB$2,K270&lt;=$AC$2),K270-J270,IF(AND(J270=$AB$2,K270&gt;=$AC$2),J270+$AC$2,0))))*24</f>
        <v>0</v>
      </c>
      <c r="AI270" s="13"/>
      <c r="AJ270" s="13"/>
      <c r="AK270" s="13">
        <f>IF(AND(M270&gt;=$AB$2,N270&gt;=$AC$2,M270&lt;$AC$2),$AC$2-M270,IF(AND(M270&lt;=$AB$2,N270&lt;=$AC$2,N270&gt;$AB$2),$AB$2+N270,IF(AND(M270&gt;=$AB$2,N270&lt;=$AC$2),N270-M270,IF(AND(M270=$AB$2,N270&gt;=$AC$2),M270+$AC$2,0))))*24</f>
        <v>0</v>
      </c>
      <c r="AL270" s="13"/>
      <c r="AM270" s="9"/>
      <c r="AN270" s="13">
        <f>IF(AND(D270&gt;=AN$2,E270&gt;=AO$2,D270&lt;AO$2),AO$2-D270,IF(AND(D270&lt;=AN$2,E270&lt;=AO$2,E270&gt;=AN$2),E270-AN$2,IF(AND(D270&gt;=AN$2,E270&lt;=AO$2),E270-D270,IF(AND(D270=AN$2,D270&gt;=AO$2),D270+AO$2,0))))*24</f>
        <v>0</v>
      </c>
      <c r="AO270" s="13"/>
      <c r="AP270" s="13"/>
      <c r="AQ270" s="13">
        <f>IF(AND(G270&gt;=AQ$2,H270&gt;=AR$2,G270&lt;AR$2),AR$2-G270,IF(AND(G270&lt;=AQ$2,H270&lt;=AR$2,H270&gt;=AQ$2),H270-AQ$2,IF(AND(G270&gt;=AQ$2,H270&lt;=AR$2),H270-G270,IF(AND(G270=AQ$2,G270&gt;=AR$2),G270+AR$2,0))))*24</f>
        <v>0</v>
      </c>
      <c r="AR270" s="13"/>
      <c r="AS270" s="13"/>
      <c r="AT270" s="13">
        <f>IF(AND(J270&gt;=AT$2,K270&gt;=AU$2,J270&lt;AU$2),AU$2-J270,IF(AND(J270&lt;=AT$2,K270&lt;=AU$2,K270&gt;=AT$2),K270-AT$2,IF(AND(J270&gt;=AT$2,K270&lt;=AU$2),K270-J270,IF(AND(J270=AT$2,J270&gt;=AU$2),J270+AU$2,0))))*24</f>
        <v>0</v>
      </c>
      <c r="AU270" s="13"/>
      <c r="AV270" s="13"/>
      <c r="AW270" s="13">
        <f>IF(AND(M270&gt;=AW$2,N270&gt;=AX$2,M270&lt;AX$2),AX$2-M270,IF(AND(M270&lt;=AW$2,N270&lt;=AX$2,N270&gt;=AW$2),N270-AW$2,IF(AND(M270&gt;=AW$2,N270&lt;=AX$2),N270-M270,IF(AND(M270=AW$2,M270&gt;=AX$2),M270+AX$2,0))))*24</f>
        <v>0</v>
      </c>
      <c r="AX270" s="9"/>
      <c r="AY270" s="9"/>
      <c r="AZ270" s="13">
        <f>IF(AND(D270&gt;=AZ$2,E270&gt;=BA$2,D270&lt;BA$2),BA$2-D270,IF(AND(D270&lt;=AZ$2,E270&lt;=BA$2,E270&gt;=AZ$2),E270-AZ$2,IF(AND(D270&gt;=AZ$2,E270&lt;=BA$2),E270-D270,IF(AND(D270=AZ$2,D270&gt;=BA$2),D270+BA$2,0))))*24</f>
        <v>0</v>
      </c>
      <c r="BA270" s="13"/>
      <c r="BB270" s="13"/>
      <c r="BC270" s="13">
        <f>IF(AND(G270&gt;=BC$2,H270&gt;=BD$2,G270&lt;BD$2),BD$2-G270,IF(AND(G270&lt;=BC$2,H270&lt;=BD$2,H270&gt;=BC$2),H270-BC$2,IF(AND(G270&gt;=BC$2,H270&lt;=BD$2),H270-G270,IF(AND(G270=BC$2,G270&gt;=BD$2),G270+BD$2,0))))*24</f>
        <v>0</v>
      </c>
      <c r="BD270" s="13"/>
      <c r="BE270" s="13"/>
      <c r="BF270" s="13">
        <f>IF(AND(J270&gt;=BF$2,K270&gt;=BG$2,J270&lt;BG$2),BG$2-J270,IF(AND(J270&lt;=BF$2,K270&lt;=BG$2,K270&gt;=BF$2),K270-BF$2,IF(AND(J270&gt;=BF$2,K270&lt;=BG$2),K270-J270,IF(AND(J270=BF$2,J270&gt;=BG$2),J270+BG$2,0))))*24</f>
        <v>0</v>
      </c>
      <c r="BG270" s="13"/>
      <c r="BH270" s="13"/>
      <c r="BI270" s="13">
        <f>IF(AND(M270&gt;=BI$2,N270&gt;=BJ$2,M270&lt;BJ$2),BJ$2-M270,IF(AND(M270&lt;=BI$2,N270&lt;=BJ$2,N270&gt;=BI$2),N270-BI$2,IF(AND(M270&gt;=BI$2,N270&lt;=BJ$2),N270-M270,IF(AND(M270=BI$2,M270&gt;=BJ$2),M270+BJ$2,0))))*24</f>
        <v>0</v>
      </c>
      <c r="BJ270" s="9"/>
      <c r="BK270" s="9"/>
      <c r="BL270" s="9">
        <f>IF(AND(D270&gt;=BL$2,E270&gt;=BM$2,D270&lt;BM$2),BM$2-D270,IF(AND(D270&lt;=BL$2,E270&lt;=BM$2,E270&gt;=BL$2),E270-BL$2,IF(AND(D270&gt;=BL$2,E270&lt;=BM268),E270-D270,IF(AND(D270=BL$2,D270&gt;=BM$2),D270+BM$2,0))))*24</f>
        <v>0</v>
      </c>
      <c r="BM270" s="9"/>
      <c r="BN270" s="9"/>
      <c r="BO270" s="9">
        <f>IF(AND(G270&gt;=BO$2,H270&gt;=BP$2,G270&lt;BP$2),BP$2-G270,IF(AND(G270&lt;=BO$2,H270&lt;=BP$2,H270&gt;=BO$2),H270-BO$2,IF(AND(G270&gt;=BO$2,H270&lt;=BP268),H270-G270,IF(AND(G270=BO$2,G270&gt;=BP$2),G270+BP$2,0))))*24</f>
        <v>0</v>
      </c>
      <c r="BP270" s="9"/>
      <c r="BQ270" s="9"/>
      <c r="BR270" s="9">
        <f>IF(AND(J270&gt;=BR$2,K270&gt;=BS$2,J270&lt;BS$2),BS$2-J270,IF(AND(J270&lt;=BR$2,K270&lt;=BS$2,K270&gt;=BR$2),K270-BR$2,IF(AND(J270&gt;=BR$2,K270&lt;=BS268),K270-J270,IF(AND(J270=BR$2,J270&gt;=BS$2),J270+BS$2,0))))*24</f>
        <v>0</v>
      </c>
      <c r="BS270" s="9"/>
      <c r="BT270" s="9"/>
      <c r="BU270" s="9">
        <f>IF(AND(M270&gt;=BU$2,N270&gt;=BV$2,M270&lt;BV$2),BV$2-M270,IF(AND(M270&lt;=BU$2,N270&lt;=BV$2,N270&gt;=BU$2),N270-BU$2,IF(AND(M270&gt;=BU$2,N270&lt;=BV268),N270-M270,IF(AND(M270=BU$2,M270&gt;=BV$2),M270+BV$2,0))))*24</f>
        <v>0</v>
      </c>
      <c r="BV270" s="9"/>
      <c r="BW270" s="9"/>
      <c r="BX270" s="13">
        <f>IF(AND(D270&gt;=BX$2,E270&gt;=BY$2,D270&lt;BY$2),BY$2-D270,IF(AND(D270&lt;=BX$2,E270&lt;=BY$2,E270&gt;=BX$2),E270-BX$2,IF(AND(D270&gt;=BX$2,E270&lt;=BY$2),E270-D270,IF(AND(D270=BX$2,D270&gt;=BY$2),D270+BY$2,0))))*24</f>
        <v>0</v>
      </c>
      <c r="BY270" s="13"/>
      <c r="BZ270" s="13"/>
      <c r="CA270" s="13">
        <f>IF(AND(G270&gt;=CA$2,H270&gt;=CB$2,G270&lt;CB$2),CB$2-G270,IF(AND(G270&lt;=CA$2,H270&lt;=CB$2,H270&gt;=CA$2),H270-CA$2,IF(AND(G270&gt;=CA$2,H270&lt;=CB$2),H270-G270,IF(AND(G270=CA$2,G270&gt;=CB$2),G270+CB$2,0))))*24</f>
        <v>0</v>
      </c>
      <c r="CB270" s="13"/>
      <c r="CC270" s="13"/>
      <c r="CD270" s="13">
        <f>IF(AND(J270&gt;=CD$2,K270&gt;=CE$2,J270&lt;CE$2),CE$2-J270,IF(AND(J270&lt;=CD$2,K270&lt;=CE$2,K270&gt;=CD$2),K270-CD$2,IF(AND(J270&gt;=CD$2,K270&lt;=CE$2),K270-J270,IF(AND(J270=CD$2,J270&gt;=CE$2),J270+CE$2,0))))*24</f>
        <v>0</v>
      </c>
      <c r="CE270" s="13"/>
      <c r="CF270" s="13"/>
      <c r="CG270" s="13">
        <f>IF(AND(M270&gt;=CG$2,N270&gt;=CH$2,M270&lt;CH$2),CH$2-M270,IF(AND(M270&lt;=CG$2,N270&lt;=CH$2,N270&gt;=CG$2),N270-CG$2,IF(AND(M270&gt;=CG$2,N270&lt;=CH$2),N270-M270,IF(AND(M270=CG$2,M270&gt;=CH$2),M270+CH$2,0))))*24</f>
        <v>0</v>
      </c>
    </row>
    <row r="271" spans="1:85" x14ac:dyDescent="0.25">
      <c r="A271" s="18" t="s">
        <v>0</v>
      </c>
      <c r="B271" s="37">
        <v>43612</v>
      </c>
      <c r="O271" s="5">
        <f>(Formeln!E271-Formeln!D271)*24</f>
        <v>0</v>
      </c>
      <c r="Q271" s="5">
        <f>(Formeln!H271-Formeln!G271)*24</f>
        <v>0</v>
      </c>
      <c r="S271" s="5">
        <f>(Formeln!K271-Formeln!J271)*24</f>
        <v>0</v>
      </c>
      <c r="U271" s="5">
        <f>(Formeln!N271-Formeln!M271)*24</f>
        <v>0</v>
      </c>
      <c r="W271" s="41">
        <f t="shared" si="24"/>
        <v>0</v>
      </c>
      <c r="X271" s="42">
        <f t="shared" si="25"/>
        <v>0</v>
      </c>
      <c r="Y271" s="13">
        <f t="shared" si="26"/>
        <v>0</v>
      </c>
      <c r="Z271" s="14">
        <f t="shared" si="27"/>
        <v>0</v>
      </c>
      <c r="AB271" s="13">
        <f>IF(AND(D271&gt;=$AB$2,E271&gt;=$AC$2,D271&lt;$AC$2),$AC$2-D271,IF(AND(D271&lt;=$AB$2,E271&lt;=$AC$2,E271&gt;$AB$2),$AB$2+E271,IF(AND(D271&gt;=$AB$2,E271&lt;=$AC$2),E271-D271,IF(AND(D271=$AB$2,E271&gt;=$AC$2),D271+$AC$2,0))))*24</f>
        <v>0</v>
      </c>
      <c r="AC271" s="13"/>
      <c r="AD271" s="13"/>
      <c r="AE271" s="13">
        <f>IF(AND(G271&gt;=$AB$2,H271&gt;=$AC$2,G271&lt;$AC$2),$AC$2-G271,IF(AND(G271&lt;=$AB$2,H271&lt;=$AC$2,H271&gt;$AB$2),$AB$2+H271,IF(AND(G271&gt;=$AB$2,H271&lt;=$AC$2),H271-G271,IF(AND(G271=$AB$2,H271&gt;=$AC$2),G271+$AC$2,0))))*24</f>
        <v>0</v>
      </c>
      <c r="AF271" s="13"/>
      <c r="AG271" s="13"/>
      <c r="AH271" s="13">
        <f>IF(AND(J271&gt;=$AB$2,K271&gt;=$AC$2,J271&lt;$AC$2),$AC$2-J271,IF(AND(J271&lt;=$AB$2,K271&lt;=$AC$2,K271&gt;$AB$2),$AB$2+K271,IF(AND(J271&gt;=$AB$2,K271&lt;=$AC$2),K271-J271,IF(AND(J271=$AB$2,K271&gt;=$AC$2),J271+$AC$2,0))))*24</f>
        <v>0</v>
      </c>
      <c r="AI271" s="13"/>
      <c r="AJ271" s="13"/>
      <c r="AK271" s="13">
        <f>IF(AND(M271&gt;=$AB$2,N271&gt;=$AC$2,M271&lt;$AC$2),$AC$2-M271,IF(AND(M271&lt;=$AB$2,N271&lt;=$AC$2,N271&gt;$AB$2),$AB$2+N271,IF(AND(M271&gt;=$AB$2,N271&lt;=$AC$2),N271-M271,IF(AND(M271=$AB$2,N271&gt;=$AC$2),M271+$AC$2,0))))*24</f>
        <v>0</v>
      </c>
      <c r="AL271" s="13"/>
      <c r="AM271" s="9"/>
      <c r="AN271" s="13">
        <f>IF(AND(D271&gt;=AN$2,E271&gt;=AO$2,D271&lt;AO$2),AO$2-D271,IF(AND(D271&lt;=AN$2,E271&lt;=AO$2,E271&gt;=AN$2),E271-AN$2,IF(AND(D271&gt;=AN$2,E271&lt;=AO$2),E271-D271,IF(AND(D271=AN$2,D271&gt;=AO$2),D271+AO$2,0))))*24</f>
        <v>0</v>
      </c>
      <c r="AO271" s="13"/>
      <c r="AP271" s="13"/>
      <c r="AQ271" s="13">
        <f>IF(AND(G271&gt;=AQ$2,H271&gt;=AR$2,G271&lt;AR$2),AR$2-G271,IF(AND(G271&lt;=AQ$2,H271&lt;=AR$2,H271&gt;=AQ$2),H271-AQ$2,IF(AND(G271&gt;=AQ$2,H271&lt;=AR$2),H271-G271,IF(AND(G271=AQ$2,G271&gt;=AR$2),G271+AR$2,0))))*24</f>
        <v>0</v>
      </c>
      <c r="AR271" s="13"/>
      <c r="AS271" s="13"/>
      <c r="AT271" s="13">
        <f>IF(AND(J271&gt;=AT$2,K271&gt;=AU$2,J271&lt;AU$2),AU$2-J271,IF(AND(J271&lt;=AT$2,K271&lt;=AU$2,K271&gt;=AT$2),K271-AT$2,IF(AND(J271&gt;=AT$2,K271&lt;=AU$2),K271-J271,IF(AND(J271=AT$2,J271&gt;=AU$2),J271+AU$2,0))))*24</f>
        <v>0</v>
      </c>
      <c r="AU271" s="13"/>
      <c r="AV271" s="13"/>
      <c r="AW271" s="13">
        <f>IF(AND(M271&gt;=AW$2,N271&gt;=AX$2,M271&lt;AX$2),AX$2-M271,IF(AND(M271&lt;=AW$2,N271&lt;=AX$2,N271&gt;=AW$2),N271-AW$2,IF(AND(M271&gt;=AW$2,N271&lt;=AX$2),N271-M271,IF(AND(M271=AW$2,M271&gt;=AX$2),M271+AX$2,0))))*24</f>
        <v>0</v>
      </c>
      <c r="AX271" s="9"/>
      <c r="AY271" s="9"/>
      <c r="AZ271" s="13">
        <f>IF(AND(D271&gt;=AZ$2,E271&gt;=BA$2,D271&lt;BA$2),BA$2-D271,IF(AND(D271&lt;=AZ$2,E271&lt;=BA$2,E271&gt;=AZ$2),E271-AZ$2,IF(AND(D271&gt;=AZ$2,E271&lt;=BA$2),E271-D271,IF(AND(D271=AZ$2,D271&gt;=BA$2),D271+BA$2,0))))*24</f>
        <v>0</v>
      </c>
      <c r="BA271" s="13"/>
      <c r="BB271" s="13"/>
      <c r="BC271" s="13">
        <f>IF(AND(G271&gt;=BC$2,H271&gt;=BD$2,G271&lt;BD$2),BD$2-G271,IF(AND(G271&lt;=BC$2,H271&lt;=BD$2,H271&gt;=BC$2),H271-BC$2,IF(AND(G271&gt;=BC$2,H271&lt;=BD$2),H271-G271,IF(AND(G271=BC$2,G271&gt;=BD$2),G271+BD$2,0))))*24</f>
        <v>0</v>
      </c>
      <c r="BD271" s="13"/>
      <c r="BE271" s="13"/>
      <c r="BF271" s="13">
        <f>IF(AND(J271&gt;=BF$2,K271&gt;=BG$2,J271&lt;BG$2),BG$2-J271,IF(AND(J271&lt;=BF$2,K271&lt;=BG$2,K271&gt;=BF$2),K271-BF$2,IF(AND(J271&gt;=BF$2,K271&lt;=BG$2),K271-J271,IF(AND(J271=BF$2,J271&gt;=BG$2),J271+BG$2,0))))*24</f>
        <v>0</v>
      </c>
      <c r="BG271" s="13"/>
      <c r="BH271" s="13"/>
      <c r="BI271" s="13">
        <f>IF(AND(M271&gt;=BI$2,N271&gt;=BJ$2,M271&lt;BJ$2),BJ$2-M271,IF(AND(M271&lt;=BI$2,N271&lt;=BJ$2,N271&gt;=BI$2),N271-BI$2,IF(AND(M271&gt;=BI$2,N271&lt;=BJ$2),N271-M271,IF(AND(M271=BI$2,M271&gt;=BJ$2),M271+BJ$2,0))))*24</f>
        <v>0</v>
      </c>
      <c r="BJ271" s="9"/>
      <c r="BK271" s="9"/>
      <c r="BL271" s="9">
        <f>IF(AND(D271&gt;=BL$2,E271&gt;=BM$2,D271&lt;BM$2),BM$2-D271,IF(AND(D271&lt;=BL$2,E271&lt;=BM$2,E271&gt;=BL$2),E271-BL$2,IF(AND(D271&gt;=BL$2,E271&lt;=BM269),E271-D271,IF(AND(D271=BL$2,D271&gt;=BM$2),D271+BM$2,0))))*24</f>
        <v>0</v>
      </c>
      <c r="BM271" s="9"/>
      <c r="BN271" s="9"/>
      <c r="BO271" s="9">
        <f>IF(AND(G271&gt;=BO$2,H271&gt;=BP$2,G271&lt;BP$2),BP$2-G271,IF(AND(G271&lt;=BO$2,H271&lt;=BP$2,H271&gt;=BO$2),H271-BO$2,IF(AND(G271&gt;=BO$2,H271&lt;=BP269),H271-G271,IF(AND(G271=BO$2,G271&gt;=BP$2),G271+BP$2,0))))*24</f>
        <v>0</v>
      </c>
      <c r="BP271" s="9"/>
      <c r="BQ271" s="9"/>
      <c r="BR271" s="9">
        <f>IF(AND(J271&gt;=BR$2,K271&gt;=BS$2,J271&lt;BS$2),BS$2-J271,IF(AND(J271&lt;=BR$2,K271&lt;=BS$2,K271&gt;=BR$2),K271-BR$2,IF(AND(J271&gt;=BR$2,K271&lt;=BS269),K271-J271,IF(AND(J271=BR$2,J271&gt;=BS$2),J271+BS$2,0))))*24</f>
        <v>0</v>
      </c>
      <c r="BS271" s="9"/>
      <c r="BT271" s="9"/>
      <c r="BU271" s="9">
        <f>IF(AND(M271&gt;=BU$2,N271&gt;=BV$2,M271&lt;BV$2),BV$2-M271,IF(AND(M271&lt;=BU$2,N271&lt;=BV$2,N271&gt;=BU$2),N271-BU$2,IF(AND(M271&gt;=BU$2,N271&lt;=BV269),N271-M271,IF(AND(M271=BU$2,M271&gt;=BV$2),M271+BV$2,0))))*24</f>
        <v>0</v>
      </c>
      <c r="BV271" s="9"/>
      <c r="BW271" s="9"/>
      <c r="BX271" s="13">
        <f>IF(AND(D271&gt;=BX$2,E271&gt;=BY$2,D271&lt;BY$2),BY$2-D271,IF(AND(D271&lt;=BX$2,E271&lt;=BY$2,E271&gt;=BX$2),E271-BX$2,IF(AND(D271&gt;=BX$2,E271&lt;=BY$2),E271-D271,IF(AND(D271=BX$2,D271&gt;=BY$2),D271+BY$2,0))))*24</f>
        <v>0</v>
      </c>
      <c r="BY271" s="13"/>
      <c r="BZ271" s="13"/>
      <c r="CA271" s="13">
        <f>IF(AND(G271&gt;=CA$2,H271&gt;=CB$2,G271&lt;CB$2),CB$2-G271,IF(AND(G271&lt;=CA$2,H271&lt;=CB$2,H271&gt;=CA$2),H271-CA$2,IF(AND(G271&gt;=CA$2,H271&lt;=CB$2),H271-G271,IF(AND(G271=CA$2,G271&gt;=CB$2),G271+CB$2,0))))*24</f>
        <v>0</v>
      </c>
      <c r="CB271" s="13"/>
      <c r="CC271" s="13"/>
      <c r="CD271" s="13">
        <f>IF(AND(J271&gt;=CD$2,K271&gt;=CE$2,J271&lt;CE$2),CE$2-J271,IF(AND(J271&lt;=CD$2,K271&lt;=CE$2,K271&gt;=CD$2),K271-CD$2,IF(AND(J271&gt;=CD$2,K271&lt;=CE$2),K271-J271,IF(AND(J271=CD$2,J271&gt;=CE$2),J271+CE$2,0))))*24</f>
        <v>0</v>
      </c>
      <c r="CE271" s="13"/>
      <c r="CF271" s="13"/>
      <c r="CG271" s="13">
        <f>IF(AND(M271&gt;=CG$2,N271&gt;=CH$2,M271&lt;CH$2),CH$2-M271,IF(AND(M271&lt;=CG$2,N271&lt;=CH$2,N271&gt;=CG$2),N271-CG$2,IF(AND(M271&gt;=CG$2,N271&lt;=CH$2),N271-M271,IF(AND(M271=CG$2,M271&gt;=CH$2),M271+CH$2,0))))*24</f>
        <v>0</v>
      </c>
    </row>
    <row r="272" spans="1:85" x14ac:dyDescent="0.25">
      <c r="A272" s="18" t="s">
        <v>1</v>
      </c>
      <c r="B272" s="37">
        <v>43613</v>
      </c>
      <c r="O272" s="5">
        <f>(Formeln!E272-Formeln!D272)*24</f>
        <v>0</v>
      </c>
      <c r="Q272" s="5">
        <f>(Formeln!H272-Formeln!G272)*24</f>
        <v>0</v>
      </c>
      <c r="S272" s="5">
        <f>(Formeln!K272-Formeln!J272)*24</f>
        <v>0</v>
      </c>
      <c r="U272" s="5">
        <f>(Formeln!N272-Formeln!M272)*24</f>
        <v>0</v>
      </c>
      <c r="W272" s="41">
        <f t="shared" si="24"/>
        <v>0</v>
      </c>
      <c r="X272" s="42">
        <f t="shared" si="25"/>
        <v>0</v>
      </c>
      <c r="Y272" s="13">
        <f t="shared" si="26"/>
        <v>0</v>
      </c>
      <c r="Z272" s="14">
        <f t="shared" si="27"/>
        <v>0</v>
      </c>
      <c r="AB272" s="13">
        <f>IF(AND(D272&gt;=$AB$2,E272&gt;=$AC$2,D272&lt;$AC$2),$AC$2-D272,IF(AND(D272&lt;=$AB$2,E272&lt;=$AC$2,E272&gt;$AB$2),$AB$2+E272,IF(AND(D272&gt;=$AB$2,E272&lt;=$AC$2),E272-D272,IF(AND(D272=$AB$2,E272&gt;=$AC$2),D272+$AC$2,0))))*24</f>
        <v>0</v>
      </c>
      <c r="AC272" s="13"/>
      <c r="AD272" s="13"/>
      <c r="AE272" s="13">
        <f>IF(AND(G272&gt;=$AB$2,H272&gt;=$AC$2,G272&lt;$AC$2),$AC$2-G272,IF(AND(G272&lt;=$AB$2,H272&lt;=$AC$2,H272&gt;$AB$2),$AB$2+H272,IF(AND(G272&gt;=$AB$2,H272&lt;=$AC$2),H272-G272,IF(AND(G272=$AB$2,H272&gt;=$AC$2),G272+$AC$2,0))))*24</f>
        <v>0</v>
      </c>
      <c r="AF272" s="13"/>
      <c r="AG272" s="13"/>
      <c r="AH272" s="13">
        <f>IF(AND(J272&gt;=$AB$2,K272&gt;=$AC$2,J272&lt;$AC$2),$AC$2-J272,IF(AND(J272&lt;=$AB$2,K272&lt;=$AC$2,K272&gt;$AB$2),$AB$2+K272,IF(AND(J272&gt;=$AB$2,K272&lt;=$AC$2),K272-J272,IF(AND(J272=$AB$2,K272&gt;=$AC$2),J272+$AC$2,0))))*24</f>
        <v>0</v>
      </c>
      <c r="AI272" s="13"/>
      <c r="AJ272" s="13"/>
      <c r="AK272" s="13">
        <f>IF(AND(M272&gt;=$AB$2,N272&gt;=$AC$2,M272&lt;$AC$2),$AC$2-M272,IF(AND(M272&lt;=$AB$2,N272&lt;=$AC$2,N272&gt;$AB$2),$AB$2+N272,IF(AND(M272&gt;=$AB$2,N272&lt;=$AC$2),N272-M272,IF(AND(M272=$AB$2,N272&gt;=$AC$2),M272+$AC$2,0))))*24</f>
        <v>0</v>
      </c>
      <c r="AL272" s="13"/>
      <c r="AM272" s="9"/>
      <c r="AN272" s="13">
        <f>IF(AND(D272&gt;=AN$2,E272&gt;=AO$2,D272&lt;AO$2),AO$2-D272,IF(AND(D272&lt;=AN$2,E272&lt;=AO$2,E272&gt;=AN$2),E272-AN$2,IF(AND(D272&gt;=AN$2,E272&lt;=AO$2),E272-D272,IF(AND(D272=AN$2,D272&gt;=AO$2),D272+AO$2,0))))*24</f>
        <v>0</v>
      </c>
      <c r="AO272" s="13"/>
      <c r="AP272" s="13"/>
      <c r="AQ272" s="13">
        <f>IF(AND(G272&gt;=AQ$2,H272&gt;=AR$2,G272&lt;AR$2),AR$2-G272,IF(AND(G272&lt;=AQ$2,H272&lt;=AR$2,H272&gt;=AQ$2),H272-AQ$2,IF(AND(G272&gt;=AQ$2,H272&lt;=AR$2),H272-G272,IF(AND(G272=AQ$2,G272&gt;=AR$2),G272+AR$2,0))))*24</f>
        <v>0</v>
      </c>
      <c r="AR272" s="13"/>
      <c r="AS272" s="13"/>
      <c r="AT272" s="13">
        <f>IF(AND(J272&gt;=AT$2,K272&gt;=AU$2,J272&lt;AU$2),AU$2-J272,IF(AND(J272&lt;=AT$2,K272&lt;=AU$2,K272&gt;=AT$2),K272-AT$2,IF(AND(J272&gt;=AT$2,K272&lt;=AU$2),K272-J272,IF(AND(J272=AT$2,J272&gt;=AU$2),J272+AU$2,0))))*24</f>
        <v>0</v>
      </c>
      <c r="AU272" s="13"/>
      <c r="AV272" s="13"/>
      <c r="AW272" s="13">
        <f>IF(AND(M272&gt;=AW$2,N272&gt;=AX$2,M272&lt;AX$2),AX$2-M272,IF(AND(M272&lt;=AW$2,N272&lt;=AX$2,N272&gt;=AW$2),N272-AW$2,IF(AND(M272&gt;=AW$2,N272&lt;=AX$2),N272-M272,IF(AND(M272=AW$2,M272&gt;=AX$2),M272+AX$2,0))))*24</f>
        <v>0</v>
      </c>
      <c r="AX272" s="9"/>
      <c r="AY272" s="9"/>
      <c r="AZ272" s="13">
        <f>IF(AND(D272&gt;=AZ$2,E272&gt;=BA$2,D272&lt;BA$2),BA$2-D272,IF(AND(D272&lt;=AZ$2,E272&lt;=BA$2,E272&gt;=AZ$2),E272-AZ$2,IF(AND(D272&gt;=AZ$2,E272&lt;=BA$2),E272-D272,IF(AND(D272=AZ$2,D272&gt;=BA$2),D272+BA$2,0))))*24</f>
        <v>0</v>
      </c>
      <c r="BA272" s="13"/>
      <c r="BB272" s="13"/>
      <c r="BC272" s="13">
        <f>IF(AND(G272&gt;=BC$2,H272&gt;=BD$2,G272&lt;BD$2),BD$2-G272,IF(AND(G272&lt;=BC$2,H272&lt;=BD$2,H272&gt;=BC$2),H272-BC$2,IF(AND(G272&gt;=BC$2,H272&lt;=BD$2),H272-G272,IF(AND(G272=BC$2,G272&gt;=BD$2),G272+BD$2,0))))*24</f>
        <v>0</v>
      </c>
      <c r="BD272" s="13"/>
      <c r="BE272" s="13"/>
      <c r="BF272" s="13">
        <f>IF(AND(J272&gt;=BF$2,K272&gt;=BG$2,J272&lt;BG$2),BG$2-J272,IF(AND(J272&lt;=BF$2,K272&lt;=BG$2,K272&gt;=BF$2),K272-BF$2,IF(AND(J272&gt;=BF$2,K272&lt;=BG$2),K272-J272,IF(AND(J272=BF$2,J272&gt;=BG$2),J272+BG$2,0))))*24</f>
        <v>0</v>
      </c>
      <c r="BG272" s="13"/>
      <c r="BH272" s="13"/>
      <c r="BI272" s="13">
        <f>IF(AND(M272&gt;=BI$2,N272&gt;=BJ$2,M272&lt;BJ$2),BJ$2-M272,IF(AND(M272&lt;=BI$2,N272&lt;=BJ$2,N272&gt;=BI$2),N272-BI$2,IF(AND(M272&gt;=BI$2,N272&lt;=BJ$2),N272-M272,IF(AND(M272=BI$2,M272&gt;=BJ$2),M272+BJ$2,0))))*24</f>
        <v>0</v>
      </c>
      <c r="BJ272" s="9"/>
      <c r="BK272" s="9"/>
      <c r="BL272" s="9">
        <f>IF(AND(D272&gt;=BL$2,E272&gt;=BM$2,D272&lt;BM$2),BM$2-D272,IF(AND(D272&lt;=BL$2,E272&lt;=BM$2,E272&gt;=BL$2),E272-BL$2,IF(AND(D272&gt;=BL$2,E272&lt;=BM270),E272-D272,IF(AND(D272=BL$2,D272&gt;=BM$2),D272+BM$2,0))))*24</f>
        <v>0</v>
      </c>
      <c r="BM272" s="9"/>
      <c r="BN272" s="9"/>
      <c r="BO272" s="9">
        <f>IF(AND(G272&gt;=BO$2,H272&gt;=BP$2,G272&lt;BP$2),BP$2-G272,IF(AND(G272&lt;=BO$2,H272&lt;=BP$2,H272&gt;=BO$2),H272-BO$2,IF(AND(G272&gt;=BO$2,H272&lt;=BP270),H272-G272,IF(AND(G272=BO$2,G272&gt;=BP$2),G272+BP$2,0))))*24</f>
        <v>0</v>
      </c>
      <c r="BP272" s="9"/>
      <c r="BQ272" s="9"/>
      <c r="BR272" s="9">
        <f>IF(AND(J272&gt;=BR$2,K272&gt;=BS$2,J272&lt;BS$2),BS$2-J272,IF(AND(J272&lt;=BR$2,K272&lt;=BS$2,K272&gt;=BR$2),K272-BR$2,IF(AND(J272&gt;=BR$2,K272&lt;=BS270),K272-J272,IF(AND(J272=BR$2,J272&gt;=BS$2),J272+BS$2,0))))*24</f>
        <v>0</v>
      </c>
      <c r="BS272" s="9"/>
      <c r="BT272" s="9"/>
      <c r="BU272" s="9">
        <f>IF(AND(M272&gt;=BU$2,N272&gt;=BV$2,M272&lt;BV$2),BV$2-M272,IF(AND(M272&lt;=BU$2,N272&lt;=BV$2,N272&gt;=BU$2),N272-BU$2,IF(AND(M272&gt;=BU$2,N272&lt;=BV270),N272-M272,IF(AND(M272=BU$2,M272&gt;=BV$2),M272+BV$2,0))))*24</f>
        <v>0</v>
      </c>
      <c r="BV272" s="9"/>
      <c r="BW272" s="9"/>
      <c r="BX272" s="13">
        <f>IF(AND(D272&gt;=BX$2,E272&gt;=BY$2,D272&lt;BY$2),BY$2-D272,IF(AND(D272&lt;=BX$2,E272&lt;=BY$2,E272&gt;=BX$2),E272-BX$2,IF(AND(D272&gt;=BX$2,E272&lt;=BY$2),E272-D272,IF(AND(D272=BX$2,D272&gt;=BY$2),D272+BY$2,0))))*24</f>
        <v>0</v>
      </c>
      <c r="BY272" s="13"/>
      <c r="BZ272" s="13"/>
      <c r="CA272" s="13">
        <f>IF(AND(G272&gt;=CA$2,H272&gt;=CB$2,G272&lt;CB$2),CB$2-G272,IF(AND(G272&lt;=CA$2,H272&lt;=CB$2,H272&gt;=CA$2),H272-CA$2,IF(AND(G272&gt;=CA$2,H272&lt;=CB$2),H272-G272,IF(AND(G272=CA$2,G272&gt;=CB$2),G272+CB$2,0))))*24</f>
        <v>0</v>
      </c>
      <c r="CB272" s="13"/>
      <c r="CC272" s="13"/>
      <c r="CD272" s="13">
        <f>IF(AND(J272&gt;=CD$2,K272&gt;=CE$2,J272&lt;CE$2),CE$2-J272,IF(AND(J272&lt;=CD$2,K272&lt;=CE$2,K272&gt;=CD$2),K272-CD$2,IF(AND(J272&gt;=CD$2,K272&lt;=CE$2),K272-J272,IF(AND(J272=CD$2,J272&gt;=CE$2),J272+CE$2,0))))*24</f>
        <v>0</v>
      </c>
      <c r="CE272" s="13"/>
      <c r="CF272" s="13"/>
      <c r="CG272" s="13">
        <f>IF(AND(M272&gt;=CG$2,N272&gt;=CH$2,M272&lt;CH$2),CH$2-M272,IF(AND(M272&lt;=CG$2,N272&lt;=CH$2,N272&gt;=CG$2),N272-CG$2,IF(AND(M272&gt;=CG$2,N272&lt;=CH$2),N272-M272,IF(AND(M272=CG$2,M272&gt;=CH$2),M272+CH$2,0))))*24</f>
        <v>0</v>
      </c>
    </row>
    <row r="273" spans="1:85" x14ac:dyDescent="0.25">
      <c r="A273" s="18" t="s">
        <v>2</v>
      </c>
      <c r="B273" s="37">
        <v>43614</v>
      </c>
      <c r="O273" s="5">
        <f>(Formeln!E273-Formeln!D273)*24</f>
        <v>0</v>
      </c>
      <c r="Q273" s="5">
        <f>(Formeln!H273-Formeln!G273)*24</f>
        <v>0</v>
      </c>
      <c r="S273" s="5">
        <f>(Formeln!K273-Formeln!J273)*24</f>
        <v>0</v>
      </c>
      <c r="U273" s="5">
        <f>(Formeln!N273-Formeln!M273)*24</f>
        <v>0</v>
      </c>
      <c r="W273" s="41">
        <f t="shared" si="24"/>
        <v>0</v>
      </c>
      <c r="X273" s="42">
        <f t="shared" si="25"/>
        <v>0</v>
      </c>
      <c r="Y273" s="13">
        <f t="shared" si="26"/>
        <v>0</v>
      </c>
      <c r="Z273" s="14">
        <f t="shared" si="27"/>
        <v>0</v>
      </c>
      <c r="AB273" s="13">
        <f>IF(AND(D273&gt;=$AB$2,E273&gt;=$AC$2,D273&lt;$AC$2),$AC$2-D273,IF(AND(D273&lt;=$AB$2,E273&lt;=$AC$2,E273&gt;$AB$2),$AB$2+E273,IF(AND(D273&gt;=$AB$2,E273&lt;=$AC$2),E273-D273,IF(AND(D273=$AB$2,E273&gt;=$AC$2),D273+$AC$2,0))))*24</f>
        <v>0</v>
      </c>
      <c r="AC273" s="13"/>
      <c r="AD273" s="13"/>
      <c r="AE273" s="13">
        <f>IF(AND(G273&gt;=$AB$2,H273&gt;=$AC$2,G273&lt;$AC$2),$AC$2-G273,IF(AND(G273&lt;=$AB$2,H273&lt;=$AC$2,H273&gt;$AB$2),$AB$2+H273,IF(AND(G273&gt;=$AB$2,H273&lt;=$AC$2),H273-G273,IF(AND(G273=$AB$2,H273&gt;=$AC$2),G273+$AC$2,0))))*24</f>
        <v>0</v>
      </c>
      <c r="AF273" s="13"/>
      <c r="AG273" s="13"/>
      <c r="AH273" s="13">
        <f>IF(AND(J273&gt;=$AB$2,K273&gt;=$AC$2,J273&lt;$AC$2),$AC$2-J273,IF(AND(J273&lt;=$AB$2,K273&lt;=$AC$2,K273&gt;$AB$2),$AB$2+K273,IF(AND(J273&gt;=$AB$2,K273&lt;=$AC$2),K273-J273,IF(AND(J273=$AB$2,K273&gt;=$AC$2),J273+$AC$2,0))))*24</f>
        <v>0</v>
      </c>
      <c r="AI273" s="13"/>
      <c r="AJ273" s="13"/>
      <c r="AK273" s="13">
        <f>IF(AND(M273&gt;=$AB$2,N273&gt;=$AC$2,M273&lt;$AC$2),$AC$2-M273,IF(AND(M273&lt;=$AB$2,N273&lt;=$AC$2,N273&gt;$AB$2),$AB$2+N273,IF(AND(M273&gt;=$AB$2,N273&lt;=$AC$2),N273-M273,IF(AND(M273=$AB$2,N273&gt;=$AC$2),M273+$AC$2,0))))*24</f>
        <v>0</v>
      </c>
      <c r="AL273" s="13"/>
      <c r="AM273" s="9"/>
      <c r="AN273" s="13">
        <f>IF(AND(D273&gt;=AN$2,E273&gt;=AO$2,D273&lt;AO$2),AO$2-D273,IF(AND(D273&lt;=AN$2,E273&lt;=AO$2,E273&gt;=AN$2),E273-AN$2,IF(AND(D273&gt;=AN$2,E273&lt;=AO$2),E273-D273,IF(AND(D273=AN$2,D273&gt;=AO$2),D273+AO$2,0))))*24</f>
        <v>0</v>
      </c>
      <c r="AO273" s="13"/>
      <c r="AP273" s="13"/>
      <c r="AQ273" s="13">
        <f>IF(AND(G273&gt;=AQ$2,H273&gt;=AR$2,G273&lt;AR$2),AR$2-G273,IF(AND(G273&lt;=AQ$2,H273&lt;=AR$2,H273&gt;=AQ$2),H273-AQ$2,IF(AND(G273&gt;=AQ$2,H273&lt;=AR$2),H273-G273,IF(AND(G273=AQ$2,G273&gt;=AR$2),G273+AR$2,0))))*24</f>
        <v>0</v>
      </c>
      <c r="AR273" s="13"/>
      <c r="AS273" s="13"/>
      <c r="AT273" s="13">
        <f>IF(AND(J273&gt;=AT$2,K273&gt;=AU$2,J273&lt;AU$2),AU$2-J273,IF(AND(J273&lt;=AT$2,K273&lt;=AU$2,K273&gt;=AT$2),K273-AT$2,IF(AND(J273&gt;=AT$2,K273&lt;=AU$2),K273-J273,IF(AND(J273=AT$2,J273&gt;=AU$2),J273+AU$2,0))))*24</f>
        <v>0</v>
      </c>
      <c r="AU273" s="13"/>
      <c r="AV273" s="13"/>
      <c r="AW273" s="13">
        <f>IF(AND(M273&gt;=AW$2,N273&gt;=AX$2,M273&lt;AX$2),AX$2-M273,IF(AND(M273&lt;=AW$2,N273&lt;=AX$2,N273&gt;=AW$2),N273-AW$2,IF(AND(M273&gt;=AW$2,N273&lt;=AX$2),N273-M273,IF(AND(M273=AW$2,M273&gt;=AX$2),M273+AX$2,0))))*24</f>
        <v>0</v>
      </c>
      <c r="AX273" s="9"/>
      <c r="AY273" s="9"/>
      <c r="AZ273" s="13">
        <f>IF(AND(D273&gt;=AZ$2,E273&gt;=BA$2,D273&lt;BA$2),BA$2-D273,IF(AND(D273&lt;=AZ$2,E273&lt;=BA$2,E273&gt;=AZ$2),E273-AZ$2,IF(AND(D273&gt;=AZ$2,E273&lt;=BA$2),E273-D273,IF(AND(D273=AZ$2,D273&gt;=BA$2),D273+BA$2,0))))*24</f>
        <v>0</v>
      </c>
      <c r="BA273" s="13"/>
      <c r="BB273" s="13"/>
      <c r="BC273" s="13">
        <f>IF(AND(G273&gt;=BC$2,H273&gt;=BD$2,G273&lt;BD$2),BD$2-G273,IF(AND(G273&lt;=BC$2,H273&lt;=BD$2,H273&gt;=BC$2),H273-BC$2,IF(AND(G273&gt;=BC$2,H273&lt;=BD$2),H273-G273,IF(AND(G273=BC$2,G273&gt;=BD$2),G273+BD$2,0))))*24</f>
        <v>0</v>
      </c>
      <c r="BD273" s="13"/>
      <c r="BE273" s="13"/>
      <c r="BF273" s="13">
        <f>IF(AND(J273&gt;=BF$2,K273&gt;=BG$2,J273&lt;BG$2),BG$2-J273,IF(AND(J273&lt;=BF$2,K273&lt;=BG$2,K273&gt;=BF$2),K273-BF$2,IF(AND(J273&gt;=BF$2,K273&lt;=BG$2),K273-J273,IF(AND(J273=BF$2,J273&gt;=BG$2),J273+BG$2,0))))*24</f>
        <v>0</v>
      </c>
      <c r="BG273" s="13"/>
      <c r="BH273" s="13"/>
      <c r="BI273" s="13">
        <f>IF(AND(M273&gt;=BI$2,N273&gt;=BJ$2,M273&lt;BJ$2),BJ$2-M273,IF(AND(M273&lt;=BI$2,N273&lt;=BJ$2,N273&gt;=BI$2),N273-BI$2,IF(AND(M273&gt;=BI$2,N273&lt;=BJ$2),N273-M273,IF(AND(M273=BI$2,M273&gt;=BJ$2),M273+BJ$2,0))))*24</f>
        <v>0</v>
      </c>
      <c r="BJ273" s="9"/>
      <c r="BK273" s="9"/>
      <c r="BL273" s="9">
        <f>IF(AND(D273&gt;=BL$2,E273&gt;=BM$2,D273&lt;BM$2),BM$2-D273,IF(AND(D273&lt;=BL$2,E273&lt;=BM$2,E273&gt;=BL$2),E273-BL$2,IF(AND(D273&gt;=BL$2,E273&lt;=BM271),E273-D273,IF(AND(D273=BL$2,D273&gt;=BM$2),D273+BM$2,0))))*24</f>
        <v>0</v>
      </c>
      <c r="BM273" s="9"/>
      <c r="BN273" s="9"/>
      <c r="BO273" s="9">
        <f>IF(AND(G273&gt;=BO$2,H273&gt;=BP$2,G273&lt;BP$2),BP$2-G273,IF(AND(G273&lt;=BO$2,H273&lt;=BP$2,H273&gt;=BO$2),H273-BO$2,IF(AND(G273&gt;=BO$2,H273&lt;=BP271),H273-G273,IF(AND(G273=BO$2,G273&gt;=BP$2),G273+BP$2,0))))*24</f>
        <v>0</v>
      </c>
      <c r="BP273" s="9"/>
      <c r="BQ273" s="9"/>
      <c r="BR273" s="9">
        <f>IF(AND(J273&gt;=BR$2,K273&gt;=BS$2,J273&lt;BS$2),BS$2-J273,IF(AND(J273&lt;=BR$2,K273&lt;=BS$2,K273&gt;=BR$2),K273-BR$2,IF(AND(J273&gt;=BR$2,K273&lt;=BS271),K273-J273,IF(AND(J273=BR$2,J273&gt;=BS$2),J273+BS$2,0))))*24</f>
        <v>0</v>
      </c>
      <c r="BS273" s="9"/>
      <c r="BT273" s="9"/>
      <c r="BU273" s="9">
        <f>IF(AND(M273&gt;=BU$2,N273&gt;=BV$2,M273&lt;BV$2),BV$2-M273,IF(AND(M273&lt;=BU$2,N273&lt;=BV$2,N273&gt;=BU$2),N273-BU$2,IF(AND(M273&gt;=BU$2,N273&lt;=BV271),N273-M273,IF(AND(M273=BU$2,M273&gt;=BV$2),M273+BV$2,0))))*24</f>
        <v>0</v>
      </c>
      <c r="BV273" s="9"/>
      <c r="BW273" s="9"/>
      <c r="BX273" s="13">
        <f>IF(AND(D273&gt;=BX$2,E273&gt;=BY$2,D273&lt;BY$2),BY$2-D273,IF(AND(D273&lt;=BX$2,E273&lt;=BY$2,E273&gt;=BX$2),E273-BX$2,IF(AND(D273&gt;=BX$2,E273&lt;=BY$2),E273-D273,IF(AND(D273=BX$2,D273&gt;=BY$2),D273+BY$2,0))))*24</f>
        <v>0</v>
      </c>
      <c r="BY273" s="13"/>
      <c r="BZ273" s="13"/>
      <c r="CA273" s="13">
        <f>IF(AND(G273&gt;=CA$2,H273&gt;=CB$2,G273&lt;CB$2),CB$2-G273,IF(AND(G273&lt;=CA$2,H273&lt;=CB$2,H273&gt;=CA$2),H273-CA$2,IF(AND(G273&gt;=CA$2,H273&lt;=CB$2),H273-G273,IF(AND(G273=CA$2,G273&gt;=CB$2),G273+CB$2,0))))*24</f>
        <v>0</v>
      </c>
      <c r="CB273" s="13"/>
      <c r="CC273" s="13"/>
      <c r="CD273" s="13">
        <f>IF(AND(J273&gt;=CD$2,K273&gt;=CE$2,J273&lt;CE$2),CE$2-J273,IF(AND(J273&lt;=CD$2,K273&lt;=CE$2,K273&gt;=CD$2),K273-CD$2,IF(AND(J273&gt;=CD$2,K273&lt;=CE$2),K273-J273,IF(AND(J273=CD$2,J273&gt;=CE$2),J273+CE$2,0))))*24</f>
        <v>0</v>
      </c>
      <c r="CE273" s="13"/>
      <c r="CF273" s="13"/>
      <c r="CG273" s="13">
        <f>IF(AND(M273&gt;=CG$2,N273&gt;=CH$2,M273&lt;CH$2),CH$2-M273,IF(AND(M273&lt;=CG$2,N273&lt;=CH$2,N273&gt;=CG$2),N273-CG$2,IF(AND(M273&gt;=CG$2,N273&lt;=CH$2),N273-M273,IF(AND(M273=CG$2,M273&gt;=CH$2),M273+CH$2,0))))*24</f>
        <v>0</v>
      </c>
    </row>
    <row r="274" spans="1:85" x14ac:dyDescent="0.25">
      <c r="A274" s="18" t="s">
        <v>3</v>
      </c>
      <c r="B274" s="37">
        <v>43615</v>
      </c>
      <c r="O274" s="5">
        <f>(Formeln!E274-Formeln!D274)*24</f>
        <v>0</v>
      </c>
      <c r="Q274" s="5">
        <f>(Formeln!H274-Formeln!G274)*24</f>
        <v>0</v>
      </c>
      <c r="S274" s="5">
        <f>(Formeln!K274-Formeln!J274)*24</f>
        <v>0</v>
      </c>
      <c r="U274" s="5">
        <f>(Formeln!N274-Formeln!M274)*24</f>
        <v>0</v>
      </c>
      <c r="W274" s="41">
        <f t="shared" si="24"/>
        <v>0</v>
      </c>
      <c r="X274" s="42">
        <f t="shared" si="25"/>
        <v>0</v>
      </c>
      <c r="Y274" s="13">
        <f t="shared" si="26"/>
        <v>0</v>
      </c>
      <c r="Z274" s="14">
        <f t="shared" si="27"/>
        <v>0</v>
      </c>
      <c r="AB274" s="13">
        <f>IF(AND(D274&gt;=$AB$2,E274&gt;=$AC$2,D274&lt;$AC$2),$AC$2-D274,IF(AND(D274&lt;=$AB$2,E274&lt;=$AC$2,E274&gt;$AB$2),$AB$2+E274,IF(AND(D274&gt;=$AB$2,E274&lt;=$AC$2),E274-D274,IF(AND(D274=$AB$2,E274&gt;=$AC$2),D274+$AC$2,0))))*24</f>
        <v>0</v>
      </c>
      <c r="AC274" s="13"/>
      <c r="AD274" s="13"/>
      <c r="AE274" s="13">
        <f>IF(AND(G274&gt;=$AB$2,H274&gt;=$AC$2,G274&lt;$AC$2),$AC$2-G274,IF(AND(G274&lt;=$AB$2,H274&lt;=$AC$2,H274&gt;$AB$2),$AB$2+H274,IF(AND(G274&gt;=$AB$2,H274&lt;=$AC$2),H274-G274,IF(AND(G274=$AB$2,H274&gt;=$AC$2),G274+$AC$2,0))))*24</f>
        <v>0</v>
      </c>
      <c r="AF274" s="13"/>
      <c r="AG274" s="13"/>
      <c r="AH274" s="13">
        <f>IF(AND(J274&gt;=$AB$2,K274&gt;=$AC$2,J274&lt;$AC$2),$AC$2-J274,IF(AND(J274&lt;=$AB$2,K274&lt;=$AC$2,K274&gt;$AB$2),$AB$2+K274,IF(AND(J274&gt;=$AB$2,K274&lt;=$AC$2),K274-J274,IF(AND(J274=$AB$2,K274&gt;=$AC$2),J274+$AC$2,0))))*24</f>
        <v>0</v>
      </c>
      <c r="AI274" s="13"/>
      <c r="AJ274" s="13"/>
      <c r="AK274" s="13">
        <f>IF(AND(M274&gt;=$AB$2,N274&gt;=$AC$2,M274&lt;$AC$2),$AC$2-M274,IF(AND(M274&lt;=$AB$2,N274&lt;=$AC$2,N274&gt;$AB$2),$AB$2+N274,IF(AND(M274&gt;=$AB$2,N274&lt;=$AC$2),N274-M274,IF(AND(M274=$AB$2,N274&gt;=$AC$2),M274+$AC$2,0))))*24</f>
        <v>0</v>
      </c>
      <c r="AL274" s="13"/>
      <c r="AM274" s="9"/>
      <c r="AN274" s="13">
        <f>IF(AND(D274&gt;=AN$2,E274&gt;=AO$2,D274&lt;AO$2),AO$2-D274,IF(AND(D274&lt;=AN$2,E274&lt;=AO$2,E274&gt;=AN$2),E274-AN$2,IF(AND(D274&gt;=AN$2,E274&lt;=AO$2),E274-D274,IF(AND(D274=AN$2,D274&gt;=AO$2),D274+AO$2,0))))*24</f>
        <v>0</v>
      </c>
      <c r="AO274" s="13"/>
      <c r="AP274" s="13"/>
      <c r="AQ274" s="13">
        <f>IF(AND(G274&gt;=AQ$2,H274&gt;=AR$2,G274&lt;AR$2),AR$2-G274,IF(AND(G274&lt;=AQ$2,H274&lt;=AR$2,H274&gt;=AQ$2),H274-AQ$2,IF(AND(G274&gt;=AQ$2,H274&lt;=AR$2),H274-G274,IF(AND(G274=AQ$2,G274&gt;=AR$2),G274+AR$2,0))))*24</f>
        <v>0</v>
      </c>
      <c r="AR274" s="13"/>
      <c r="AS274" s="13"/>
      <c r="AT274" s="13">
        <f>IF(AND(J274&gt;=AT$2,K274&gt;=AU$2,J274&lt;AU$2),AU$2-J274,IF(AND(J274&lt;=AT$2,K274&lt;=AU$2,K274&gt;=AT$2),K274-AT$2,IF(AND(J274&gt;=AT$2,K274&lt;=AU$2),K274-J274,IF(AND(J274=AT$2,J274&gt;=AU$2),J274+AU$2,0))))*24</f>
        <v>0</v>
      </c>
      <c r="AU274" s="13"/>
      <c r="AV274" s="13"/>
      <c r="AW274" s="13">
        <f>IF(AND(M274&gt;=AW$2,N274&gt;=AX$2,M274&lt;AX$2),AX$2-M274,IF(AND(M274&lt;=AW$2,N274&lt;=AX$2,N274&gt;=AW$2),N274-AW$2,IF(AND(M274&gt;=AW$2,N274&lt;=AX$2),N274-M274,IF(AND(M274=AW$2,M274&gt;=AX$2),M274+AX$2,0))))*24</f>
        <v>0</v>
      </c>
      <c r="AX274" s="9"/>
      <c r="AY274" s="9"/>
      <c r="AZ274" s="13">
        <f>IF(AND(D274&gt;=AZ$2,E274&gt;=BA$2,D274&lt;BA$2),BA$2-D274,IF(AND(D274&lt;=AZ$2,E274&lt;=BA$2,E274&gt;=AZ$2),E274-AZ$2,IF(AND(D274&gt;=AZ$2,E274&lt;=BA$2),E274-D274,IF(AND(D274=AZ$2,D274&gt;=BA$2),D274+BA$2,0))))*24</f>
        <v>0</v>
      </c>
      <c r="BA274" s="13"/>
      <c r="BB274" s="13"/>
      <c r="BC274" s="13">
        <f>IF(AND(G274&gt;=BC$2,H274&gt;=BD$2,G274&lt;BD$2),BD$2-G274,IF(AND(G274&lt;=BC$2,H274&lt;=BD$2,H274&gt;=BC$2),H274-BC$2,IF(AND(G274&gt;=BC$2,H274&lt;=BD$2),H274-G274,IF(AND(G274=BC$2,G274&gt;=BD$2),G274+BD$2,0))))*24</f>
        <v>0</v>
      </c>
      <c r="BD274" s="13"/>
      <c r="BE274" s="13"/>
      <c r="BF274" s="13">
        <f>IF(AND(J274&gt;=BF$2,K274&gt;=BG$2,J274&lt;BG$2),BG$2-J274,IF(AND(J274&lt;=BF$2,K274&lt;=BG$2,K274&gt;=BF$2),K274-BF$2,IF(AND(J274&gt;=BF$2,K274&lt;=BG$2),K274-J274,IF(AND(J274=BF$2,J274&gt;=BG$2),J274+BG$2,0))))*24</f>
        <v>0</v>
      </c>
      <c r="BG274" s="13"/>
      <c r="BH274" s="13"/>
      <c r="BI274" s="13">
        <f>IF(AND(M274&gt;=BI$2,N274&gt;=BJ$2,M274&lt;BJ$2),BJ$2-M274,IF(AND(M274&lt;=BI$2,N274&lt;=BJ$2,N274&gt;=BI$2),N274-BI$2,IF(AND(M274&gt;=BI$2,N274&lt;=BJ$2),N274-M274,IF(AND(M274=BI$2,M274&gt;=BJ$2),M274+BJ$2,0))))*24</f>
        <v>0</v>
      </c>
      <c r="BJ274" s="9"/>
      <c r="BK274" s="9"/>
      <c r="BL274" s="9">
        <f>IF(AND(D274&gt;=BL$2,E274&gt;=BM$2,D274&lt;BM$2),BM$2-D274,IF(AND(D274&lt;=BL$2,E274&lt;=BM$2,E274&gt;=BL$2),E274-BL$2,IF(AND(D274&gt;=BL$2,E274&lt;=BM272),E274-D274,IF(AND(D274=BL$2,D274&gt;=BM$2),D274+BM$2,0))))*24</f>
        <v>0</v>
      </c>
      <c r="BM274" s="9"/>
      <c r="BN274" s="9"/>
      <c r="BO274" s="9">
        <f>IF(AND(G274&gt;=BO$2,H274&gt;=BP$2,G274&lt;BP$2),BP$2-G274,IF(AND(G274&lt;=BO$2,H274&lt;=BP$2,H274&gt;=BO$2),H274-BO$2,IF(AND(G274&gt;=BO$2,H274&lt;=BP272),H274-G274,IF(AND(G274=BO$2,G274&gt;=BP$2),G274+BP$2,0))))*24</f>
        <v>0</v>
      </c>
      <c r="BP274" s="9"/>
      <c r="BQ274" s="9"/>
      <c r="BR274" s="9">
        <f>IF(AND(J274&gt;=BR$2,K274&gt;=BS$2,J274&lt;BS$2),BS$2-J274,IF(AND(J274&lt;=BR$2,K274&lt;=BS$2,K274&gt;=BR$2),K274-BR$2,IF(AND(J274&gt;=BR$2,K274&lt;=BS272),K274-J274,IF(AND(J274=BR$2,J274&gt;=BS$2),J274+BS$2,0))))*24</f>
        <v>0</v>
      </c>
      <c r="BS274" s="9"/>
      <c r="BT274" s="9"/>
      <c r="BU274" s="9">
        <f>IF(AND(M274&gt;=BU$2,N274&gt;=BV$2,M274&lt;BV$2),BV$2-M274,IF(AND(M274&lt;=BU$2,N274&lt;=BV$2,N274&gt;=BU$2),N274-BU$2,IF(AND(M274&gt;=BU$2,N274&lt;=BV272),N274-M274,IF(AND(M274=BU$2,M274&gt;=BV$2),M274+BV$2,0))))*24</f>
        <v>0</v>
      </c>
      <c r="BV274" s="9"/>
      <c r="BW274" s="9"/>
      <c r="BX274" s="13">
        <f>IF(AND(D274&gt;=BX$2,E274&gt;=BY$2,D274&lt;BY$2),BY$2-D274,IF(AND(D274&lt;=BX$2,E274&lt;=BY$2,E274&gt;=BX$2),E274-BX$2,IF(AND(D274&gt;=BX$2,E274&lt;=BY$2),E274-D274,IF(AND(D274=BX$2,D274&gt;=BY$2),D274+BY$2,0))))*24</f>
        <v>0</v>
      </c>
      <c r="BY274" s="13"/>
      <c r="BZ274" s="13"/>
      <c r="CA274" s="13">
        <f>IF(AND(G274&gt;=CA$2,H274&gt;=CB$2,G274&lt;CB$2),CB$2-G274,IF(AND(G274&lt;=CA$2,H274&lt;=CB$2,H274&gt;=CA$2),H274-CA$2,IF(AND(G274&gt;=CA$2,H274&lt;=CB$2),H274-G274,IF(AND(G274=CA$2,G274&gt;=CB$2),G274+CB$2,0))))*24</f>
        <v>0</v>
      </c>
      <c r="CB274" s="13"/>
      <c r="CC274" s="13"/>
      <c r="CD274" s="13">
        <f>IF(AND(J274&gt;=CD$2,K274&gt;=CE$2,J274&lt;CE$2),CE$2-J274,IF(AND(J274&lt;=CD$2,K274&lt;=CE$2,K274&gt;=CD$2),K274-CD$2,IF(AND(J274&gt;=CD$2,K274&lt;=CE$2),K274-J274,IF(AND(J274=CD$2,J274&gt;=CE$2),J274+CE$2,0))))*24</f>
        <v>0</v>
      </c>
      <c r="CE274" s="13"/>
      <c r="CF274" s="13"/>
      <c r="CG274" s="13">
        <f>IF(AND(M274&gt;=CG$2,N274&gt;=CH$2,M274&lt;CH$2),CH$2-M274,IF(AND(M274&lt;=CG$2,N274&lt;=CH$2,N274&gt;=CG$2),N274-CG$2,IF(AND(M274&gt;=CG$2,N274&lt;=CH$2),N274-M274,IF(AND(M274=CG$2,M274&gt;=CH$2),M274+CH$2,0))))*24</f>
        <v>0</v>
      </c>
    </row>
    <row r="275" spans="1:85" x14ac:dyDescent="0.25">
      <c r="A275" s="18" t="s">
        <v>4</v>
      </c>
      <c r="B275" s="37">
        <v>43616</v>
      </c>
      <c r="O275" s="5">
        <f>(Formeln!E275-Formeln!D275)*24</f>
        <v>0</v>
      </c>
      <c r="Q275" s="5">
        <f>(Formeln!H275-Formeln!G275)*24</f>
        <v>0</v>
      </c>
      <c r="S275" s="5">
        <f>(Formeln!K275-Formeln!J275)*24</f>
        <v>0</v>
      </c>
      <c r="U275" s="5">
        <f>(Formeln!N275-Formeln!M275)*24</f>
        <v>0</v>
      </c>
      <c r="W275" s="41">
        <f t="shared" si="24"/>
        <v>0</v>
      </c>
      <c r="X275" s="42">
        <f t="shared" si="25"/>
        <v>0</v>
      </c>
      <c r="Y275" s="13">
        <f t="shared" si="26"/>
        <v>0</v>
      </c>
      <c r="Z275" s="14">
        <f t="shared" si="27"/>
        <v>0</v>
      </c>
      <c r="AB275" s="13">
        <f>IF(AND(D275&gt;=$AB$2,E275&gt;=$AC$2,D275&lt;$AC$2),$AC$2-D275,IF(AND(D275&lt;=$AB$2,E275&lt;=$AC$2,E275&gt;$AB$2),$AB$2+E275,IF(AND(D275&gt;=$AB$2,E275&lt;=$AC$2),E275-D275,IF(AND(D275=$AB$2,E275&gt;=$AC$2),D275+$AC$2,0))))*24</f>
        <v>0</v>
      </c>
      <c r="AC275" s="13"/>
      <c r="AD275" s="13"/>
      <c r="AE275" s="13">
        <f>IF(AND(G275&gt;=$AB$2,H275&gt;=$AC$2,G275&lt;$AC$2),$AC$2-G275,IF(AND(G275&lt;=$AB$2,H275&lt;=$AC$2,H275&gt;$AB$2),$AB$2+H275,IF(AND(G275&gt;=$AB$2,H275&lt;=$AC$2),H275-G275,IF(AND(G275=$AB$2,H275&gt;=$AC$2),G275+$AC$2,0))))*24</f>
        <v>0</v>
      </c>
      <c r="AF275" s="13"/>
      <c r="AG275" s="13"/>
      <c r="AH275" s="13">
        <f>IF(AND(J275&gt;=$AB$2,K275&gt;=$AC$2,J275&lt;$AC$2),$AC$2-J275,IF(AND(J275&lt;=$AB$2,K275&lt;=$AC$2,K275&gt;$AB$2),$AB$2+K275,IF(AND(J275&gt;=$AB$2,K275&lt;=$AC$2),K275-J275,IF(AND(J275=$AB$2,K275&gt;=$AC$2),J275+$AC$2,0))))*24</f>
        <v>0</v>
      </c>
      <c r="AI275" s="13"/>
      <c r="AJ275" s="13"/>
      <c r="AK275" s="13">
        <f>IF(AND(M275&gt;=$AB$2,N275&gt;=$AC$2,M275&lt;$AC$2),$AC$2-M275,IF(AND(M275&lt;=$AB$2,N275&lt;=$AC$2,N275&gt;$AB$2),$AB$2+N275,IF(AND(M275&gt;=$AB$2,N275&lt;=$AC$2),N275-M275,IF(AND(M275=$AB$2,N275&gt;=$AC$2),M275+$AC$2,0))))*24</f>
        <v>0</v>
      </c>
      <c r="AL275" s="13"/>
      <c r="AM275" s="9"/>
      <c r="AN275" s="13">
        <f>IF(AND(D275&gt;=AN$2,E275&gt;=AO$2,D275&lt;AO$2),AO$2-D275,IF(AND(D275&lt;=AN$2,E275&lt;=AO$2,E275&gt;=AN$2),E275-AN$2,IF(AND(D275&gt;=AN$2,E275&lt;=AO$2),E275-D275,IF(AND(D275=AN$2,D275&gt;=AO$2),D275+AO$2,0))))*24</f>
        <v>0</v>
      </c>
      <c r="AO275" s="13"/>
      <c r="AP275" s="13"/>
      <c r="AQ275" s="13">
        <f>IF(AND(G275&gt;=AQ$2,H275&gt;=AR$2,G275&lt;AR$2),AR$2-G275,IF(AND(G275&lt;=AQ$2,H275&lt;=AR$2,H275&gt;=AQ$2),H275-AQ$2,IF(AND(G275&gt;=AQ$2,H275&lt;=AR$2),H275-G275,IF(AND(G275=AQ$2,G275&gt;=AR$2),G275+AR$2,0))))*24</f>
        <v>0</v>
      </c>
      <c r="AR275" s="13"/>
      <c r="AS275" s="13"/>
      <c r="AT275" s="13">
        <f>IF(AND(J275&gt;=AT$2,K275&gt;=AU$2,J275&lt;AU$2),AU$2-J275,IF(AND(J275&lt;=AT$2,K275&lt;=AU$2,K275&gt;=AT$2),K275-AT$2,IF(AND(J275&gt;=AT$2,K275&lt;=AU$2),K275-J275,IF(AND(J275=AT$2,J275&gt;=AU$2),J275+AU$2,0))))*24</f>
        <v>0</v>
      </c>
      <c r="AU275" s="13"/>
      <c r="AV275" s="13"/>
      <c r="AW275" s="13">
        <f>IF(AND(M275&gt;=AW$2,N275&gt;=AX$2,M275&lt;AX$2),AX$2-M275,IF(AND(M275&lt;=AW$2,N275&lt;=AX$2,N275&gt;=AW$2),N275-AW$2,IF(AND(M275&gt;=AW$2,N275&lt;=AX$2),N275-M275,IF(AND(M275=AW$2,M275&gt;=AX$2),M275+AX$2,0))))*24</f>
        <v>0</v>
      </c>
      <c r="AX275" s="9"/>
      <c r="AY275" s="9"/>
      <c r="AZ275" s="13">
        <f>IF(AND(D275&gt;=AZ$2,E275&gt;=BA$2,D275&lt;BA$2),BA$2-D275,IF(AND(D275&lt;=AZ$2,E275&lt;=BA$2,E275&gt;=AZ$2),E275-AZ$2,IF(AND(D275&gt;=AZ$2,E275&lt;=BA$2),E275-D275,IF(AND(D275=AZ$2,D275&gt;=BA$2),D275+BA$2,0))))*24</f>
        <v>0</v>
      </c>
      <c r="BA275" s="13"/>
      <c r="BB275" s="13"/>
      <c r="BC275" s="13">
        <f>IF(AND(G275&gt;=BC$2,H275&gt;=BD$2,G275&lt;BD$2),BD$2-G275,IF(AND(G275&lt;=BC$2,H275&lt;=BD$2,H275&gt;=BC$2),H275-BC$2,IF(AND(G275&gt;=BC$2,H275&lt;=BD$2),H275-G275,IF(AND(G275=BC$2,G275&gt;=BD$2),G275+BD$2,0))))*24</f>
        <v>0</v>
      </c>
      <c r="BD275" s="13"/>
      <c r="BE275" s="13"/>
      <c r="BF275" s="13">
        <f>IF(AND(J275&gt;=BF$2,K275&gt;=BG$2,J275&lt;BG$2),BG$2-J275,IF(AND(J275&lt;=BF$2,K275&lt;=BG$2,K275&gt;=BF$2),K275-BF$2,IF(AND(J275&gt;=BF$2,K275&lt;=BG$2),K275-J275,IF(AND(J275=BF$2,J275&gt;=BG$2),J275+BG$2,0))))*24</f>
        <v>0</v>
      </c>
      <c r="BG275" s="13"/>
      <c r="BH275" s="13"/>
      <c r="BI275" s="13">
        <f>IF(AND(M275&gt;=BI$2,N275&gt;=BJ$2,M275&lt;BJ$2),BJ$2-M275,IF(AND(M275&lt;=BI$2,N275&lt;=BJ$2,N275&gt;=BI$2),N275-BI$2,IF(AND(M275&gt;=BI$2,N275&lt;=BJ$2),N275-M275,IF(AND(M275=BI$2,M275&gt;=BJ$2),M275+BJ$2,0))))*24</f>
        <v>0</v>
      </c>
      <c r="BJ275" s="9"/>
      <c r="BK275" s="9"/>
      <c r="BL275" s="9">
        <f>IF(AND(D275&gt;=BL$2,E275&gt;=BM$2,D275&lt;BM$2),BM$2-D275,IF(AND(D275&lt;=BL$2,E275&lt;=BM$2,E275&gt;=BL$2),E275-BL$2,IF(AND(D275&gt;=BL$2,E275&lt;=BM273),E275-D275,IF(AND(D275=BL$2,D275&gt;=BM$2),D275+BM$2,0))))*24</f>
        <v>0</v>
      </c>
      <c r="BM275" s="9"/>
      <c r="BN275" s="9"/>
      <c r="BO275" s="9">
        <f>IF(AND(G275&gt;=BO$2,H275&gt;=BP$2,G275&lt;BP$2),BP$2-G275,IF(AND(G275&lt;=BO$2,H275&lt;=BP$2,H275&gt;=BO$2),H275-BO$2,IF(AND(G275&gt;=BO$2,H275&lt;=BP273),H275-G275,IF(AND(G275=BO$2,G275&gt;=BP$2),G275+BP$2,0))))*24</f>
        <v>0</v>
      </c>
      <c r="BP275" s="9"/>
      <c r="BQ275" s="9"/>
      <c r="BR275" s="9">
        <f>IF(AND(J275&gt;=BR$2,K275&gt;=BS$2,J275&lt;BS$2),BS$2-J275,IF(AND(J275&lt;=BR$2,K275&lt;=BS$2,K275&gt;=BR$2),K275-BR$2,IF(AND(J275&gt;=BR$2,K275&lt;=BS273),K275-J275,IF(AND(J275=BR$2,J275&gt;=BS$2),J275+BS$2,0))))*24</f>
        <v>0</v>
      </c>
      <c r="BS275" s="9"/>
      <c r="BT275" s="9"/>
      <c r="BU275" s="9">
        <f>IF(AND(M275&gt;=BU$2,N275&gt;=BV$2,M275&lt;BV$2),BV$2-M275,IF(AND(M275&lt;=BU$2,N275&lt;=BV$2,N275&gt;=BU$2),N275-BU$2,IF(AND(M275&gt;=BU$2,N275&lt;=BV273),N275-M275,IF(AND(M275=BU$2,M275&gt;=BV$2),M275+BV$2,0))))*24</f>
        <v>0</v>
      </c>
      <c r="BV275" s="9"/>
      <c r="BW275" s="9"/>
      <c r="BX275" s="13">
        <f>IF(AND(D275&gt;=BX$2,E275&gt;=BY$2,D275&lt;BY$2),BY$2-D275,IF(AND(D275&lt;=BX$2,E275&lt;=BY$2,E275&gt;=BX$2),E275-BX$2,IF(AND(D275&gt;=BX$2,E275&lt;=BY$2),E275-D275,IF(AND(D275=BX$2,D275&gt;=BY$2),D275+BY$2,0))))*24</f>
        <v>0</v>
      </c>
      <c r="BY275" s="13"/>
      <c r="BZ275" s="13"/>
      <c r="CA275" s="13">
        <f>IF(AND(G275&gt;=CA$2,H275&gt;=CB$2,G275&lt;CB$2),CB$2-G275,IF(AND(G275&lt;=CA$2,H275&lt;=CB$2,H275&gt;=CA$2),H275-CA$2,IF(AND(G275&gt;=CA$2,H275&lt;=CB$2),H275-G275,IF(AND(G275=CA$2,G275&gt;=CB$2),G275+CB$2,0))))*24</f>
        <v>0</v>
      </c>
      <c r="CB275" s="13"/>
      <c r="CC275" s="13"/>
      <c r="CD275" s="13">
        <f>IF(AND(J275&gt;=CD$2,K275&gt;=CE$2,J275&lt;CE$2),CE$2-J275,IF(AND(J275&lt;=CD$2,K275&lt;=CE$2,K275&gt;=CD$2),K275-CD$2,IF(AND(J275&gt;=CD$2,K275&lt;=CE$2),K275-J275,IF(AND(J275=CD$2,J275&gt;=CE$2),J275+CE$2,0))))*24</f>
        <v>0</v>
      </c>
      <c r="CE275" s="13"/>
      <c r="CF275" s="13"/>
      <c r="CG275" s="13">
        <f>IF(AND(M275&gt;=CG$2,N275&gt;=CH$2,M275&lt;CH$2),CH$2-M275,IF(AND(M275&lt;=CG$2,N275&lt;=CH$2,N275&gt;=CG$2),N275-CG$2,IF(AND(M275&gt;=CG$2,N275&lt;=CH$2),N275-M275,IF(AND(M275=CG$2,M275&gt;=CH$2),M275+CH$2,0))))*24</f>
        <v>0</v>
      </c>
    </row>
    <row r="276" spans="1:85" x14ac:dyDescent="0.25">
      <c r="A276" s="18" t="s">
        <v>5</v>
      </c>
      <c r="B276" s="37">
        <v>43617</v>
      </c>
      <c r="O276" s="5">
        <f>(Formeln!E276-Formeln!D276)*24</f>
        <v>0</v>
      </c>
      <c r="Q276" s="5">
        <f>(Formeln!H276-Formeln!G276)*24</f>
        <v>0</v>
      </c>
      <c r="S276" s="5">
        <f>(Formeln!K276-Formeln!J276)*24</f>
        <v>0</v>
      </c>
      <c r="U276" s="5">
        <f>(Formeln!N276-Formeln!M276)*24</f>
        <v>0</v>
      </c>
      <c r="W276" s="41">
        <f t="shared" si="24"/>
        <v>0</v>
      </c>
      <c r="X276" s="42">
        <f t="shared" si="25"/>
        <v>0</v>
      </c>
      <c r="Y276" s="13">
        <f t="shared" si="26"/>
        <v>0</v>
      </c>
      <c r="Z276" s="14">
        <f t="shared" si="27"/>
        <v>0</v>
      </c>
      <c r="AB276" s="13">
        <f>IF(AND(D276&gt;=$AB$2,E276&gt;=$AC$2,D276&lt;$AC$2),$AC$2-D276,IF(AND(D276&lt;=$AB$2,E276&lt;=$AC$2,E276&gt;$AB$2),$AB$2+E276,IF(AND(D276&gt;=$AB$2,E276&lt;=$AC$2),E276-D276,IF(AND(D276=$AB$2,E276&gt;=$AC$2),D276+$AC$2,0))))*24</f>
        <v>0</v>
      </c>
      <c r="AC276" s="13"/>
      <c r="AD276" s="13"/>
      <c r="AE276" s="13">
        <f>IF(AND(G276&gt;=$AB$2,H276&gt;=$AC$2,G276&lt;$AC$2),$AC$2-G276,IF(AND(G276&lt;=$AB$2,H276&lt;=$AC$2,H276&gt;$AB$2),$AB$2+H276,IF(AND(G276&gt;=$AB$2,H276&lt;=$AC$2),H276-G276,IF(AND(G276=$AB$2,H276&gt;=$AC$2),G276+$AC$2,0))))*24</f>
        <v>0</v>
      </c>
      <c r="AF276" s="13"/>
      <c r="AG276" s="13"/>
      <c r="AH276" s="13">
        <f>IF(AND(J276&gt;=$AB$2,K276&gt;=$AC$2,J276&lt;$AC$2),$AC$2-J276,IF(AND(J276&lt;=$AB$2,K276&lt;=$AC$2,K276&gt;$AB$2),$AB$2+K276,IF(AND(J276&gt;=$AB$2,K276&lt;=$AC$2),K276-J276,IF(AND(J276=$AB$2,K276&gt;=$AC$2),J276+$AC$2,0))))*24</f>
        <v>0</v>
      </c>
      <c r="AI276" s="13"/>
      <c r="AJ276" s="13"/>
      <c r="AK276" s="13">
        <f>IF(AND(M276&gt;=$AB$2,N276&gt;=$AC$2,M276&lt;$AC$2),$AC$2-M276,IF(AND(M276&lt;=$AB$2,N276&lt;=$AC$2,N276&gt;$AB$2),$AB$2+N276,IF(AND(M276&gt;=$AB$2,N276&lt;=$AC$2),N276-M276,IF(AND(M276=$AB$2,N276&gt;=$AC$2),M276+$AC$2,0))))*24</f>
        <v>0</v>
      </c>
      <c r="AL276" s="13"/>
      <c r="AM276" s="9"/>
      <c r="AN276" s="13">
        <f>IF(AND(D276&gt;=AN$2,E276&gt;=AO$2,D276&lt;AO$2),AO$2-D276,IF(AND(D276&lt;=AN$2,E276&lt;=AO$2,E276&gt;=AN$2),E276-AN$2,IF(AND(D276&gt;=AN$2,E276&lt;=AO$2),E276-D276,IF(AND(D276=AN$2,D276&gt;=AO$2),D276+AO$2,0))))*24</f>
        <v>0</v>
      </c>
      <c r="AO276" s="13"/>
      <c r="AP276" s="13"/>
      <c r="AQ276" s="13">
        <f>IF(AND(G276&gt;=AQ$2,H276&gt;=AR$2,G276&lt;AR$2),AR$2-G276,IF(AND(G276&lt;=AQ$2,H276&lt;=AR$2,H276&gt;=AQ$2),H276-AQ$2,IF(AND(G276&gt;=AQ$2,H276&lt;=AR$2),H276-G276,IF(AND(G276=AQ$2,G276&gt;=AR$2),G276+AR$2,0))))*24</f>
        <v>0</v>
      </c>
      <c r="AR276" s="13"/>
      <c r="AS276" s="13"/>
      <c r="AT276" s="13">
        <f>IF(AND(J276&gt;=AT$2,K276&gt;=AU$2,J276&lt;AU$2),AU$2-J276,IF(AND(J276&lt;=AT$2,K276&lt;=AU$2,K276&gt;=AT$2),K276-AT$2,IF(AND(J276&gt;=AT$2,K276&lt;=AU$2),K276-J276,IF(AND(J276=AT$2,J276&gt;=AU$2),J276+AU$2,0))))*24</f>
        <v>0</v>
      </c>
      <c r="AU276" s="13"/>
      <c r="AV276" s="13"/>
      <c r="AW276" s="13">
        <f>IF(AND(M276&gt;=AW$2,N276&gt;=AX$2,M276&lt;AX$2),AX$2-M276,IF(AND(M276&lt;=AW$2,N276&lt;=AX$2,N276&gt;=AW$2),N276-AW$2,IF(AND(M276&gt;=AW$2,N276&lt;=AX$2),N276-M276,IF(AND(M276=AW$2,M276&gt;=AX$2),M276+AX$2,0))))*24</f>
        <v>0</v>
      </c>
      <c r="AX276" s="9"/>
      <c r="AY276" s="9"/>
      <c r="AZ276" s="13">
        <f>IF(AND(D276&gt;=AZ$2,E276&gt;=BA$2,D276&lt;BA$2),BA$2-D276,IF(AND(D276&lt;=AZ$2,E276&lt;=BA$2,E276&gt;=AZ$2),E276-AZ$2,IF(AND(D276&gt;=AZ$2,E276&lt;=BA$2),E276-D276,IF(AND(D276=AZ$2,D276&gt;=BA$2),D276+BA$2,0))))*24</f>
        <v>0</v>
      </c>
      <c r="BA276" s="13"/>
      <c r="BB276" s="13"/>
      <c r="BC276" s="13">
        <f>IF(AND(G276&gt;=BC$2,H276&gt;=BD$2,G276&lt;BD$2),BD$2-G276,IF(AND(G276&lt;=BC$2,H276&lt;=BD$2,H276&gt;=BC$2),H276-BC$2,IF(AND(G276&gt;=BC$2,H276&lt;=BD$2),H276-G276,IF(AND(G276=BC$2,G276&gt;=BD$2),G276+BD$2,0))))*24</f>
        <v>0</v>
      </c>
      <c r="BD276" s="13"/>
      <c r="BE276" s="13"/>
      <c r="BF276" s="13">
        <f>IF(AND(J276&gt;=BF$2,K276&gt;=BG$2,J276&lt;BG$2),BG$2-J276,IF(AND(J276&lt;=BF$2,K276&lt;=BG$2,K276&gt;=BF$2),K276-BF$2,IF(AND(J276&gt;=BF$2,K276&lt;=BG$2),K276-J276,IF(AND(J276=BF$2,J276&gt;=BG$2),J276+BG$2,0))))*24</f>
        <v>0</v>
      </c>
      <c r="BG276" s="13"/>
      <c r="BH276" s="13"/>
      <c r="BI276" s="13">
        <f>IF(AND(M276&gt;=BI$2,N276&gt;=BJ$2,M276&lt;BJ$2),BJ$2-M276,IF(AND(M276&lt;=BI$2,N276&lt;=BJ$2,N276&gt;=BI$2),N276-BI$2,IF(AND(M276&gt;=BI$2,N276&lt;=BJ$2),N276-M276,IF(AND(M276=BI$2,M276&gt;=BJ$2),M276+BJ$2,0))))*24</f>
        <v>0</v>
      </c>
      <c r="BJ276" s="9"/>
      <c r="BK276" s="9"/>
      <c r="BL276" s="9">
        <f>IF(AND(D276&gt;=BL$2,E276&gt;=BM$2,D276&lt;BM$2),BM$2-D276,IF(AND(D276&lt;=BL$2,E276&lt;=BM$2,E276&gt;=BL$2),E276-BL$2,IF(AND(D276&gt;=BL$2,E276&lt;=BM274),E276-D276,IF(AND(D276=BL$2,D276&gt;=BM$2),D276+BM$2,0))))*24</f>
        <v>0</v>
      </c>
      <c r="BM276" s="9"/>
      <c r="BN276" s="9"/>
      <c r="BO276" s="9">
        <f>IF(AND(G276&gt;=BO$2,H276&gt;=BP$2,G276&lt;BP$2),BP$2-G276,IF(AND(G276&lt;=BO$2,H276&lt;=BP$2,H276&gt;=BO$2),H276-BO$2,IF(AND(G276&gt;=BO$2,H276&lt;=BP274),H276-G276,IF(AND(G276=BO$2,G276&gt;=BP$2),G276+BP$2,0))))*24</f>
        <v>0</v>
      </c>
      <c r="BP276" s="9"/>
      <c r="BQ276" s="9"/>
      <c r="BR276" s="9">
        <f>IF(AND(J276&gt;=BR$2,K276&gt;=BS$2,J276&lt;BS$2),BS$2-J276,IF(AND(J276&lt;=BR$2,K276&lt;=BS$2,K276&gt;=BR$2),K276-BR$2,IF(AND(J276&gt;=BR$2,K276&lt;=BS274),K276-J276,IF(AND(J276=BR$2,J276&gt;=BS$2),J276+BS$2,0))))*24</f>
        <v>0</v>
      </c>
      <c r="BS276" s="9"/>
      <c r="BT276" s="9"/>
      <c r="BU276" s="9">
        <f>IF(AND(M276&gt;=BU$2,N276&gt;=BV$2,M276&lt;BV$2),BV$2-M276,IF(AND(M276&lt;=BU$2,N276&lt;=BV$2,N276&gt;=BU$2),N276-BU$2,IF(AND(M276&gt;=BU$2,N276&lt;=BV274),N276-M276,IF(AND(M276=BU$2,M276&gt;=BV$2),M276+BV$2,0))))*24</f>
        <v>0</v>
      </c>
      <c r="BV276" s="9"/>
      <c r="BW276" s="9"/>
      <c r="BX276" s="13">
        <f>IF(AND(D276&gt;=BX$2,E276&gt;=BY$2,D276&lt;BY$2),BY$2-D276,IF(AND(D276&lt;=BX$2,E276&lt;=BY$2,E276&gt;=BX$2),E276-BX$2,IF(AND(D276&gt;=BX$2,E276&lt;=BY$2),E276-D276,IF(AND(D276=BX$2,D276&gt;=BY$2),D276+BY$2,0))))*24</f>
        <v>0</v>
      </c>
      <c r="BY276" s="13"/>
      <c r="BZ276" s="13"/>
      <c r="CA276" s="13">
        <f>IF(AND(G276&gt;=CA$2,H276&gt;=CB$2,G276&lt;CB$2),CB$2-G276,IF(AND(G276&lt;=CA$2,H276&lt;=CB$2,H276&gt;=CA$2),H276-CA$2,IF(AND(G276&gt;=CA$2,H276&lt;=CB$2),H276-G276,IF(AND(G276=CA$2,G276&gt;=CB$2),G276+CB$2,0))))*24</f>
        <v>0</v>
      </c>
      <c r="CB276" s="13"/>
      <c r="CC276" s="13"/>
      <c r="CD276" s="13">
        <f>IF(AND(J276&gt;=CD$2,K276&gt;=CE$2,J276&lt;CE$2),CE$2-J276,IF(AND(J276&lt;=CD$2,K276&lt;=CE$2,K276&gt;=CD$2),K276-CD$2,IF(AND(J276&gt;=CD$2,K276&lt;=CE$2),K276-J276,IF(AND(J276=CD$2,J276&gt;=CE$2),J276+CE$2,0))))*24</f>
        <v>0</v>
      </c>
      <c r="CE276" s="13"/>
      <c r="CF276" s="13"/>
      <c r="CG276" s="13">
        <f>IF(AND(M276&gt;=CG$2,N276&gt;=CH$2,M276&lt;CH$2),CH$2-M276,IF(AND(M276&lt;=CG$2,N276&lt;=CH$2,N276&gt;=CG$2),N276-CG$2,IF(AND(M276&gt;=CG$2,N276&lt;=CH$2),N276-M276,IF(AND(M276=CG$2,M276&gt;=CH$2),M276+CH$2,0))))*24</f>
        <v>0</v>
      </c>
    </row>
    <row r="277" spans="1:85" x14ac:dyDescent="0.25">
      <c r="A277" s="18" t="s">
        <v>6</v>
      </c>
      <c r="B277" s="37">
        <v>43618</v>
      </c>
      <c r="O277" s="5">
        <f>(Formeln!E277-Formeln!D277)*24</f>
        <v>0</v>
      </c>
      <c r="Q277" s="5">
        <f>(Formeln!H277-Formeln!G277)*24</f>
        <v>0</v>
      </c>
      <c r="S277" s="5">
        <f>(Formeln!K277-Formeln!J277)*24</f>
        <v>0</v>
      </c>
      <c r="U277" s="5">
        <f>(Formeln!N277-Formeln!M277)*24</f>
        <v>0</v>
      </c>
      <c r="W277" s="41">
        <f t="shared" si="24"/>
        <v>0</v>
      </c>
      <c r="X277" s="42">
        <f t="shared" si="25"/>
        <v>0</v>
      </c>
      <c r="Y277" s="13">
        <f t="shared" si="26"/>
        <v>0</v>
      </c>
      <c r="Z277" s="14">
        <f t="shared" si="27"/>
        <v>0</v>
      </c>
      <c r="AB277" s="13">
        <f>IF(AND(D277&gt;=$AB$2,E277&gt;=$AC$2,D277&lt;$AC$2),$AC$2-D277,IF(AND(D277&lt;=$AB$2,E277&lt;=$AC$2,E277&gt;$AB$2),$AB$2+E277,IF(AND(D277&gt;=$AB$2,E277&lt;=$AC$2),E277-D277,IF(AND(D277=$AB$2,E277&gt;=$AC$2),D277+$AC$2,0))))*24</f>
        <v>0</v>
      </c>
      <c r="AC277" s="13"/>
      <c r="AD277" s="13"/>
      <c r="AE277" s="13">
        <f>IF(AND(G277&gt;=$AB$2,H277&gt;=$AC$2,G277&lt;$AC$2),$AC$2-G277,IF(AND(G277&lt;=$AB$2,H277&lt;=$AC$2,H277&gt;$AB$2),$AB$2+H277,IF(AND(G277&gt;=$AB$2,H277&lt;=$AC$2),H277-G277,IF(AND(G277=$AB$2,H277&gt;=$AC$2),G277+$AC$2,0))))*24</f>
        <v>0</v>
      </c>
      <c r="AF277" s="13"/>
      <c r="AG277" s="13"/>
      <c r="AH277" s="13">
        <f>IF(AND(J277&gt;=$AB$2,K277&gt;=$AC$2,J277&lt;$AC$2),$AC$2-J277,IF(AND(J277&lt;=$AB$2,K277&lt;=$AC$2,K277&gt;$AB$2),$AB$2+K277,IF(AND(J277&gt;=$AB$2,K277&lt;=$AC$2),K277-J277,IF(AND(J277=$AB$2,K277&gt;=$AC$2),J277+$AC$2,0))))*24</f>
        <v>0</v>
      </c>
      <c r="AI277" s="13"/>
      <c r="AJ277" s="13"/>
      <c r="AK277" s="13">
        <f>IF(AND(M277&gt;=$AB$2,N277&gt;=$AC$2,M277&lt;$AC$2),$AC$2-M277,IF(AND(M277&lt;=$AB$2,N277&lt;=$AC$2,N277&gt;$AB$2),$AB$2+N277,IF(AND(M277&gt;=$AB$2,N277&lt;=$AC$2),N277-M277,IF(AND(M277=$AB$2,N277&gt;=$AC$2),M277+$AC$2,0))))*24</f>
        <v>0</v>
      </c>
      <c r="AL277" s="13"/>
      <c r="AM277" s="9"/>
      <c r="AN277" s="13">
        <f>IF(AND(D277&gt;=AN$2,E277&gt;=AO$2,D277&lt;AO$2),AO$2-D277,IF(AND(D277&lt;=AN$2,E277&lt;=AO$2,E277&gt;=AN$2),E277-AN$2,IF(AND(D277&gt;=AN$2,E277&lt;=AO$2),E277-D277,IF(AND(D277=AN$2,D277&gt;=AO$2),D277+AO$2,0))))*24</f>
        <v>0</v>
      </c>
      <c r="AO277" s="13"/>
      <c r="AP277" s="13"/>
      <c r="AQ277" s="13">
        <f>IF(AND(G277&gt;=AQ$2,H277&gt;=AR$2,G277&lt;AR$2),AR$2-G277,IF(AND(G277&lt;=AQ$2,H277&lt;=AR$2,H277&gt;=AQ$2),H277-AQ$2,IF(AND(G277&gt;=AQ$2,H277&lt;=AR$2),H277-G277,IF(AND(G277=AQ$2,G277&gt;=AR$2),G277+AR$2,0))))*24</f>
        <v>0</v>
      </c>
      <c r="AR277" s="13"/>
      <c r="AS277" s="13"/>
      <c r="AT277" s="13">
        <f>IF(AND(J277&gt;=AT$2,K277&gt;=AU$2,J277&lt;AU$2),AU$2-J277,IF(AND(J277&lt;=AT$2,K277&lt;=AU$2,K277&gt;=AT$2),K277-AT$2,IF(AND(J277&gt;=AT$2,K277&lt;=AU$2),K277-J277,IF(AND(J277=AT$2,J277&gt;=AU$2),J277+AU$2,0))))*24</f>
        <v>0</v>
      </c>
      <c r="AU277" s="13"/>
      <c r="AV277" s="13"/>
      <c r="AW277" s="13">
        <f>IF(AND(M277&gt;=AW$2,N277&gt;=AX$2,M277&lt;AX$2),AX$2-M277,IF(AND(M277&lt;=AW$2,N277&lt;=AX$2,N277&gt;=AW$2),N277-AW$2,IF(AND(M277&gt;=AW$2,N277&lt;=AX$2),N277-M277,IF(AND(M277=AW$2,M277&gt;=AX$2),M277+AX$2,0))))*24</f>
        <v>0</v>
      </c>
      <c r="AX277" s="9"/>
      <c r="AY277" s="9"/>
      <c r="AZ277" s="13">
        <f>IF(AND(D277&gt;=AZ$2,E277&gt;=BA$2,D277&lt;BA$2),BA$2-D277,IF(AND(D277&lt;=AZ$2,E277&lt;=BA$2,E277&gt;=AZ$2),E277-AZ$2,IF(AND(D277&gt;=AZ$2,E277&lt;=BA$2),E277-D277,IF(AND(D277=AZ$2,D277&gt;=BA$2),D277+BA$2,0))))*24</f>
        <v>0</v>
      </c>
      <c r="BA277" s="13"/>
      <c r="BB277" s="13"/>
      <c r="BC277" s="13">
        <f>IF(AND(G277&gt;=BC$2,H277&gt;=BD$2,G277&lt;BD$2),BD$2-G277,IF(AND(G277&lt;=BC$2,H277&lt;=BD$2,H277&gt;=BC$2),H277-BC$2,IF(AND(G277&gt;=BC$2,H277&lt;=BD$2),H277-G277,IF(AND(G277=BC$2,G277&gt;=BD$2),G277+BD$2,0))))*24</f>
        <v>0</v>
      </c>
      <c r="BD277" s="13"/>
      <c r="BE277" s="13"/>
      <c r="BF277" s="13">
        <f>IF(AND(J277&gt;=BF$2,K277&gt;=BG$2,J277&lt;BG$2),BG$2-J277,IF(AND(J277&lt;=BF$2,K277&lt;=BG$2,K277&gt;=BF$2),K277-BF$2,IF(AND(J277&gt;=BF$2,K277&lt;=BG$2),K277-J277,IF(AND(J277=BF$2,J277&gt;=BG$2),J277+BG$2,0))))*24</f>
        <v>0</v>
      </c>
      <c r="BG277" s="13"/>
      <c r="BH277" s="13"/>
      <c r="BI277" s="13">
        <f>IF(AND(M277&gt;=BI$2,N277&gt;=BJ$2,M277&lt;BJ$2),BJ$2-M277,IF(AND(M277&lt;=BI$2,N277&lt;=BJ$2,N277&gt;=BI$2),N277-BI$2,IF(AND(M277&gt;=BI$2,N277&lt;=BJ$2),N277-M277,IF(AND(M277=BI$2,M277&gt;=BJ$2),M277+BJ$2,0))))*24</f>
        <v>0</v>
      </c>
      <c r="BJ277" s="9"/>
      <c r="BK277" s="9"/>
      <c r="BL277" s="9">
        <f>IF(AND(D277&gt;=BL$2,E277&gt;=BM$2,D277&lt;BM$2),BM$2-D277,IF(AND(D277&lt;=BL$2,E277&lt;=BM$2,E277&gt;=BL$2),E277-BL$2,IF(AND(D277&gt;=BL$2,E277&lt;=BM275),E277-D277,IF(AND(D277=BL$2,D277&gt;=BM$2),D277+BM$2,0))))*24</f>
        <v>0</v>
      </c>
      <c r="BM277" s="9"/>
      <c r="BN277" s="9"/>
      <c r="BO277" s="9">
        <f>IF(AND(G277&gt;=BO$2,H277&gt;=BP$2,G277&lt;BP$2),BP$2-G277,IF(AND(G277&lt;=BO$2,H277&lt;=BP$2,H277&gt;=BO$2),H277-BO$2,IF(AND(G277&gt;=BO$2,H277&lt;=BP275),H277-G277,IF(AND(G277=BO$2,G277&gt;=BP$2),G277+BP$2,0))))*24</f>
        <v>0</v>
      </c>
      <c r="BP277" s="9"/>
      <c r="BQ277" s="9"/>
      <c r="BR277" s="9">
        <f>IF(AND(J277&gt;=BR$2,K277&gt;=BS$2,J277&lt;BS$2),BS$2-J277,IF(AND(J277&lt;=BR$2,K277&lt;=BS$2,K277&gt;=BR$2),K277-BR$2,IF(AND(J277&gt;=BR$2,K277&lt;=BS275),K277-J277,IF(AND(J277=BR$2,J277&gt;=BS$2),J277+BS$2,0))))*24</f>
        <v>0</v>
      </c>
      <c r="BS277" s="9"/>
      <c r="BT277" s="9"/>
      <c r="BU277" s="9">
        <f>IF(AND(M277&gt;=BU$2,N277&gt;=BV$2,M277&lt;BV$2),BV$2-M277,IF(AND(M277&lt;=BU$2,N277&lt;=BV$2,N277&gt;=BU$2),N277-BU$2,IF(AND(M277&gt;=BU$2,N277&lt;=BV275),N277-M277,IF(AND(M277=BU$2,M277&gt;=BV$2),M277+BV$2,0))))*24</f>
        <v>0</v>
      </c>
      <c r="BV277" s="9"/>
      <c r="BW277" s="9"/>
      <c r="BX277" s="13">
        <f>IF(AND(D277&gt;=BX$2,E277&gt;=BY$2,D277&lt;BY$2),BY$2-D277,IF(AND(D277&lt;=BX$2,E277&lt;=BY$2,E277&gt;=BX$2),E277-BX$2,IF(AND(D277&gt;=BX$2,E277&lt;=BY$2),E277-D277,IF(AND(D277=BX$2,D277&gt;=BY$2),D277+BY$2,0))))*24</f>
        <v>0</v>
      </c>
      <c r="BY277" s="13"/>
      <c r="BZ277" s="13"/>
      <c r="CA277" s="13">
        <f>IF(AND(G277&gt;=CA$2,H277&gt;=CB$2,G277&lt;CB$2),CB$2-G277,IF(AND(G277&lt;=CA$2,H277&lt;=CB$2,H277&gt;=CA$2),H277-CA$2,IF(AND(G277&gt;=CA$2,H277&lt;=CB$2),H277-G277,IF(AND(G277=CA$2,G277&gt;=CB$2),G277+CB$2,0))))*24</f>
        <v>0</v>
      </c>
      <c r="CB277" s="13"/>
      <c r="CC277" s="13"/>
      <c r="CD277" s="13">
        <f>IF(AND(J277&gt;=CD$2,K277&gt;=CE$2,J277&lt;CE$2),CE$2-J277,IF(AND(J277&lt;=CD$2,K277&lt;=CE$2,K277&gt;=CD$2),K277-CD$2,IF(AND(J277&gt;=CD$2,K277&lt;=CE$2),K277-J277,IF(AND(J277=CD$2,J277&gt;=CE$2),J277+CE$2,0))))*24</f>
        <v>0</v>
      </c>
      <c r="CE277" s="13"/>
      <c r="CF277" s="13"/>
      <c r="CG277" s="13">
        <f>IF(AND(M277&gt;=CG$2,N277&gt;=CH$2,M277&lt;CH$2),CH$2-M277,IF(AND(M277&lt;=CG$2,N277&lt;=CH$2,N277&gt;=CG$2),N277-CG$2,IF(AND(M277&gt;=CG$2,N277&lt;=CH$2),N277-M277,IF(AND(M277=CG$2,M277&gt;=CH$2),M277+CH$2,0))))*24</f>
        <v>0</v>
      </c>
    </row>
    <row r="278" spans="1:85" x14ac:dyDescent="0.25">
      <c r="A278" s="18" t="s">
        <v>0</v>
      </c>
      <c r="B278" s="37">
        <v>43619</v>
      </c>
      <c r="O278" s="5">
        <f>(Formeln!E278-Formeln!D278)*24</f>
        <v>0</v>
      </c>
      <c r="Q278" s="5">
        <f>(Formeln!H278-Formeln!G278)*24</f>
        <v>0</v>
      </c>
      <c r="S278" s="5">
        <f>(Formeln!K278-Formeln!J278)*24</f>
        <v>0</v>
      </c>
      <c r="U278" s="5">
        <f>(Formeln!N278-Formeln!M278)*24</f>
        <v>0</v>
      </c>
      <c r="W278" s="41">
        <f t="shared" si="24"/>
        <v>0</v>
      </c>
      <c r="X278" s="42">
        <f t="shared" si="25"/>
        <v>0</v>
      </c>
      <c r="Y278" s="13">
        <f t="shared" si="26"/>
        <v>0</v>
      </c>
      <c r="Z278" s="14">
        <f t="shared" si="27"/>
        <v>0</v>
      </c>
      <c r="AB278" s="13">
        <f>IF(AND(D278&gt;=$AB$2,E278&gt;=$AC$2,D278&lt;$AC$2),$AC$2-D278,IF(AND(D278&lt;=$AB$2,E278&lt;=$AC$2,E278&gt;$AB$2),$AB$2+E278,IF(AND(D278&gt;=$AB$2,E278&lt;=$AC$2),E278-D278,IF(AND(D278=$AB$2,E278&gt;=$AC$2),D278+$AC$2,0))))*24</f>
        <v>0</v>
      </c>
      <c r="AC278" s="13"/>
      <c r="AD278" s="13"/>
      <c r="AE278" s="13">
        <f>IF(AND(G278&gt;=$AB$2,H278&gt;=$AC$2,G278&lt;$AC$2),$AC$2-G278,IF(AND(G278&lt;=$AB$2,H278&lt;=$AC$2,H278&gt;$AB$2),$AB$2+H278,IF(AND(G278&gt;=$AB$2,H278&lt;=$AC$2),H278-G278,IF(AND(G278=$AB$2,H278&gt;=$AC$2),G278+$AC$2,0))))*24</f>
        <v>0</v>
      </c>
      <c r="AF278" s="13"/>
      <c r="AG278" s="13"/>
      <c r="AH278" s="13">
        <f>IF(AND(J278&gt;=$AB$2,K278&gt;=$AC$2,J278&lt;$AC$2),$AC$2-J278,IF(AND(J278&lt;=$AB$2,K278&lt;=$AC$2,K278&gt;$AB$2),$AB$2+K278,IF(AND(J278&gt;=$AB$2,K278&lt;=$AC$2),K278-J278,IF(AND(J278=$AB$2,K278&gt;=$AC$2),J278+$AC$2,0))))*24</f>
        <v>0</v>
      </c>
      <c r="AI278" s="13"/>
      <c r="AJ278" s="13"/>
      <c r="AK278" s="13">
        <f>IF(AND(M278&gt;=$AB$2,N278&gt;=$AC$2,M278&lt;$AC$2),$AC$2-M278,IF(AND(M278&lt;=$AB$2,N278&lt;=$AC$2,N278&gt;$AB$2),$AB$2+N278,IF(AND(M278&gt;=$AB$2,N278&lt;=$AC$2),N278-M278,IF(AND(M278=$AB$2,N278&gt;=$AC$2),M278+$AC$2,0))))*24</f>
        <v>0</v>
      </c>
      <c r="AL278" s="13"/>
      <c r="AM278" s="9"/>
      <c r="AN278" s="13">
        <f>IF(AND(D278&gt;=AN$2,E278&gt;=AO$2,D278&lt;AO$2),AO$2-D278,IF(AND(D278&lt;=AN$2,E278&lt;=AO$2,E278&gt;=AN$2),E278-AN$2,IF(AND(D278&gt;=AN$2,E278&lt;=AO$2),E278-D278,IF(AND(D278=AN$2,D278&gt;=AO$2),D278+AO$2,0))))*24</f>
        <v>0</v>
      </c>
      <c r="AO278" s="13"/>
      <c r="AP278" s="13"/>
      <c r="AQ278" s="13">
        <f>IF(AND(G278&gt;=AQ$2,H278&gt;=AR$2,G278&lt;AR$2),AR$2-G278,IF(AND(G278&lt;=AQ$2,H278&lt;=AR$2,H278&gt;=AQ$2),H278-AQ$2,IF(AND(G278&gt;=AQ$2,H278&lt;=AR$2),H278-G278,IF(AND(G278=AQ$2,G278&gt;=AR$2),G278+AR$2,0))))*24</f>
        <v>0</v>
      </c>
      <c r="AR278" s="13"/>
      <c r="AS278" s="13"/>
      <c r="AT278" s="13">
        <f>IF(AND(J278&gt;=AT$2,K278&gt;=AU$2,J278&lt;AU$2),AU$2-J278,IF(AND(J278&lt;=AT$2,K278&lt;=AU$2,K278&gt;=AT$2),K278-AT$2,IF(AND(J278&gt;=AT$2,K278&lt;=AU$2),K278-J278,IF(AND(J278=AT$2,J278&gt;=AU$2),J278+AU$2,0))))*24</f>
        <v>0</v>
      </c>
      <c r="AU278" s="13"/>
      <c r="AV278" s="13"/>
      <c r="AW278" s="13">
        <f>IF(AND(M278&gt;=AW$2,N278&gt;=AX$2,M278&lt;AX$2),AX$2-M278,IF(AND(M278&lt;=AW$2,N278&lt;=AX$2,N278&gt;=AW$2),N278-AW$2,IF(AND(M278&gt;=AW$2,N278&lt;=AX$2),N278-M278,IF(AND(M278=AW$2,M278&gt;=AX$2),M278+AX$2,0))))*24</f>
        <v>0</v>
      </c>
      <c r="AX278" s="9"/>
      <c r="AY278" s="9"/>
      <c r="AZ278" s="13">
        <f>IF(AND(D278&gt;=AZ$2,E278&gt;=BA$2,D278&lt;BA$2),BA$2-D278,IF(AND(D278&lt;=AZ$2,E278&lt;=BA$2,E278&gt;=AZ$2),E278-AZ$2,IF(AND(D278&gt;=AZ$2,E278&lt;=BA$2),E278-D278,IF(AND(D278=AZ$2,D278&gt;=BA$2),D278+BA$2,0))))*24</f>
        <v>0</v>
      </c>
      <c r="BA278" s="13"/>
      <c r="BB278" s="13"/>
      <c r="BC278" s="13">
        <f>IF(AND(G278&gt;=BC$2,H278&gt;=BD$2,G278&lt;BD$2),BD$2-G278,IF(AND(G278&lt;=BC$2,H278&lt;=BD$2,H278&gt;=BC$2),H278-BC$2,IF(AND(G278&gt;=BC$2,H278&lt;=BD$2),H278-G278,IF(AND(G278=BC$2,G278&gt;=BD$2),G278+BD$2,0))))*24</f>
        <v>0</v>
      </c>
      <c r="BD278" s="13"/>
      <c r="BE278" s="13"/>
      <c r="BF278" s="13">
        <f>IF(AND(J278&gt;=BF$2,K278&gt;=BG$2,J278&lt;BG$2),BG$2-J278,IF(AND(J278&lt;=BF$2,K278&lt;=BG$2,K278&gt;=BF$2),K278-BF$2,IF(AND(J278&gt;=BF$2,K278&lt;=BG$2),K278-J278,IF(AND(J278=BF$2,J278&gt;=BG$2),J278+BG$2,0))))*24</f>
        <v>0</v>
      </c>
      <c r="BG278" s="13"/>
      <c r="BH278" s="13"/>
      <c r="BI278" s="13">
        <f>IF(AND(M278&gt;=BI$2,N278&gt;=BJ$2,M278&lt;BJ$2),BJ$2-M278,IF(AND(M278&lt;=BI$2,N278&lt;=BJ$2,N278&gt;=BI$2),N278-BI$2,IF(AND(M278&gt;=BI$2,N278&lt;=BJ$2),N278-M278,IF(AND(M278=BI$2,M278&gt;=BJ$2),M278+BJ$2,0))))*24</f>
        <v>0</v>
      </c>
      <c r="BJ278" s="9"/>
      <c r="BK278" s="9"/>
      <c r="BL278" s="9">
        <f>IF(AND(D278&gt;=BL$2,E278&gt;=BM$2,D278&lt;BM$2),BM$2-D278,IF(AND(D278&lt;=BL$2,E278&lt;=BM$2,E278&gt;=BL$2),E278-BL$2,IF(AND(D278&gt;=BL$2,E278&lt;=BM276),E278-D278,IF(AND(D278=BL$2,D278&gt;=BM$2),D278+BM$2,0))))*24</f>
        <v>0</v>
      </c>
      <c r="BM278" s="9"/>
      <c r="BN278" s="9"/>
      <c r="BO278" s="9">
        <f>IF(AND(G278&gt;=BO$2,H278&gt;=BP$2,G278&lt;BP$2),BP$2-G278,IF(AND(G278&lt;=BO$2,H278&lt;=BP$2,H278&gt;=BO$2),H278-BO$2,IF(AND(G278&gt;=BO$2,H278&lt;=BP276),H278-G278,IF(AND(G278=BO$2,G278&gt;=BP$2),G278+BP$2,0))))*24</f>
        <v>0</v>
      </c>
      <c r="BP278" s="9"/>
      <c r="BQ278" s="9"/>
      <c r="BR278" s="9">
        <f>IF(AND(J278&gt;=BR$2,K278&gt;=BS$2,J278&lt;BS$2),BS$2-J278,IF(AND(J278&lt;=BR$2,K278&lt;=BS$2,K278&gt;=BR$2),K278-BR$2,IF(AND(J278&gt;=BR$2,K278&lt;=BS276),K278-J278,IF(AND(J278=BR$2,J278&gt;=BS$2),J278+BS$2,0))))*24</f>
        <v>0</v>
      </c>
      <c r="BS278" s="9"/>
      <c r="BT278" s="9"/>
      <c r="BU278" s="9">
        <f>IF(AND(M278&gt;=BU$2,N278&gt;=BV$2,M278&lt;BV$2),BV$2-M278,IF(AND(M278&lt;=BU$2,N278&lt;=BV$2,N278&gt;=BU$2),N278-BU$2,IF(AND(M278&gt;=BU$2,N278&lt;=BV276),N278-M278,IF(AND(M278=BU$2,M278&gt;=BV$2),M278+BV$2,0))))*24</f>
        <v>0</v>
      </c>
      <c r="BV278" s="9"/>
      <c r="BW278" s="9"/>
      <c r="BX278" s="13">
        <f>IF(AND(D278&gt;=BX$2,E278&gt;=BY$2,D278&lt;BY$2),BY$2-D278,IF(AND(D278&lt;=BX$2,E278&lt;=BY$2,E278&gt;=BX$2),E278-BX$2,IF(AND(D278&gt;=BX$2,E278&lt;=BY$2),E278-D278,IF(AND(D278=BX$2,D278&gt;=BY$2),D278+BY$2,0))))*24</f>
        <v>0</v>
      </c>
      <c r="BY278" s="13"/>
      <c r="BZ278" s="13"/>
      <c r="CA278" s="13">
        <f>IF(AND(G278&gt;=CA$2,H278&gt;=CB$2,G278&lt;CB$2),CB$2-G278,IF(AND(G278&lt;=CA$2,H278&lt;=CB$2,H278&gt;=CA$2),H278-CA$2,IF(AND(G278&gt;=CA$2,H278&lt;=CB$2),H278-G278,IF(AND(G278=CA$2,G278&gt;=CB$2),G278+CB$2,0))))*24</f>
        <v>0</v>
      </c>
      <c r="CB278" s="13"/>
      <c r="CC278" s="13"/>
      <c r="CD278" s="13">
        <f>IF(AND(J278&gt;=CD$2,K278&gt;=CE$2,J278&lt;CE$2),CE$2-J278,IF(AND(J278&lt;=CD$2,K278&lt;=CE$2,K278&gt;=CD$2),K278-CD$2,IF(AND(J278&gt;=CD$2,K278&lt;=CE$2),K278-J278,IF(AND(J278=CD$2,J278&gt;=CE$2),J278+CE$2,0))))*24</f>
        <v>0</v>
      </c>
      <c r="CE278" s="13"/>
      <c r="CF278" s="13"/>
      <c r="CG278" s="13">
        <f>IF(AND(M278&gt;=CG$2,N278&gt;=CH$2,M278&lt;CH$2),CH$2-M278,IF(AND(M278&lt;=CG$2,N278&lt;=CH$2,N278&gt;=CG$2),N278-CG$2,IF(AND(M278&gt;=CG$2,N278&lt;=CH$2),N278-M278,IF(AND(M278=CG$2,M278&gt;=CH$2),M278+CH$2,0))))*24</f>
        <v>0</v>
      </c>
    </row>
    <row r="279" spans="1:85" x14ac:dyDescent="0.25">
      <c r="A279" s="18" t="s">
        <v>1</v>
      </c>
      <c r="B279" s="37">
        <v>43620</v>
      </c>
      <c r="O279" s="5">
        <f>(Formeln!E279-Formeln!D279)*24</f>
        <v>0</v>
      </c>
      <c r="Q279" s="5">
        <f>(Formeln!H279-Formeln!G279)*24</f>
        <v>0</v>
      </c>
      <c r="S279" s="5">
        <f>(Formeln!K279-Formeln!J279)*24</f>
        <v>0</v>
      </c>
      <c r="U279" s="5">
        <f>(Formeln!N279-Formeln!M279)*24</f>
        <v>0</v>
      </c>
      <c r="W279" s="41">
        <f t="shared" si="24"/>
        <v>0</v>
      </c>
      <c r="X279" s="42">
        <f t="shared" si="25"/>
        <v>0</v>
      </c>
      <c r="Y279" s="13">
        <f t="shared" si="26"/>
        <v>0</v>
      </c>
      <c r="Z279" s="14">
        <f t="shared" si="27"/>
        <v>0</v>
      </c>
      <c r="AB279" s="13">
        <f>IF(AND(D279&gt;=$AB$2,E279&gt;=$AC$2,D279&lt;$AC$2),$AC$2-D279,IF(AND(D279&lt;=$AB$2,E279&lt;=$AC$2,E279&gt;$AB$2),$AB$2+E279,IF(AND(D279&gt;=$AB$2,E279&lt;=$AC$2),E279-D279,IF(AND(D279=$AB$2,E279&gt;=$AC$2),D279+$AC$2,0))))*24</f>
        <v>0</v>
      </c>
      <c r="AC279" s="13"/>
      <c r="AD279" s="13"/>
      <c r="AE279" s="13">
        <f>IF(AND(G279&gt;=$AB$2,H279&gt;=$AC$2,G279&lt;$AC$2),$AC$2-G279,IF(AND(G279&lt;=$AB$2,H279&lt;=$AC$2,H279&gt;$AB$2),$AB$2+H279,IF(AND(G279&gt;=$AB$2,H279&lt;=$AC$2),H279-G279,IF(AND(G279=$AB$2,H279&gt;=$AC$2),G279+$AC$2,0))))*24</f>
        <v>0</v>
      </c>
      <c r="AF279" s="13"/>
      <c r="AG279" s="13"/>
      <c r="AH279" s="13">
        <f>IF(AND(J279&gt;=$AB$2,K279&gt;=$AC$2,J279&lt;$AC$2),$AC$2-J279,IF(AND(J279&lt;=$AB$2,K279&lt;=$AC$2,K279&gt;$AB$2),$AB$2+K279,IF(AND(J279&gt;=$AB$2,K279&lt;=$AC$2),K279-J279,IF(AND(J279=$AB$2,K279&gt;=$AC$2),J279+$AC$2,0))))*24</f>
        <v>0</v>
      </c>
      <c r="AI279" s="13"/>
      <c r="AJ279" s="13"/>
      <c r="AK279" s="13">
        <f>IF(AND(M279&gt;=$AB$2,N279&gt;=$AC$2,M279&lt;$AC$2),$AC$2-M279,IF(AND(M279&lt;=$AB$2,N279&lt;=$AC$2,N279&gt;$AB$2),$AB$2+N279,IF(AND(M279&gt;=$AB$2,N279&lt;=$AC$2),N279-M279,IF(AND(M279=$AB$2,N279&gt;=$AC$2),M279+$AC$2,0))))*24</f>
        <v>0</v>
      </c>
      <c r="AL279" s="13"/>
      <c r="AM279" s="9"/>
      <c r="AN279" s="13">
        <f>IF(AND(D279&gt;=AN$2,E279&gt;=AO$2,D279&lt;AO$2),AO$2-D279,IF(AND(D279&lt;=AN$2,E279&lt;=AO$2,E279&gt;=AN$2),E279-AN$2,IF(AND(D279&gt;=AN$2,E279&lt;=AO$2),E279-D279,IF(AND(D279=AN$2,D279&gt;=AO$2),D279+AO$2,0))))*24</f>
        <v>0</v>
      </c>
      <c r="AO279" s="13"/>
      <c r="AP279" s="13"/>
      <c r="AQ279" s="13">
        <f>IF(AND(G279&gt;=AQ$2,H279&gt;=AR$2,G279&lt;AR$2),AR$2-G279,IF(AND(G279&lt;=AQ$2,H279&lt;=AR$2,H279&gt;=AQ$2),H279-AQ$2,IF(AND(G279&gt;=AQ$2,H279&lt;=AR$2),H279-G279,IF(AND(G279=AQ$2,G279&gt;=AR$2),G279+AR$2,0))))*24</f>
        <v>0</v>
      </c>
      <c r="AR279" s="13"/>
      <c r="AS279" s="13"/>
      <c r="AT279" s="13">
        <f>IF(AND(J279&gt;=AT$2,K279&gt;=AU$2,J279&lt;AU$2),AU$2-J279,IF(AND(J279&lt;=AT$2,K279&lt;=AU$2,K279&gt;=AT$2),K279-AT$2,IF(AND(J279&gt;=AT$2,K279&lt;=AU$2),K279-J279,IF(AND(J279=AT$2,J279&gt;=AU$2),J279+AU$2,0))))*24</f>
        <v>0</v>
      </c>
      <c r="AU279" s="13"/>
      <c r="AV279" s="13"/>
      <c r="AW279" s="13">
        <f>IF(AND(M279&gt;=AW$2,N279&gt;=AX$2,M279&lt;AX$2),AX$2-M279,IF(AND(M279&lt;=AW$2,N279&lt;=AX$2,N279&gt;=AW$2),N279-AW$2,IF(AND(M279&gt;=AW$2,N279&lt;=AX$2),N279-M279,IF(AND(M279=AW$2,M279&gt;=AX$2),M279+AX$2,0))))*24</f>
        <v>0</v>
      </c>
      <c r="AX279" s="9"/>
      <c r="AY279" s="9"/>
      <c r="AZ279" s="13">
        <f>IF(AND(D279&gt;=AZ$2,E279&gt;=BA$2,D279&lt;BA$2),BA$2-D279,IF(AND(D279&lt;=AZ$2,E279&lt;=BA$2,E279&gt;=AZ$2),E279-AZ$2,IF(AND(D279&gt;=AZ$2,E279&lt;=BA$2),E279-D279,IF(AND(D279=AZ$2,D279&gt;=BA$2),D279+BA$2,0))))*24</f>
        <v>0</v>
      </c>
      <c r="BA279" s="13"/>
      <c r="BB279" s="13"/>
      <c r="BC279" s="13">
        <f>IF(AND(G279&gt;=BC$2,H279&gt;=BD$2,G279&lt;BD$2),BD$2-G279,IF(AND(G279&lt;=BC$2,H279&lt;=BD$2,H279&gt;=BC$2),H279-BC$2,IF(AND(G279&gt;=BC$2,H279&lt;=BD$2),H279-G279,IF(AND(G279=BC$2,G279&gt;=BD$2),G279+BD$2,0))))*24</f>
        <v>0</v>
      </c>
      <c r="BD279" s="13"/>
      <c r="BE279" s="13"/>
      <c r="BF279" s="13">
        <f>IF(AND(J279&gt;=BF$2,K279&gt;=BG$2,J279&lt;BG$2),BG$2-J279,IF(AND(J279&lt;=BF$2,K279&lt;=BG$2,K279&gt;=BF$2),K279-BF$2,IF(AND(J279&gt;=BF$2,K279&lt;=BG$2),K279-J279,IF(AND(J279=BF$2,J279&gt;=BG$2),J279+BG$2,0))))*24</f>
        <v>0</v>
      </c>
      <c r="BG279" s="13"/>
      <c r="BH279" s="13"/>
      <c r="BI279" s="13">
        <f>IF(AND(M279&gt;=BI$2,N279&gt;=BJ$2,M279&lt;BJ$2),BJ$2-M279,IF(AND(M279&lt;=BI$2,N279&lt;=BJ$2,N279&gt;=BI$2),N279-BI$2,IF(AND(M279&gt;=BI$2,N279&lt;=BJ$2),N279-M279,IF(AND(M279=BI$2,M279&gt;=BJ$2),M279+BJ$2,0))))*24</f>
        <v>0</v>
      </c>
      <c r="BJ279" s="9"/>
      <c r="BK279" s="9"/>
      <c r="BL279" s="9">
        <f>IF(AND(D279&gt;=BL$2,E279&gt;=BM$2,D279&lt;BM$2),BM$2-D279,IF(AND(D279&lt;=BL$2,E279&lt;=BM$2,E279&gt;=BL$2),E279-BL$2,IF(AND(D279&gt;=BL$2,E279&lt;=BM277),E279-D279,IF(AND(D279=BL$2,D279&gt;=BM$2),D279+BM$2,0))))*24</f>
        <v>0</v>
      </c>
      <c r="BM279" s="9"/>
      <c r="BN279" s="9"/>
      <c r="BO279" s="9">
        <f>IF(AND(G279&gt;=BO$2,H279&gt;=BP$2,G279&lt;BP$2),BP$2-G279,IF(AND(G279&lt;=BO$2,H279&lt;=BP$2,H279&gt;=BO$2),H279-BO$2,IF(AND(G279&gt;=BO$2,H279&lt;=BP277),H279-G279,IF(AND(G279=BO$2,G279&gt;=BP$2),G279+BP$2,0))))*24</f>
        <v>0</v>
      </c>
      <c r="BP279" s="9"/>
      <c r="BQ279" s="9"/>
      <c r="BR279" s="9">
        <f>IF(AND(J279&gt;=BR$2,K279&gt;=BS$2,J279&lt;BS$2),BS$2-J279,IF(AND(J279&lt;=BR$2,K279&lt;=BS$2,K279&gt;=BR$2),K279-BR$2,IF(AND(J279&gt;=BR$2,K279&lt;=BS277),K279-J279,IF(AND(J279=BR$2,J279&gt;=BS$2),J279+BS$2,0))))*24</f>
        <v>0</v>
      </c>
      <c r="BS279" s="9"/>
      <c r="BT279" s="9"/>
      <c r="BU279" s="9">
        <f>IF(AND(M279&gt;=BU$2,N279&gt;=BV$2,M279&lt;BV$2),BV$2-M279,IF(AND(M279&lt;=BU$2,N279&lt;=BV$2,N279&gt;=BU$2),N279-BU$2,IF(AND(M279&gt;=BU$2,N279&lt;=BV277),N279-M279,IF(AND(M279=BU$2,M279&gt;=BV$2),M279+BV$2,0))))*24</f>
        <v>0</v>
      </c>
      <c r="BV279" s="9"/>
      <c r="BW279" s="9"/>
      <c r="BX279" s="13">
        <f>IF(AND(D279&gt;=BX$2,E279&gt;=BY$2,D279&lt;BY$2),BY$2-D279,IF(AND(D279&lt;=BX$2,E279&lt;=BY$2,E279&gt;=BX$2),E279-BX$2,IF(AND(D279&gt;=BX$2,E279&lt;=BY$2),E279-D279,IF(AND(D279=BX$2,D279&gt;=BY$2),D279+BY$2,0))))*24</f>
        <v>0</v>
      </c>
      <c r="BY279" s="13"/>
      <c r="BZ279" s="13"/>
      <c r="CA279" s="13">
        <f>IF(AND(G279&gt;=CA$2,H279&gt;=CB$2,G279&lt;CB$2),CB$2-G279,IF(AND(G279&lt;=CA$2,H279&lt;=CB$2,H279&gt;=CA$2),H279-CA$2,IF(AND(G279&gt;=CA$2,H279&lt;=CB$2),H279-G279,IF(AND(G279=CA$2,G279&gt;=CB$2),G279+CB$2,0))))*24</f>
        <v>0</v>
      </c>
      <c r="CB279" s="13"/>
      <c r="CC279" s="13"/>
      <c r="CD279" s="13">
        <f>IF(AND(J279&gt;=CD$2,K279&gt;=CE$2,J279&lt;CE$2),CE$2-J279,IF(AND(J279&lt;=CD$2,K279&lt;=CE$2,K279&gt;=CD$2),K279-CD$2,IF(AND(J279&gt;=CD$2,K279&lt;=CE$2),K279-J279,IF(AND(J279=CD$2,J279&gt;=CE$2),J279+CE$2,0))))*24</f>
        <v>0</v>
      </c>
      <c r="CE279" s="13"/>
      <c r="CF279" s="13"/>
      <c r="CG279" s="13">
        <f>IF(AND(M279&gt;=CG$2,N279&gt;=CH$2,M279&lt;CH$2),CH$2-M279,IF(AND(M279&lt;=CG$2,N279&lt;=CH$2,N279&gt;=CG$2),N279-CG$2,IF(AND(M279&gt;=CG$2,N279&lt;=CH$2),N279-M279,IF(AND(M279=CG$2,M279&gt;=CH$2),M279+CH$2,0))))*24</f>
        <v>0</v>
      </c>
    </row>
    <row r="280" spans="1:85" x14ac:dyDescent="0.25">
      <c r="A280" s="18" t="s">
        <v>2</v>
      </c>
      <c r="B280" s="37">
        <v>43621</v>
      </c>
      <c r="O280" s="5">
        <f>(Formeln!E280-Formeln!D280)*24</f>
        <v>0</v>
      </c>
      <c r="Q280" s="5">
        <f>(Formeln!H280-Formeln!G280)*24</f>
        <v>0</v>
      </c>
      <c r="S280" s="5">
        <f>(Formeln!K280-Formeln!J280)*24</f>
        <v>0</v>
      </c>
      <c r="U280" s="5">
        <f>(Formeln!N280-Formeln!M280)*24</f>
        <v>0</v>
      </c>
      <c r="W280" s="41">
        <f t="shared" si="24"/>
        <v>0</v>
      </c>
      <c r="X280" s="42">
        <f t="shared" si="25"/>
        <v>0</v>
      </c>
      <c r="Y280" s="13">
        <f t="shared" si="26"/>
        <v>0</v>
      </c>
      <c r="Z280" s="14">
        <f t="shared" si="27"/>
        <v>0</v>
      </c>
      <c r="AB280" s="13">
        <f>IF(AND(D280&gt;=$AB$2,E280&gt;=$AC$2,D280&lt;$AC$2),$AC$2-D280,IF(AND(D280&lt;=$AB$2,E280&lt;=$AC$2,E280&gt;$AB$2),$AB$2+E280,IF(AND(D280&gt;=$AB$2,E280&lt;=$AC$2),E280-D280,IF(AND(D280=$AB$2,E280&gt;=$AC$2),D280+$AC$2,0))))*24</f>
        <v>0</v>
      </c>
      <c r="AC280" s="13"/>
      <c r="AD280" s="13"/>
      <c r="AE280" s="13">
        <f>IF(AND(G280&gt;=$AB$2,H280&gt;=$AC$2,G280&lt;$AC$2),$AC$2-G280,IF(AND(G280&lt;=$AB$2,H280&lt;=$AC$2,H280&gt;$AB$2),$AB$2+H280,IF(AND(G280&gt;=$AB$2,H280&lt;=$AC$2),H280-G280,IF(AND(G280=$AB$2,H280&gt;=$AC$2),G280+$AC$2,0))))*24</f>
        <v>0</v>
      </c>
      <c r="AF280" s="13"/>
      <c r="AG280" s="13"/>
      <c r="AH280" s="13">
        <f>IF(AND(J280&gt;=$AB$2,K280&gt;=$AC$2,J280&lt;$AC$2),$AC$2-J280,IF(AND(J280&lt;=$AB$2,K280&lt;=$AC$2,K280&gt;$AB$2),$AB$2+K280,IF(AND(J280&gt;=$AB$2,K280&lt;=$AC$2),K280-J280,IF(AND(J280=$AB$2,K280&gt;=$AC$2),J280+$AC$2,0))))*24</f>
        <v>0</v>
      </c>
      <c r="AI280" s="13"/>
      <c r="AJ280" s="13"/>
      <c r="AK280" s="13">
        <f>IF(AND(M280&gt;=$AB$2,N280&gt;=$AC$2,M280&lt;$AC$2),$AC$2-M280,IF(AND(M280&lt;=$AB$2,N280&lt;=$AC$2,N280&gt;$AB$2),$AB$2+N280,IF(AND(M280&gt;=$AB$2,N280&lt;=$AC$2),N280-M280,IF(AND(M280=$AB$2,N280&gt;=$AC$2),M280+$AC$2,0))))*24</f>
        <v>0</v>
      </c>
      <c r="AL280" s="13"/>
      <c r="AM280" s="9"/>
      <c r="AN280" s="13">
        <f>IF(AND(D280&gt;=AN$2,E280&gt;=AO$2,D280&lt;AO$2),AO$2-D280,IF(AND(D280&lt;=AN$2,E280&lt;=AO$2,E280&gt;=AN$2),E280-AN$2,IF(AND(D280&gt;=AN$2,E280&lt;=AO$2),E280-D280,IF(AND(D280=AN$2,D280&gt;=AO$2),D280+AO$2,0))))*24</f>
        <v>0</v>
      </c>
      <c r="AO280" s="13"/>
      <c r="AP280" s="13"/>
      <c r="AQ280" s="13">
        <f>IF(AND(G280&gt;=AQ$2,H280&gt;=AR$2,G280&lt;AR$2),AR$2-G280,IF(AND(G280&lt;=AQ$2,H280&lt;=AR$2,H280&gt;=AQ$2),H280-AQ$2,IF(AND(G280&gt;=AQ$2,H280&lt;=AR$2),H280-G280,IF(AND(G280=AQ$2,G280&gt;=AR$2),G280+AR$2,0))))*24</f>
        <v>0</v>
      </c>
      <c r="AR280" s="13"/>
      <c r="AS280" s="13"/>
      <c r="AT280" s="13">
        <f>IF(AND(J280&gt;=AT$2,K280&gt;=AU$2,J280&lt;AU$2),AU$2-J280,IF(AND(J280&lt;=AT$2,K280&lt;=AU$2,K280&gt;=AT$2),K280-AT$2,IF(AND(J280&gt;=AT$2,K280&lt;=AU$2),K280-J280,IF(AND(J280=AT$2,J280&gt;=AU$2),J280+AU$2,0))))*24</f>
        <v>0</v>
      </c>
      <c r="AU280" s="13"/>
      <c r="AV280" s="13"/>
      <c r="AW280" s="13">
        <f>IF(AND(M280&gt;=AW$2,N280&gt;=AX$2,M280&lt;AX$2),AX$2-M280,IF(AND(M280&lt;=AW$2,N280&lt;=AX$2,N280&gt;=AW$2),N280-AW$2,IF(AND(M280&gt;=AW$2,N280&lt;=AX$2),N280-M280,IF(AND(M280=AW$2,M280&gt;=AX$2),M280+AX$2,0))))*24</f>
        <v>0</v>
      </c>
      <c r="AX280" s="9"/>
      <c r="AY280" s="9"/>
      <c r="AZ280" s="13">
        <f>IF(AND(D280&gt;=AZ$2,E280&gt;=BA$2,D280&lt;BA$2),BA$2-D280,IF(AND(D280&lt;=AZ$2,E280&lt;=BA$2,E280&gt;=AZ$2),E280-AZ$2,IF(AND(D280&gt;=AZ$2,E280&lt;=BA$2),E280-D280,IF(AND(D280=AZ$2,D280&gt;=BA$2),D280+BA$2,0))))*24</f>
        <v>0</v>
      </c>
      <c r="BA280" s="13"/>
      <c r="BB280" s="13"/>
      <c r="BC280" s="13">
        <f>IF(AND(G280&gt;=BC$2,H280&gt;=BD$2,G280&lt;BD$2),BD$2-G280,IF(AND(G280&lt;=BC$2,H280&lt;=BD$2,H280&gt;=BC$2),H280-BC$2,IF(AND(G280&gt;=BC$2,H280&lt;=BD$2),H280-G280,IF(AND(G280=BC$2,G280&gt;=BD$2),G280+BD$2,0))))*24</f>
        <v>0</v>
      </c>
      <c r="BD280" s="13"/>
      <c r="BE280" s="13"/>
      <c r="BF280" s="13">
        <f>IF(AND(J280&gt;=BF$2,K280&gt;=BG$2,J280&lt;BG$2),BG$2-J280,IF(AND(J280&lt;=BF$2,K280&lt;=BG$2,K280&gt;=BF$2),K280-BF$2,IF(AND(J280&gt;=BF$2,K280&lt;=BG$2),K280-J280,IF(AND(J280=BF$2,J280&gt;=BG$2),J280+BG$2,0))))*24</f>
        <v>0</v>
      </c>
      <c r="BG280" s="13"/>
      <c r="BH280" s="13"/>
      <c r="BI280" s="13">
        <f>IF(AND(M280&gt;=BI$2,N280&gt;=BJ$2,M280&lt;BJ$2),BJ$2-M280,IF(AND(M280&lt;=BI$2,N280&lt;=BJ$2,N280&gt;=BI$2),N280-BI$2,IF(AND(M280&gt;=BI$2,N280&lt;=BJ$2),N280-M280,IF(AND(M280=BI$2,M280&gt;=BJ$2),M280+BJ$2,0))))*24</f>
        <v>0</v>
      </c>
      <c r="BJ280" s="9"/>
      <c r="BK280" s="9"/>
      <c r="BL280" s="9">
        <f>IF(AND(D280&gt;=BL$2,E280&gt;=BM$2,D280&lt;BM$2),BM$2-D280,IF(AND(D280&lt;=BL$2,E280&lt;=BM$2,E280&gt;=BL$2),E280-BL$2,IF(AND(D280&gt;=BL$2,E280&lt;=BM278),E280-D280,IF(AND(D280=BL$2,D280&gt;=BM$2),D280+BM$2,0))))*24</f>
        <v>0</v>
      </c>
      <c r="BM280" s="9"/>
      <c r="BN280" s="9"/>
      <c r="BO280" s="9">
        <f>IF(AND(G280&gt;=BO$2,H280&gt;=BP$2,G280&lt;BP$2),BP$2-G280,IF(AND(G280&lt;=BO$2,H280&lt;=BP$2,H280&gt;=BO$2),H280-BO$2,IF(AND(G280&gt;=BO$2,H280&lt;=BP278),H280-G280,IF(AND(G280=BO$2,G280&gt;=BP$2),G280+BP$2,0))))*24</f>
        <v>0</v>
      </c>
      <c r="BP280" s="9"/>
      <c r="BQ280" s="9"/>
      <c r="BR280" s="9">
        <f>IF(AND(J280&gt;=BR$2,K280&gt;=BS$2,J280&lt;BS$2),BS$2-J280,IF(AND(J280&lt;=BR$2,K280&lt;=BS$2,K280&gt;=BR$2),K280-BR$2,IF(AND(J280&gt;=BR$2,K280&lt;=BS278),K280-J280,IF(AND(J280=BR$2,J280&gt;=BS$2),J280+BS$2,0))))*24</f>
        <v>0</v>
      </c>
      <c r="BS280" s="9"/>
      <c r="BT280" s="9"/>
      <c r="BU280" s="9">
        <f>IF(AND(M280&gt;=BU$2,N280&gt;=BV$2,M280&lt;BV$2),BV$2-M280,IF(AND(M280&lt;=BU$2,N280&lt;=BV$2,N280&gt;=BU$2),N280-BU$2,IF(AND(M280&gt;=BU$2,N280&lt;=BV278),N280-M280,IF(AND(M280=BU$2,M280&gt;=BV$2),M280+BV$2,0))))*24</f>
        <v>0</v>
      </c>
      <c r="BV280" s="9"/>
      <c r="BW280" s="9"/>
      <c r="BX280" s="13">
        <f>IF(AND(D280&gt;=BX$2,E280&gt;=BY$2,D280&lt;BY$2),BY$2-D280,IF(AND(D280&lt;=BX$2,E280&lt;=BY$2,E280&gt;=BX$2),E280-BX$2,IF(AND(D280&gt;=BX$2,E280&lt;=BY$2),E280-D280,IF(AND(D280=BX$2,D280&gt;=BY$2),D280+BY$2,0))))*24</f>
        <v>0</v>
      </c>
      <c r="BY280" s="13"/>
      <c r="BZ280" s="13"/>
      <c r="CA280" s="13">
        <f>IF(AND(G280&gt;=CA$2,H280&gt;=CB$2,G280&lt;CB$2),CB$2-G280,IF(AND(G280&lt;=CA$2,H280&lt;=CB$2,H280&gt;=CA$2),H280-CA$2,IF(AND(G280&gt;=CA$2,H280&lt;=CB$2),H280-G280,IF(AND(G280=CA$2,G280&gt;=CB$2),G280+CB$2,0))))*24</f>
        <v>0</v>
      </c>
      <c r="CB280" s="13"/>
      <c r="CC280" s="13"/>
      <c r="CD280" s="13">
        <f>IF(AND(J280&gt;=CD$2,K280&gt;=CE$2,J280&lt;CE$2),CE$2-J280,IF(AND(J280&lt;=CD$2,K280&lt;=CE$2,K280&gt;=CD$2),K280-CD$2,IF(AND(J280&gt;=CD$2,K280&lt;=CE$2),K280-J280,IF(AND(J280=CD$2,J280&gt;=CE$2),J280+CE$2,0))))*24</f>
        <v>0</v>
      </c>
      <c r="CE280" s="13"/>
      <c r="CF280" s="13"/>
      <c r="CG280" s="13">
        <f>IF(AND(M280&gt;=CG$2,N280&gt;=CH$2,M280&lt;CH$2),CH$2-M280,IF(AND(M280&lt;=CG$2,N280&lt;=CH$2,N280&gt;=CG$2),N280-CG$2,IF(AND(M280&gt;=CG$2,N280&lt;=CH$2),N280-M280,IF(AND(M280=CG$2,M280&gt;=CH$2),M280+CH$2,0))))*24</f>
        <v>0</v>
      </c>
    </row>
    <row r="281" spans="1:85" x14ac:dyDescent="0.25">
      <c r="A281" s="18" t="s">
        <v>3</v>
      </c>
      <c r="B281" s="37">
        <v>43622</v>
      </c>
      <c r="O281" s="5">
        <f>(Formeln!E281-Formeln!D281)*24</f>
        <v>0</v>
      </c>
      <c r="Q281" s="5">
        <f>(Formeln!H281-Formeln!G281)*24</f>
        <v>0</v>
      </c>
      <c r="S281" s="5">
        <f>(Formeln!K281-Formeln!J281)*24</f>
        <v>0</v>
      </c>
      <c r="U281" s="5">
        <f>(Formeln!N281-Formeln!M281)*24</f>
        <v>0</v>
      </c>
      <c r="W281" s="41">
        <f t="shared" si="24"/>
        <v>0</v>
      </c>
      <c r="X281" s="42">
        <f t="shared" si="25"/>
        <v>0</v>
      </c>
      <c r="Y281" s="13">
        <f t="shared" si="26"/>
        <v>0</v>
      </c>
      <c r="Z281" s="14">
        <f t="shared" si="27"/>
        <v>0</v>
      </c>
      <c r="AB281" s="13">
        <f>IF(AND(D281&gt;=$AB$2,E281&gt;=$AC$2,D281&lt;$AC$2),$AC$2-D281,IF(AND(D281&lt;=$AB$2,E281&lt;=$AC$2,E281&gt;$AB$2),$AB$2+E281,IF(AND(D281&gt;=$AB$2,E281&lt;=$AC$2),E281-D281,IF(AND(D281=$AB$2,E281&gt;=$AC$2),D281+$AC$2,0))))*24</f>
        <v>0</v>
      </c>
      <c r="AC281" s="13"/>
      <c r="AD281" s="13"/>
      <c r="AE281" s="13">
        <f>IF(AND(G281&gt;=$AB$2,H281&gt;=$AC$2,G281&lt;$AC$2),$AC$2-G281,IF(AND(G281&lt;=$AB$2,H281&lt;=$AC$2,H281&gt;$AB$2),$AB$2+H281,IF(AND(G281&gt;=$AB$2,H281&lt;=$AC$2),H281-G281,IF(AND(G281=$AB$2,H281&gt;=$AC$2),G281+$AC$2,0))))*24</f>
        <v>0</v>
      </c>
      <c r="AF281" s="13"/>
      <c r="AG281" s="13"/>
      <c r="AH281" s="13">
        <f>IF(AND(J281&gt;=$AB$2,K281&gt;=$AC$2,J281&lt;$AC$2),$AC$2-J281,IF(AND(J281&lt;=$AB$2,K281&lt;=$AC$2,K281&gt;$AB$2),$AB$2+K281,IF(AND(J281&gt;=$AB$2,K281&lt;=$AC$2),K281-J281,IF(AND(J281=$AB$2,K281&gt;=$AC$2),J281+$AC$2,0))))*24</f>
        <v>0</v>
      </c>
      <c r="AI281" s="13"/>
      <c r="AJ281" s="13"/>
      <c r="AK281" s="13">
        <f>IF(AND(M281&gt;=$AB$2,N281&gt;=$AC$2,M281&lt;$AC$2),$AC$2-M281,IF(AND(M281&lt;=$AB$2,N281&lt;=$AC$2,N281&gt;$AB$2),$AB$2+N281,IF(AND(M281&gt;=$AB$2,N281&lt;=$AC$2),N281-M281,IF(AND(M281=$AB$2,N281&gt;=$AC$2),M281+$AC$2,0))))*24</f>
        <v>0</v>
      </c>
      <c r="AL281" s="13"/>
      <c r="AM281" s="9"/>
      <c r="AN281" s="13">
        <f>IF(AND(D281&gt;=AN$2,E281&gt;=AO$2,D281&lt;AO$2),AO$2-D281,IF(AND(D281&lt;=AN$2,E281&lt;=AO$2,E281&gt;=AN$2),E281-AN$2,IF(AND(D281&gt;=AN$2,E281&lt;=AO$2),E281-D281,IF(AND(D281=AN$2,D281&gt;=AO$2),D281+AO$2,0))))*24</f>
        <v>0</v>
      </c>
      <c r="AO281" s="13"/>
      <c r="AP281" s="13"/>
      <c r="AQ281" s="13">
        <f>IF(AND(G281&gt;=AQ$2,H281&gt;=AR$2,G281&lt;AR$2),AR$2-G281,IF(AND(G281&lt;=AQ$2,H281&lt;=AR$2,H281&gt;=AQ$2),H281-AQ$2,IF(AND(G281&gt;=AQ$2,H281&lt;=AR$2),H281-G281,IF(AND(G281=AQ$2,G281&gt;=AR$2),G281+AR$2,0))))*24</f>
        <v>0</v>
      </c>
      <c r="AR281" s="13"/>
      <c r="AS281" s="13"/>
      <c r="AT281" s="13">
        <f>IF(AND(J281&gt;=AT$2,K281&gt;=AU$2,J281&lt;AU$2),AU$2-J281,IF(AND(J281&lt;=AT$2,K281&lt;=AU$2,K281&gt;=AT$2),K281-AT$2,IF(AND(J281&gt;=AT$2,K281&lt;=AU$2),K281-J281,IF(AND(J281=AT$2,J281&gt;=AU$2),J281+AU$2,0))))*24</f>
        <v>0</v>
      </c>
      <c r="AU281" s="13"/>
      <c r="AV281" s="13"/>
      <c r="AW281" s="13">
        <f>IF(AND(M281&gt;=AW$2,N281&gt;=AX$2,M281&lt;AX$2),AX$2-M281,IF(AND(M281&lt;=AW$2,N281&lt;=AX$2,N281&gt;=AW$2),N281-AW$2,IF(AND(M281&gt;=AW$2,N281&lt;=AX$2),N281-M281,IF(AND(M281=AW$2,M281&gt;=AX$2),M281+AX$2,0))))*24</f>
        <v>0</v>
      </c>
      <c r="AX281" s="9"/>
      <c r="AY281" s="9"/>
      <c r="AZ281" s="13">
        <f>IF(AND(D281&gt;=AZ$2,E281&gt;=BA$2,D281&lt;BA$2),BA$2-D281,IF(AND(D281&lt;=AZ$2,E281&lt;=BA$2,E281&gt;=AZ$2),E281-AZ$2,IF(AND(D281&gt;=AZ$2,E281&lt;=BA$2),E281-D281,IF(AND(D281=AZ$2,D281&gt;=BA$2),D281+BA$2,0))))*24</f>
        <v>0</v>
      </c>
      <c r="BA281" s="13"/>
      <c r="BB281" s="13"/>
      <c r="BC281" s="13">
        <f>IF(AND(G281&gt;=BC$2,H281&gt;=BD$2,G281&lt;BD$2),BD$2-G281,IF(AND(G281&lt;=BC$2,H281&lt;=BD$2,H281&gt;=BC$2),H281-BC$2,IF(AND(G281&gt;=BC$2,H281&lt;=BD$2),H281-G281,IF(AND(G281=BC$2,G281&gt;=BD$2),G281+BD$2,0))))*24</f>
        <v>0</v>
      </c>
      <c r="BD281" s="13"/>
      <c r="BE281" s="13"/>
      <c r="BF281" s="13">
        <f>IF(AND(J281&gt;=BF$2,K281&gt;=BG$2,J281&lt;BG$2),BG$2-J281,IF(AND(J281&lt;=BF$2,K281&lt;=BG$2,K281&gt;=BF$2),K281-BF$2,IF(AND(J281&gt;=BF$2,K281&lt;=BG$2),K281-J281,IF(AND(J281=BF$2,J281&gt;=BG$2),J281+BG$2,0))))*24</f>
        <v>0</v>
      </c>
      <c r="BG281" s="13"/>
      <c r="BH281" s="13"/>
      <c r="BI281" s="13">
        <f>IF(AND(M281&gt;=BI$2,N281&gt;=BJ$2,M281&lt;BJ$2),BJ$2-M281,IF(AND(M281&lt;=BI$2,N281&lt;=BJ$2,N281&gt;=BI$2),N281-BI$2,IF(AND(M281&gt;=BI$2,N281&lt;=BJ$2),N281-M281,IF(AND(M281=BI$2,M281&gt;=BJ$2),M281+BJ$2,0))))*24</f>
        <v>0</v>
      </c>
      <c r="BJ281" s="9"/>
      <c r="BK281" s="9"/>
      <c r="BL281" s="9">
        <f>IF(AND(D281&gt;=BL$2,E281&gt;=BM$2,D281&lt;BM$2),BM$2-D281,IF(AND(D281&lt;=BL$2,E281&lt;=BM$2,E281&gt;=BL$2),E281-BL$2,IF(AND(D281&gt;=BL$2,E281&lt;=BM279),E281-D281,IF(AND(D281=BL$2,D281&gt;=BM$2),D281+BM$2,0))))*24</f>
        <v>0</v>
      </c>
      <c r="BM281" s="9"/>
      <c r="BN281" s="9"/>
      <c r="BO281" s="9">
        <f>IF(AND(G281&gt;=BO$2,H281&gt;=BP$2,G281&lt;BP$2),BP$2-G281,IF(AND(G281&lt;=BO$2,H281&lt;=BP$2,H281&gt;=BO$2),H281-BO$2,IF(AND(G281&gt;=BO$2,H281&lt;=BP279),H281-G281,IF(AND(G281=BO$2,G281&gt;=BP$2),G281+BP$2,0))))*24</f>
        <v>0</v>
      </c>
      <c r="BP281" s="9"/>
      <c r="BQ281" s="9"/>
      <c r="BR281" s="9">
        <f>IF(AND(J281&gt;=BR$2,K281&gt;=BS$2,J281&lt;BS$2),BS$2-J281,IF(AND(J281&lt;=BR$2,K281&lt;=BS$2,K281&gt;=BR$2),K281-BR$2,IF(AND(J281&gt;=BR$2,K281&lt;=BS279),K281-J281,IF(AND(J281=BR$2,J281&gt;=BS$2),J281+BS$2,0))))*24</f>
        <v>0</v>
      </c>
      <c r="BS281" s="9"/>
      <c r="BT281" s="9"/>
      <c r="BU281" s="9">
        <f>IF(AND(M281&gt;=BU$2,N281&gt;=BV$2,M281&lt;BV$2),BV$2-M281,IF(AND(M281&lt;=BU$2,N281&lt;=BV$2,N281&gt;=BU$2),N281-BU$2,IF(AND(M281&gt;=BU$2,N281&lt;=BV279),N281-M281,IF(AND(M281=BU$2,M281&gt;=BV$2),M281+BV$2,0))))*24</f>
        <v>0</v>
      </c>
      <c r="BV281" s="9"/>
      <c r="BW281" s="9"/>
      <c r="BX281" s="13">
        <f>IF(AND(D281&gt;=BX$2,E281&gt;=BY$2,D281&lt;BY$2),BY$2-D281,IF(AND(D281&lt;=BX$2,E281&lt;=BY$2,E281&gt;=BX$2),E281-BX$2,IF(AND(D281&gt;=BX$2,E281&lt;=BY$2),E281-D281,IF(AND(D281=BX$2,D281&gt;=BY$2),D281+BY$2,0))))*24</f>
        <v>0</v>
      </c>
      <c r="BY281" s="13"/>
      <c r="BZ281" s="13"/>
      <c r="CA281" s="13">
        <f>IF(AND(G281&gt;=CA$2,H281&gt;=CB$2,G281&lt;CB$2),CB$2-G281,IF(AND(G281&lt;=CA$2,H281&lt;=CB$2,H281&gt;=CA$2),H281-CA$2,IF(AND(G281&gt;=CA$2,H281&lt;=CB$2),H281-G281,IF(AND(G281=CA$2,G281&gt;=CB$2),G281+CB$2,0))))*24</f>
        <v>0</v>
      </c>
      <c r="CB281" s="13"/>
      <c r="CC281" s="13"/>
      <c r="CD281" s="13">
        <f>IF(AND(J281&gt;=CD$2,K281&gt;=CE$2,J281&lt;CE$2),CE$2-J281,IF(AND(J281&lt;=CD$2,K281&lt;=CE$2,K281&gt;=CD$2),K281-CD$2,IF(AND(J281&gt;=CD$2,K281&lt;=CE$2),K281-J281,IF(AND(J281=CD$2,J281&gt;=CE$2),J281+CE$2,0))))*24</f>
        <v>0</v>
      </c>
      <c r="CE281" s="13"/>
      <c r="CF281" s="13"/>
      <c r="CG281" s="13">
        <f>IF(AND(M281&gt;=CG$2,N281&gt;=CH$2,M281&lt;CH$2),CH$2-M281,IF(AND(M281&lt;=CG$2,N281&lt;=CH$2,N281&gt;=CG$2),N281-CG$2,IF(AND(M281&gt;=CG$2,N281&lt;=CH$2),N281-M281,IF(AND(M281=CG$2,M281&gt;=CH$2),M281+CH$2,0))))*24</f>
        <v>0</v>
      </c>
    </row>
    <row r="282" spans="1:85" x14ac:dyDescent="0.25">
      <c r="A282" s="18" t="s">
        <v>4</v>
      </c>
      <c r="B282" s="37">
        <v>43623</v>
      </c>
      <c r="O282" s="5">
        <f>(Formeln!E282-Formeln!D282)*24</f>
        <v>0</v>
      </c>
      <c r="Q282" s="5">
        <f>(Formeln!H282-Formeln!G282)*24</f>
        <v>0</v>
      </c>
      <c r="S282" s="5">
        <f>(Formeln!K282-Formeln!J282)*24</f>
        <v>0</v>
      </c>
      <c r="U282" s="5">
        <f>(Formeln!N282-Formeln!M282)*24</f>
        <v>0</v>
      </c>
      <c r="W282" s="41">
        <f t="shared" si="24"/>
        <v>0</v>
      </c>
      <c r="X282" s="42">
        <f t="shared" si="25"/>
        <v>0</v>
      </c>
      <c r="Y282" s="13">
        <f t="shared" si="26"/>
        <v>0</v>
      </c>
      <c r="Z282" s="14">
        <f t="shared" si="27"/>
        <v>0</v>
      </c>
      <c r="AB282" s="13">
        <f>IF(AND(D282&gt;=$AB$2,E282&gt;=$AC$2,D282&lt;$AC$2),$AC$2-D282,IF(AND(D282&lt;=$AB$2,E282&lt;=$AC$2,E282&gt;$AB$2),$AB$2+E282,IF(AND(D282&gt;=$AB$2,E282&lt;=$AC$2),E282-D282,IF(AND(D282=$AB$2,E282&gt;=$AC$2),D282+$AC$2,0))))*24</f>
        <v>0</v>
      </c>
      <c r="AC282" s="13"/>
      <c r="AD282" s="13"/>
      <c r="AE282" s="13">
        <f>IF(AND(G282&gt;=$AB$2,H282&gt;=$AC$2,G282&lt;$AC$2),$AC$2-G282,IF(AND(G282&lt;=$AB$2,H282&lt;=$AC$2,H282&gt;$AB$2),$AB$2+H282,IF(AND(G282&gt;=$AB$2,H282&lt;=$AC$2),H282-G282,IF(AND(G282=$AB$2,H282&gt;=$AC$2),G282+$AC$2,0))))*24</f>
        <v>0</v>
      </c>
      <c r="AF282" s="13"/>
      <c r="AG282" s="13"/>
      <c r="AH282" s="13">
        <f>IF(AND(J282&gt;=$AB$2,K282&gt;=$AC$2,J282&lt;$AC$2),$AC$2-J282,IF(AND(J282&lt;=$AB$2,K282&lt;=$AC$2,K282&gt;$AB$2),$AB$2+K282,IF(AND(J282&gt;=$AB$2,K282&lt;=$AC$2),K282-J282,IF(AND(J282=$AB$2,K282&gt;=$AC$2),J282+$AC$2,0))))*24</f>
        <v>0</v>
      </c>
      <c r="AI282" s="13"/>
      <c r="AJ282" s="13"/>
      <c r="AK282" s="13">
        <f>IF(AND(M282&gt;=$AB$2,N282&gt;=$AC$2,M282&lt;$AC$2),$AC$2-M282,IF(AND(M282&lt;=$AB$2,N282&lt;=$AC$2,N282&gt;$AB$2),$AB$2+N282,IF(AND(M282&gt;=$AB$2,N282&lt;=$AC$2),N282-M282,IF(AND(M282=$AB$2,N282&gt;=$AC$2),M282+$AC$2,0))))*24</f>
        <v>0</v>
      </c>
      <c r="AL282" s="13"/>
      <c r="AM282" s="9"/>
      <c r="AN282" s="13">
        <f>IF(AND(D282&gt;=AN$2,E282&gt;=AO$2,D282&lt;AO$2),AO$2-D282,IF(AND(D282&lt;=AN$2,E282&lt;=AO$2,E282&gt;=AN$2),E282-AN$2,IF(AND(D282&gt;=AN$2,E282&lt;=AO$2),E282-D282,IF(AND(D282=AN$2,D282&gt;=AO$2),D282+AO$2,0))))*24</f>
        <v>0</v>
      </c>
      <c r="AO282" s="13"/>
      <c r="AP282" s="13"/>
      <c r="AQ282" s="13">
        <f>IF(AND(G282&gt;=AQ$2,H282&gt;=AR$2,G282&lt;AR$2),AR$2-G282,IF(AND(G282&lt;=AQ$2,H282&lt;=AR$2,H282&gt;=AQ$2),H282-AQ$2,IF(AND(G282&gt;=AQ$2,H282&lt;=AR$2),H282-G282,IF(AND(G282=AQ$2,G282&gt;=AR$2),G282+AR$2,0))))*24</f>
        <v>0</v>
      </c>
      <c r="AR282" s="13"/>
      <c r="AS282" s="13"/>
      <c r="AT282" s="13">
        <f>IF(AND(J282&gt;=AT$2,K282&gt;=AU$2,J282&lt;AU$2),AU$2-J282,IF(AND(J282&lt;=AT$2,K282&lt;=AU$2,K282&gt;=AT$2),K282-AT$2,IF(AND(J282&gt;=AT$2,K282&lt;=AU$2),K282-J282,IF(AND(J282=AT$2,J282&gt;=AU$2),J282+AU$2,0))))*24</f>
        <v>0</v>
      </c>
      <c r="AU282" s="13"/>
      <c r="AV282" s="13"/>
      <c r="AW282" s="13">
        <f>IF(AND(M282&gt;=AW$2,N282&gt;=AX$2,M282&lt;AX$2),AX$2-M282,IF(AND(M282&lt;=AW$2,N282&lt;=AX$2,N282&gt;=AW$2),N282-AW$2,IF(AND(M282&gt;=AW$2,N282&lt;=AX$2),N282-M282,IF(AND(M282=AW$2,M282&gt;=AX$2),M282+AX$2,0))))*24</f>
        <v>0</v>
      </c>
      <c r="AX282" s="9"/>
      <c r="AY282" s="9"/>
      <c r="AZ282" s="13">
        <f>IF(AND(D282&gt;=AZ$2,E282&gt;=BA$2,D282&lt;BA$2),BA$2-D282,IF(AND(D282&lt;=AZ$2,E282&lt;=BA$2,E282&gt;=AZ$2),E282-AZ$2,IF(AND(D282&gt;=AZ$2,E282&lt;=BA$2),E282-D282,IF(AND(D282=AZ$2,D282&gt;=BA$2),D282+BA$2,0))))*24</f>
        <v>0</v>
      </c>
      <c r="BA282" s="13"/>
      <c r="BB282" s="13"/>
      <c r="BC282" s="13">
        <f>IF(AND(G282&gt;=BC$2,H282&gt;=BD$2,G282&lt;BD$2),BD$2-G282,IF(AND(G282&lt;=BC$2,H282&lt;=BD$2,H282&gt;=BC$2),H282-BC$2,IF(AND(G282&gt;=BC$2,H282&lt;=BD$2),H282-G282,IF(AND(G282=BC$2,G282&gt;=BD$2),G282+BD$2,0))))*24</f>
        <v>0</v>
      </c>
      <c r="BD282" s="13"/>
      <c r="BE282" s="13"/>
      <c r="BF282" s="13">
        <f>IF(AND(J282&gt;=BF$2,K282&gt;=BG$2,J282&lt;BG$2),BG$2-J282,IF(AND(J282&lt;=BF$2,K282&lt;=BG$2,K282&gt;=BF$2),K282-BF$2,IF(AND(J282&gt;=BF$2,K282&lt;=BG$2),K282-J282,IF(AND(J282=BF$2,J282&gt;=BG$2),J282+BG$2,0))))*24</f>
        <v>0</v>
      </c>
      <c r="BG282" s="13"/>
      <c r="BH282" s="13"/>
      <c r="BI282" s="13">
        <f>IF(AND(M282&gt;=BI$2,N282&gt;=BJ$2,M282&lt;BJ$2),BJ$2-M282,IF(AND(M282&lt;=BI$2,N282&lt;=BJ$2,N282&gt;=BI$2),N282-BI$2,IF(AND(M282&gt;=BI$2,N282&lt;=BJ$2),N282-M282,IF(AND(M282=BI$2,M282&gt;=BJ$2),M282+BJ$2,0))))*24</f>
        <v>0</v>
      </c>
      <c r="BJ282" s="9"/>
      <c r="BK282" s="9"/>
      <c r="BL282" s="9">
        <f>IF(AND(D282&gt;=BL$2,E282&gt;=BM$2,D282&lt;BM$2),BM$2-D282,IF(AND(D282&lt;=BL$2,E282&lt;=BM$2,E282&gt;=BL$2),E282-BL$2,IF(AND(D282&gt;=BL$2,E282&lt;=BM280),E282-D282,IF(AND(D282=BL$2,D282&gt;=BM$2),D282+BM$2,0))))*24</f>
        <v>0</v>
      </c>
      <c r="BM282" s="9"/>
      <c r="BN282" s="9"/>
      <c r="BO282" s="9">
        <f>IF(AND(G282&gt;=BO$2,H282&gt;=BP$2,G282&lt;BP$2),BP$2-G282,IF(AND(G282&lt;=BO$2,H282&lt;=BP$2,H282&gt;=BO$2),H282-BO$2,IF(AND(G282&gt;=BO$2,H282&lt;=BP280),H282-G282,IF(AND(G282=BO$2,G282&gt;=BP$2),G282+BP$2,0))))*24</f>
        <v>0</v>
      </c>
      <c r="BP282" s="9"/>
      <c r="BQ282" s="9"/>
      <c r="BR282" s="9">
        <f>IF(AND(J282&gt;=BR$2,K282&gt;=BS$2,J282&lt;BS$2),BS$2-J282,IF(AND(J282&lt;=BR$2,K282&lt;=BS$2,K282&gt;=BR$2),K282-BR$2,IF(AND(J282&gt;=BR$2,K282&lt;=BS280),K282-J282,IF(AND(J282=BR$2,J282&gt;=BS$2),J282+BS$2,0))))*24</f>
        <v>0</v>
      </c>
      <c r="BS282" s="9"/>
      <c r="BT282" s="9"/>
      <c r="BU282" s="9">
        <f>IF(AND(M282&gt;=BU$2,N282&gt;=BV$2,M282&lt;BV$2),BV$2-M282,IF(AND(M282&lt;=BU$2,N282&lt;=BV$2,N282&gt;=BU$2),N282-BU$2,IF(AND(M282&gt;=BU$2,N282&lt;=BV280),N282-M282,IF(AND(M282=BU$2,M282&gt;=BV$2),M282+BV$2,0))))*24</f>
        <v>0</v>
      </c>
      <c r="BV282" s="9"/>
      <c r="BW282" s="9"/>
      <c r="BX282" s="13">
        <f>IF(AND(D282&gt;=BX$2,E282&gt;=BY$2,D282&lt;BY$2),BY$2-D282,IF(AND(D282&lt;=BX$2,E282&lt;=BY$2,E282&gt;=BX$2),E282-BX$2,IF(AND(D282&gt;=BX$2,E282&lt;=BY$2),E282-D282,IF(AND(D282=BX$2,D282&gt;=BY$2),D282+BY$2,0))))*24</f>
        <v>0</v>
      </c>
      <c r="BY282" s="13"/>
      <c r="BZ282" s="13"/>
      <c r="CA282" s="13">
        <f>IF(AND(G282&gt;=CA$2,H282&gt;=CB$2,G282&lt;CB$2),CB$2-G282,IF(AND(G282&lt;=CA$2,H282&lt;=CB$2,H282&gt;=CA$2),H282-CA$2,IF(AND(G282&gt;=CA$2,H282&lt;=CB$2),H282-G282,IF(AND(G282=CA$2,G282&gt;=CB$2),G282+CB$2,0))))*24</f>
        <v>0</v>
      </c>
      <c r="CB282" s="13"/>
      <c r="CC282" s="13"/>
      <c r="CD282" s="13">
        <f>IF(AND(J282&gt;=CD$2,K282&gt;=CE$2,J282&lt;CE$2),CE$2-J282,IF(AND(J282&lt;=CD$2,K282&lt;=CE$2,K282&gt;=CD$2),K282-CD$2,IF(AND(J282&gt;=CD$2,K282&lt;=CE$2),K282-J282,IF(AND(J282=CD$2,J282&gt;=CE$2),J282+CE$2,0))))*24</f>
        <v>0</v>
      </c>
      <c r="CE282" s="13"/>
      <c r="CF282" s="13"/>
      <c r="CG282" s="13">
        <f>IF(AND(M282&gt;=CG$2,N282&gt;=CH$2,M282&lt;CH$2),CH$2-M282,IF(AND(M282&lt;=CG$2,N282&lt;=CH$2,N282&gt;=CG$2),N282-CG$2,IF(AND(M282&gt;=CG$2,N282&lt;=CH$2),N282-M282,IF(AND(M282=CG$2,M282&gt;=CH$2),M282+CH$2,0))))*24</f>
        <v>0</v>
      </c>
    </row>
    <row r="283" spans="1:85" x14ac:dyDescent="0.25">
      <c r="A283" s="18" t="s">
        <v>5</v>
      </c>
      <c r="B283" s="37">
        <v>43624</v>
      </c>
      <c r="O283" s="5">
        <f>(Formeln!E283-Formeln!D283)*24</f>
        <v>0</v>
      </c>
      <c r="Q283" s="5">
        <f>(Formeln!H283-Formeln!G283)*24</f>
        <v>0</v>
      </c>
      <c r="S283" s="5">
        <f>(Formeln!K283-Formeln!J283)*24</f>
        <v>0</v>
      </c>
      <c r="U283" s="5">
        <f>(Formeln!N283-Formeln!M283)*24</f>
        <v>0</v>
      </c>
      <c r="W283" s="41">
        <f t="shared" si="24"/>
        <v>0</v>
      </c>
      <c r="X283" s="42">
        <f t="shared" si="25"/>
        <v>0</v>
      </c>
      <c r="Y283" s="13">
        <f t="shared" si="26"/>
        <v>0</v>
      </c>
      <c r="Z283" s="14">
        <f t="shared" si="27"/>
        <v>0</v>
      </c>
      <c r="AB283" s="13">
        <f>IF(AND(D283&gt;=$AB$2,E283&gt;=$AC$2,D283&lt;$AC$2),$AC$2-D283,IF(AND(D283&lt;=$AB$2,E283&lt;=$AC$2,E283&gt;$AB$2),$AB$2+E283,IF(AND(D283&gt;=$AB$2,E283&lt;=$AC$2),E283-D283,IF(AND(D283=$AB$2,E283&gt;=$AC$2),D283+$AC$2,0))))*24</f>
        <v>0</v>
      </c>
      <c r="AC283" s="13"/>
      <c r="AD283" s="13"/>
      <c r="AE283" s="13">
        <f>IF(AND(G283&gt;=$AB$2,H283&gt;=$AC$2,G283&lt;$AC$2),$AC$2-G283,IF(AND(G283&lt;=$AB$2,H283&lt;=$AC$2,H283&gt;$AB$2),$AB$2+H283,IF(AND(G283&gt;=$AB$2,H283&lt;=$AC$2),H283-G283,IF(AND(G283=$AB$2,H283&gt;=$AC$2),G283+$AC$2,0))))*24</f>
        <v>0</v>
      </c>
      <c r="AF283" s="13"/>
      <c r="AG283" s="13"/>
      <c r="AH283" s="13">
        <f>IF(AND(J283&gt;=$AB$2,K283&gt;=$AC$2,J283&lt;$AC$2),$AC$2-J283,IF(AND(J283&lt;=$AB$2,K283&lt;=$AC$2,K283&gt;$AB$2),$AB$2+K283,IF(AND(J283&gt;=$AB$2,K283&lt;=$AC$2),K283-J283,IF(AND(J283=$AB$2,K283&gt;=$AC$2),J283+$AC$2,0))))*24</f>
        <v>0</v>
      </c>
      <c r="AI283" s="13"/>
      <c r="AJ283" s="13"/>
      <c r="AK283" s="13">
        <f>IF(AND(M283&gt;=$AB$2,N283&gt;=$AC$2,M283&lt;$AC$2),$AC$2-M283,IF(AND(M283&lt;=$AB$2,N283&lt;=$AC$2,N283&gt;$AB$2),$AB$2+N283,IF(AND(M283&gt;=$AB$2,N283&lt;=$AC$2),N283-M283,IF(AND(M283=$AB$2,N283&gt;=$AC$2),M283+$AC$2,0))))*24</f>
        <v>0</v>
      </c>
      <c r="AL283" s="13"/>
      <c r="AM283" s="9"/>
      <c r="AN283" s="13">
        <f>IF(AND(D283&gt;=AN$2,E283&gt;=AO$2,D283&lt;AO$2),AO$2-D283,IF(AND(D283&lt;=AN$2,E283&lt;=AO$2,E283&gt;=AN$2),E283-AN$2,IF(AND(D283&gt;=AN$2,E283&lt;=AO$2),E283-D283,IF(AND(D283=AN$2,D283&gt;=AO$2),D283+AO$2,0))))*24</f>
        <v>0</v>
      </c>
      <c r="AO283" s="13"/>
      <c r="AP283" s="13"/>
      <c r="AQ283" s="13">
        <f>IF(AND(G283&gt;=AQ$2,H283&gt;=AR$2,G283&lt;AR$2),AR$2-G283,IF(AND(G283&lt;=AQ$2,H283&lt;=AR$2,H283&gt;=AQ$2),H283-AQ$2,IF(AND(G283&gt;=AQ$2,H283&lt;=AR$2),H283-G283,IF(AND(G283=AQ$2,G283&gt;=AR$2),G283+AR$2,0))))*24</f>
        <v>0</v>
      </c>
      <c r="AR283" s="13"/>
      <c r="AS283" s="13"/>
      <c r="AT283" s="13">
        <f>IF(AND(J283&gt;=AT$2,K283&gt;=AU$2,J283&lt;AU$2),AU$2-J283,IF(AND(J283&lt;=AT$2,K283&lt;=AU$2,K283&gt;=AT$2),K283-AT$2,IF(AND(J283&gt;=AT$2,K283&lt;=AU$2),K283-J283,IF(AND(J283=AT$2,J283&gt;=AU$2),J283+AU$2,0))))*24</f>
        <v>0</v>
      </c>
      <c r="AU283" s="13"/>
      <c r="AV283" s="13"/>
      <c r="AW283" s="13">
        <f>IF(AND(M283&gt;=AW$2,N283&gt;=AX$2,M283&lt;AX$2),AX$2-M283,IF(AND(M283&lt;=AW$2,N283&lt;=AX$2,N283&gt;=AW$2),N283-AW$2,IF(AND(M283&gt;=AW$2,N283&lt;=AX$2),N283-M283,IF(AND(M283=AW$2,M283&gt;=AX$2),M283+AX$2,0))))*24</f>
        <v>0</v>
      </c>
      <c r="AX283" s="9"/>
      <c r="AY283" s="9"/>
      <c r="AZ283" s="13">
        <f>IF(AND(D283&gt;=AZ$2,E283&gt;=BA$2,D283&lt;BA$2),BA$2-D283,IF(AND(D283&lt;=AZ$2,E283&lt;=BA$2,E283&gt;=AZ$2),E283-AZ$2,IF(AND(D283&gt;=AZ$2,E283&lt;=BA$2),E283-D283,IF(AND(D283=AZ$2,D283&gt;=BA$2),D283+BA$2,0))))*24</f>
        <v>0</v>
      </c>
      <c r="BA283" s="13"/>
      <c r="BB283" s="13"/>
      <c r="BC283" s="13">
        <f>IF(AND(G283&gt;=BC$2,H283&gt;=BD$2,G283&lt;BD$2),BD$2-G283,IF(AND(G283&lt;=BC$2,H283&lt;=BD$2,H283&gt;=BC$2),H283-BC$2,IF(AND(G283&gt;=BC$2,H283&lt;=BD$2),H283-G283,IF(AND(G283=BC$2,G283&gt;=BD$2),G283+BD$2,0))))*24</f>
        <v>0</v>
      </c>
      <c r="BD283" s="13"/>
      <c r="BE283" s="13"/>
      <c r="BF283" s="13">
        <f>IF(AND(J283&gt;=BF$2,K283&gt;=BG$2,J283&lt;BG$2),BG$2-J283,IF(AND(J283&lt;=BF$2,K283&lt;=BG$2,K283&gt;=BF$2),K283-BF$2,IF(AND(J283&gt;=BF$2,K283&lt;=BG$2),K283-J283,IF(AND(J283=BF$2,J283&gt;=BG$2),J283+BG$2,0))))*24</f>
        <v>0</v>
      </c>
      <c r="BG283" s="13"/>
      <c r="BH283" s="13"/>
      <c r="BI283" s="13">
        <f>IF(AND(M283&gt;=BI$2,N283&gt;=BJ$2,M283&lt;BJ$2),BJ$2-M283,IF(AND(M283&lt;=BI$2,N283&lt;=BJ$2,N283&gt;=BI$2),N283-BI$2,IF(AND(M283&gt;=BI$2,N283&lt;=BJ$2),N283-M283,IF(AND(M283=BI$2,M283&gt;=BJ$2),M283+BJ$2,0))))*24</f>
        <v>0</v>
      </c>
      <c r="BJ283" s="9"/>
      <c r="BK283" s="9"/>
      <c r="BL283" s="9">
        <f>IF(AND(D283&gt;=BL$2,E283&gt;=BM$2,D283&lt;BM$2),BM$2-D283,IF(AND(D283&lt;=BL$2,E283&lt;=BM$2,E283&gt;=BL$2),E283-BL$2,IF(AND(D283&gt;=BL$2,E283&lt;=BM281),E283-D283,IF(AND(D283=BL$2,D283&gt;=BM$2),D283+BM$2,0))))*24</f>
        <v>0</v>
      </c>
      <c r="BM283" s="9"/>
      <c r="BN283" s="9"/>
      <c r="BO283" s="9">
        <f>IF(AND(G283&gt;=BO$2,H283&gt;=BP$2,G283&lt;BP$2),BP$2-G283,IF(AND(G283&lt;=BO$2,H283&lt;=BP$2,H283&gt;=BO$2),H283-BO$2,IF(AND(G283&gt;=BO$2,H283&lt;=BP281),H283-G283,IF(AND(G283=BO$2,G283&gt;=BP$2),G283+BP$2,0))))*24</f>
        <v>0</v>
      </c>
      <c r="BP283" s="9"/>
      <c r="BQ283" s="9"/>
      <c r="BR283" s="9">
        <f>IF(AND(J283&gt;=BR$2,K283&gt;=BS$2,J283&lt;BS$2),BS$2-J283,IF(AND(J283&lt;=BR$2,K283&lt;=BS$2,K283&gt;=BR$2),K283-BR$2,IF(AND(J283&gt;=BR$2,K283&lt;=BS281),K283-J283,IF(AND(J283=BR$2,J283&gt;=BS$2),J283+BS$2,0))))*24</f>
        <v>0</v>
      </c>
      <c r="BS283" s="9"/>
      <c r="BT283" s="9"/>
      <c r="BU283" s="9">
        <f>IF(AND(M283&gt;=BU$2,N283&gt;=BV$2,M283&lt;BV$2),BV$2-M283,IF(AND(M283&lt;=BU$2,N283&lt;=BV$2,N283&gt;=BU$2),N283-BU$2,IF(AND(M283&gt;=BU$2,N283&lt;=BV281),N283-M283,IF(AND(M283=BU$2,M283&gt;=BV$2),M283+BV$2,0))))*24</f>
        <v>0</v>
      </c>
      <c r="BV283" s="9"/>
      <c r="BW283" s="9"/>
      <c r="BX283" s="13">
        <f>IF(AND(D283&gt;=BX$2,E283&gt;=BY$2,D283&lt;BY$2),BY$2-D283,IF(AND(D283&lt;=BX$2,E283&lt;=BY$2,E283&gt;=BX$2),E283-BX$2,IF(AND(D283&gt;=BX$2,E283&lt;=BY$2),E283-D283,IF(AND(D283=BX$2,D283&gt;=BY$2),D283+BY$2,0))))*24</f>
        <v>0</v>
      </c>
      <c r="BY283" s="13"/>
      <c r="BZ283" s="13"/>
      <c r="CA283" s="13">
        <f>IF(AND(G283&gt;=CA$2,H283&gt;=CB$2,G283&lt;CB$2),CB$2-G283,IF(AND(G283&lt;=CA$2,H283&lt;=CB$2,H283&gt;=CA$2),H283-CA$2,IF(AND(G283&gt;=CA$2,H283&lt;=CB$2),H283-G283,IF(AND(G283=CA$2,G283&gt;=CB$2),G283+CB$2,0))))*24</f>
        <v>0</v>
      </c>
      <c r="CB283" s="13"/>
      <c r="CC283" s="13"/>
      <c r="CD283" s="13">
        <f>IF(AND(J283&gt;=CD$2,K283&gt;=CE$2,J283&lt;CE$2),CE$2-J283,IF(AND(J283&lt;=CD$2,K283&lt;=CE$2,K283&gt;=CD$2),K283-CD$2,IF(AND(J283&gt;=CD$2,K283&lt;=CE$2),K283-J283,IF(AND(J283=CD$2,J283&gt;=CE$2),J283+CE$2,0))))*24</f>
        <v>0</v>
      </c>
      <c r="CE283" s="13"/>
      <c r="CF283" s="13"/>
      <c r="CG283" s="13">
        <f>IF(AND(M283&gt;=CG$2,N283&gt;=CH$2,M283&lt;CH$2),CH$2-M283,IF(AND(M283&lt;=CG$2,N283&lt;=CH$2,N283&gt;=CG$2),N283-CG$2,IF(AND(M283&gt;=CG$2,N283&lt;=CH$2),N283-M283,IF(AND(M283=CG$2,M283&gt;=CH$2),M283+CH$2,0))))*24</f>
        <v>0</v>
      </c>
    </row>
    <row r="284" spans="1:85" x14ac:dyDescent="0.25">
      <c r="A284" s="18" t="s">
        <v>6</v>
      </c>
      <c r="B284" s="37">
        <v>43625</v>
      </c>
      <c r="O284" s="5">
        <f>(Formeln!E284-Formeln!D284)*24</f>
        <v>0</v>
      </c>
      <c r="Q284" s="5">
        <f>(Formeln!H284-Formeln!G284)*24</f>
        <v>0</v>
      </c>
      <c r="S284" s="5">
        <f>(Formeln!K284-Formeln!J284)*24</f>
        <v>0</v>
      </c>
      <c r="U284" s="5">
        <f>(Formeln!N284-Formeln!M284)*24</f>
        <v>0</v>
      </c>
      <c r="W284" s="41">
        <f t="shared" si="24"/>
        <v>0</v>
      </c>
      <c r="X284" s="42">
        <f t="shared" si="25"/>
        <v>0</v>
      </c>
      <c r="Y284" s="13">
        <f t="shared" si="26"/>
        <v>0</v>
      </c>
      <c r="Z284" s="14">
        <f t="shared" si="27"/>
        <v>0</v>
      </c>
      <c r="AB284" s="13">
        <f>IF(AND(D284&gt;=$AB$2,E284&gt;=$AC$2,D284&lt;$AC$2),$AC$2-D284,IF(AND(D284&lt;=$AB$2,E284&lt;=$AC$2,E284&gt;$AB$2),$AB$2+E284,IF(AND(D284&gt;=$AB$2,E284&lt;=$AC$2),E284-D284,IF(AND(D284=$AB$2,E284&gt;=$AC$2),D284+$AC$2,0))))*24</f>
        <v>0</v>
      </c>
      <c r="AC284" s="13"/>
      <c r="AD284" s="13"/>
      <c r="AE284" s="13">
        <f>IF(AND(G284&gt;=$AB$2,H284&gt;=$AC$2,G284&lt;$AC$2),$AC$2-G284,IF(AND(G284&lt;=$AB$2,H284&lt;=$AC$2,H284&gt;$AB$2),$AB$2+H284,IF(AND(G284&gt;=$AB$2,H284&lt;=$AC$2),H284-G284,IF(AND(G284=$AB$2,H284&gt;=$AC$2),G284+$AC$2,0))))*24</f>
        <v>0</v>
      </c>
      <c r="AF284" s="13"/>
      <c r="AG284" s="13"/>
      <c r="AH284" s="13">
        <f>IF(AND(J284&gt;=$AB$2,K284&gt;=$AC$2,J284&lt;$AC$2),$AC$2-J284,IF(AND(J284&lt;=$AB$2,K284&lt;=$AC$2,K284&gt;$AB$2),$AB$2+K284,IF(AND(J284&gt;=$AB$2,K284&lt;=$AC$2),K284-J284,IF(AND(J284=$AB$2,K284&gt;=$AC$2),J284+$AC$2,0))))*24</f>
        <v>0</v>
      </c>
      <c r="AI284" s="13"/>
      <c r="AJ284" s="13"/>
      <c r="AK284" s="13">
        <f>IF(AND(M284&gt;=$AB$2,N284&gt;=$AC$2,M284&lt;$AC$2),$AC$2-M284,IF(AND(M284&lt;=$AB$2,N284&lt;=$AC$2,N284&gt;$AB$2),$AB$2+N284,IF(AND(M284&gt;=$AB$2,N284&lt;=$AC$2),N284-M284,IF(AND(M284=$AB$2,N284&gt;=$AC$2),M284+$AC$2,0))))*24</f>
        <v>0</v>
      </c>
      <c r="AL284" s="13"/>
      <c r="AM284" s="9"/>
      <c r="AN284" s="13">
        <f>IF(AND(D284&gt;=AN$2,E284&gt;=AO$2,D284&lt;AO$2),AO$2-D284,IF(AND(D284&lt;=AN$2,E284&lt;=AO$2,E284&gt;=AN$2),E284-AN$2,IF(AND(D284&gt;=AN$2,E284&lt;=AO$2),E284-D284,IF(AND(D284=AN$2,D284&gt;=AO$2),D284+AO$2,0))))*24</f>
        <v>0</v>
      </c>
      <c r="AO284" s="13"/>
      <c r="AP284" s="13"/>
      <c r="AQ284" s="13">
        <f>IF(AND(G284&gt;=AQ$2,H284&gt;=AR$2,G284&lt;AR$2),AR$2-G284,IF(AND(G284&lt;=AQ$2,H284&lt;=AR$2,H284&gt;=AQ$2),H284-AQ$2,IF(AND(G284&gt;=AQ$2,H284&lt;=AR$2),H284-G284,IF(AND(G284=AQ$2,G284&gt;=AR$2),G284+AR$2,0))))*24</f>
        <v>0</v>
      </c>
      <c r="AR284" s="13"/>
      <c r="AS284" s="13"/>
      <c r="AT284" s="13">
        <f>IF(AND(J284&gt;=AT$2,K284&gt;=AU$2,J284&lt;AU$2),AU$2-J284,IF(AND(J284&lt;=AT$2,K284&lt;=AU$2,K284&gt;=AT$2),K284-AT$2,IF(AND(J284&gt;=AT$2,K284&lt;=AU$2),K284-J284,IF(AND(J284=AT$2,J284&gt;=AU$2),J284+AU$2,0))))*24</f>
        <v>0</v>
      </c>
      <c r="AU284" s="13"/>
      <c r="AV284" s="13"/>
      <c r="AW284" s="13">
        <f>IF(AND(M284&gt;=AW$2,N284&gt;=AX$2,M284&lt;AX$2),AX$2-M284,IF(AND(M284&lt;=AW$2,N284&lt;=AX$2,N284&gt;=AW$2),N284-AW$2,IF(AND(M284&gt;=AW$2,N284&lt;=AX$2),N284-M284,IF(AND(M284=AW$2,M284&gt;=AX$2),M284+AX$2,0))))*24</f>
        <v>0</v>
      </c>
      <c r="AX284" s="9"/>
      <c r="AY284" s="9"/>
      <c r="AZ284" s="13">
        <f>IF(AND(D284&gt;=AZ$2,E284&gt;=BA$2,D284&lt;BA$2),BA$2-D284,IF(AND(D284&lt;=AZ$2,E284&lt;=BA$2,E284&gt;=AZ$2),E284-AZ$2,IF(AND(D284&gt;=AZ$2,E284&lt;=BA$2),E284-D284,IF(AND(D284=AZ$2,D284&gt;=BA$2),D284+BA$2,0))))*24</f>
        <v>0</v>
      </c>
      <c r="BA284" s="13"/>
      <c r="BB284" s="13"/>
      <c r="BC284" s="13">
        <f>IF(AND(G284&gt;=BC$2,H284&gt;=BD$2,G284&lt;BD$2),BD$2-G284,IF(AND(G284&lt;=BC$2,H284&lt;=BD$2,H284&gt;=BC$2),H284-BC$2,IF(AND(G284&gt;=BC$2,H284&lt;=BD$2),H284-G284,IF(AND(G284=BC$2,G284&gt;=BD$2),G284+BD$2,0))))*24</f>
        <v>0</v>
      </c>
      <c r="BD284" s="13"/>
      <c r="BE284" s="13"/>
      <c r="BF284" s="13">
        <f>IF(AND(J284&gt;=BF$2,K284&gt;=BG$2,J284&lt;BG$2),BG$2-J284,IF(AND(J284&lt;=BF$2,K284&lt;=BG$2,K284&gt;=BF$2),K284-BF$2,IF(AND(J284&gt;=BF$2,K284&lt;=BG$2),K284-J284,IF(AND(J284=BF$2,J284&gt;=BG$2),J284+BG$2,0))))*24</f>
        <v>0</v>
      </c>
      <c r="BG284" s="13"/>
      <c r="BH284" s="13"/>
      <c r="BI284" s="13">
        <f>IF(AND(M284&gt;=BI$2,N284&gt;=BJ$2,M284&lt;BJ$2),BJ$2-M284,IF(AND(M284&lt;=BI$2,N284&lt;=BJ$2,N284&gt;=BI$2),N284-BI$2,IF(AND(M284&gt;=BI$2,N284&lt;=BJ$2),N284-M284,IF(AND(M284=BI$2,M284&gt;=BJ$2),M284+BJ$2,0))))*24</f>
        <v>0</v>
      </c>
      <c r="BJ284" s="9"/>
      <c r="BK284" s="9"/>
      <c r="BL284" s="9">
        <f>IF(AND(D284&gt;=BL$2,E284&gt;=BM$2,D284&lt;BM$2),BM$2-D284,IF(AND(D284&lt;=BL$2,E284&lt;=BM$2,E284&gt;=BL$2),E284-BL$2,IF(AND(D284&gt;=BL$2,E284&lt;=BM282),E284-D284,IF(AND(D284=BL$2,D284&gt;=BM$2),D284+BM$2,0))))*24</f>
        <v>0</v>
      </c>
      <c r="BM284" s="9"/>
      <c r="BN284" s="9"/>
      <c r="BO284" s="9">
        <f>IF(AND(G284&gt;=BO$2,H284&gt;=BP$2,G284&lt;BP$2),BP$2-G284,IF(AND(G284&lt;=BO$2,H284&lt;=BP$2,H284&gt;=BO$2),H284-BO$2,IF(AND(G284&gt;=BO$2,H284&lt;=BP282),H284-G284,IF(AND(G284=BO$2,G284&gt;=BP$2),G284+BP$2,0))))*24</f>
        <v>0</v>
      </c>
      <c r="BP284" s="9"/>
      <c r="BQ284" s="9"/>
      <c r="BR284" s="9">
        <f>IF(AND(J284&gt;=BR$2,K284&gt;=BS$2,J284&lt;BS$2),BS$2-J284,IF(AND(J284&lt;=BR$2,K284&lt;=BS$2,K284&gt;=BR$2),K284-BR$2,IF(AND(J284&gt;=BR$2,K284&lt;=BS282),K284-J284,IF(AND(J284=BR$2,J284&gt;=BS$2),J284+BS$2,0))))*24</f>
        <v>0</v>
      </c>
      <c r="BS284" s="9"/>
      <c r="BT284" s="9"/>
      <c r="BU284" s="9">
        <f>IF(AND(M284&gt;=BU$2,N284&gt;=BV$2,M284&lt;BV$2),BV$2-M284,IF(AND(M284&lt;=BU$2,N284&lt;=BV$2,N284&gt;=BU$2),N284-BU$2,IF(AND(M284&gt;=BU$2,N284&lt;=BV282),N284-M284,IF(AND(M284=BU$2,M284&gt;=BV$2),M284+BV$2,0))))*24</f>
        <v>0</v>
      </c>
      <c r="BV284" s="9"/>
      <c r="BW284" s="9"/>
      <c r="BX284" s="13">
        <f>IF(AND(D284&gt;=BX$2,E284&gt;=BY$2,D284&lt;BY$2),BY$2-D284,IF(AND(D284&lt;=BX$2,E284&lt;=BY$2,E284&gt;=BX$2),E284-BX$2,IF(AND(D284&gt;=BX$2,E284&lt;=BY$2),E284-D284,IF(AND(D284=BX$2,D284&gt;=BY$2),D284+BY$2,0))))*24</f>
        <v>0</v>
      </c>
      <c r="BY284" s="13"/>
      <c r="BZ284" s="13"/>
      <c r="CA284" s="13">
        <f>IF(AND(G284&gt;=CA$2,H284&gt;=CB$2,G284&lt;CB$2),CB$2-G284,IF(AND(G284&lt;=CA$2,H284&lt;=CB$2,H284&gt;=CA$2),H284-CA$2,IF(AND(G284&gt;=CA$2,H284&lt;=CB$2),H284-G284,IF(AND(G284=CA$2,G284&gt;=CB$2),G284+CB$2,0))))*24</f>
        <v>0</v>
      </c>
      <c r="CB284" s="13"/>
      <c r="CC284" s="13"/>
      <c r="CD284" s="13">
        <f>IF(AND(J284&gt;=CD$2,K284&gt;=CE$2,J284&lt;CE$2),CE$2-J284,IF(AND(J284&lt;=CD$2,K284&lt;=CE$2,K284&gt;=CD$2),K284-CD$2,IF(AND(J284&gt;=CD$2,K284&lt;=CE$2),K284-J284,IF(AND(J284=CD$2,J284&gt;=CE$2),J284+CE$2,0))))*24</f>
        <v>0</v>
      </c>
      <c r="CE284" s="13"/>
      <c r="CF284" s="13"/>
      <c r="CG284" s="13">
        <f>IF(AND(M284&gt;=CG$2,N284&gt;=CH$2,M284&lt;CH$2),CH$2-M284,IF(AND(M284&lt;=CG$2,N284&lt;=CH$2,N284&gt;=CG$2),N284-CG$2,IF(AND(M284&gt;=CG$2,N284&lt;=CH$2),N284-M284,IF(AND(M284=CG$2,M284&gt;=CH$2),M284+CH$2,0))))*24</f>
        <v>0</v>
      </c>
    </row>
    <row r="285" spans="1:85" x14ac:dyDescent="0.25">
      <c r="A285" s="18" t="s">
        <v>0</v>
      </c>
      <c r="B285" s="37">
        <v>43626</v>
      </c>
      <c r="O285" s="5">
        <f>(Formeln!E285-Formeln!D285)*24</f>
        <v>0</v>
      </c>
      <c r="Q285" s="5">
        <f>(Formeln!H285-Formeln!G285)*24</f>
        <v>0</v>
      </c>
      <c r="S285" s="5">
        <f>(Formeln!K285-Formeln!J285)*24</f>
        <v>0</v>
      </c>
      <c r="U285" s="5">
        <f>(Formeln!N285-Formeln!M285)*24</f>
        <v>0</v>
      </c>
      <c r="W285" s="41">
        <f t="shared" si="24"/>
        <v>0</v>
      </c>
      <c r="X285" s="42">
        <f t="shared" si="25"/>
        <v>0</v>
      </c>
      <c r="Y285" s="13">
        <f t="shared" si="26"/>
        <v>0</v>
      </c>
      <c r="Z285" s="14">
        <f t="shared" si="27"/>
        <v>0</v>
      </c>
      <c r="AB285" s="13">
        <f>IF(AND(D285&gt;=$AB$2,E285&gt;=$AC$2,D285&lt;$AC$2),$AC$2-D285,IF(AND(D285&lt;=$AB$2,E285&lt;=$AC$2,E285&gt;$AB$2),$AB$2+E285,IF(AND(D285&gt;=$AB$2,E285&lt;=$AC$2),E285-D285,IF(AND(D285=$AB$2,E285&gt;=$AC$2),D285+$AC$2,0))))*24</f>
        <v>0</v>
      </c>
      <c r="AC285" s="13"/>
      <c r="AD285" s="13"/>
      <c r="AE285" s="13">
        <f>IF(AND(G285&gt;=$AB$2,H285&gt;=$AC$2,G285&lt;$AC$2),$AC$2-G285,IF(AND(G285&lt;=$AB$2,H285&lt;=$AC$2,H285&gt;$AB$2),$AB$2+H285,IF(AND(G285&gt;=$AB$2,H285&lt;=$AC$2),H285-G285,IF(AND(G285=$AB$2,H285&gt;=$AC$2),G285+$AC$2,0))))*24</f>
        <v>0</v>
      </c>
      <c r="AF285" s="13"/>
      <c r="AG285" s="13"/>
      <c r="AH285" s="13">
        <f>IF(AND(J285&gt;=$AB$2,K285&gt;=$AC$2,J285&lt;$AC$2),$AC$2-J285,IF(AND(J285&lt;=$AB$2,K285&lt;=$AC$2,K285&gt;$AB$2),$AB$2+K285,IF(AND(J285&gt;=$AB$2,K285&lt;=$AC$2),K285-J285,IF(AND(J285=$AB$2,K285&gt;=$AC$2),J285+$AC$2,0))))*24</f>
        <v>0</v>
      </c>
      <c r="AI285" s="13"/>
      <c r="AJ285" s="13"/>
      <c r="AK285" s="13">
        <f>IF(AND(M285&gt;=$AB$2,N285&gt;=$AC$2,M285&lt;$AC$2),$AC$2-M285,IF(AND(M285&lt;=$AB$2,N285&lt;=$AC$2,N285&gt;$AB$2),$AB$2+N285,IF(AND(M285&gt;=$AB$2,N285&lt;=$AC$2),N285-M285,IF(AND(M285=$AB$2,N285&gt;=$AC$2),M285+$AC$2,0))))*24</f>
        <v>0</v>
      </c>
      <c r="AL285" s="13"/>
      <c r="AM285" s="9"/>
      <c r="AN285" s="13">
        <f>IF(AND(D285&gt;=AN$2,E285&gt;=AO$2,D285&lt;AO$2),AO$2-D285,IF(AND(D285&lt;=AN$2,E285&lt;=AO$2,E285&gt;=AN$2),E285-AN$2,IF(AND(D285&gt;=AN$2,E285&lt;=AO$2),E285-D285,IF(AND(D285=AN$2,D285&gt;=AO$2),D285+AO$2,0))))*24</f>
        <v>0</v>
      </c>
      <c r="AO285" s="13"/>
      <c r="AP285" s="13"/>
      <c r="AQ285" s="13">
        <f>IF(AND(G285&gt;=AQ$2,H285&gt;=AR$2,G285&lt;AR$2),AR$2-G285,IF(AND(G285&lt;=AQ$2,H285&lt;=AR$2,H285&gt;=AQ$2),H285-AQ$2,IF(AND(G285&gt;=AQ$2,H285&lt;=AR$2),H285-G285,IF(AND(G285=AQ$2,G285&gt;=AR$2),G285+AR$2,0))))*24</f>
        <v>0</v>
      </c>
      <c r="AR285" s="13"/>
      <c r="AS285" s="13"/>
      <c r="AT285" s="13">
        <f>IF(AND(J285&gt;=AT$2,K285&gt;=AU$2,J285&lt;AU$2),AU$2-J285,IF(AND(J285&lt;=AT$2,K285&lt;=AU$2,K285&gt;=AT$2),K285-AT$2,IF(AND(J285&gt;=AT$2,K285&lt;=AU$2),K285-J285,IF(AND(J285=AT$2,J285&gt;=AU$2),J285+AU$2,0))))*24</f>
        <v>0</v>
      </c>
      <c r="AU285" s="13"/>
      <c r="AV285" s="13"/>
      <c r="AW285" s="13">
        <f>IF(AND(M285&gt;=AW$2,N285&gt;=AX$2,M285&lt;AX$2),AX$2-M285,IF(AND(M285&lt;=AW$2,N285&lt;=AX$2,N285&gt;=AW$2),N285-AW$2,IF(AND(M285&gt;=AW$2,N285&lt;=AX$2),N285-M285,IF(AND(M285=AW$2,M285&gt;=AX$2),M285+AX$2,0))))*24</f>
        <v>0</v>
      </c>
      <c r="AX285" s="9"/>
      <c r="AY285" s="9"/>
      <c r="AZ285" s="13">
        <f>IF(AND(D285&gt;=AZ$2,E285&gt;=BA$2,D285&lt;BA$2),BA$2-D285,IF(AND(D285&lt;=AZ$2,E285&lt;=BA$2,E285&gt;=AZ$2),E285-AZ$2,IF(AND(D285&gt;=AZ$2,E285&lt;=BA$2),E285-D285,IF(AND(D285=AZ$2,D285&gt;=BA$2),D285+BA$2,0))))*24</f>
        <v>0</v>
      </c>
      <c r="BA285" s="13"/>
      <c r="BB285" s="13"/>
      <c r="BC285" s="13">
        <f>IF(AND(G285&gt;=BC$2,H285&gt;=BD$2,G285&lt;BD$2),BD$2-G285,IF(AND(G285&lt;=BC$2,H285&lt;=BD$2,H285&gt;=BC$2),H285-BC$2,IF(AND(G285&gt;=BC$2,H285&lt;=BD$2),H285-G285,IF(AND(G285=BC$2,G285&gt;=BD$2),G285+BD$2,0))))*24</f>
        <v>0</v>
      </c>
      <c r="BD285" s="13"/>
      <c r="BE285" s="13"/>
      <c r="BF285" s="13">
        <f>IF(AND(J285&gt;=BF$2,K285&gt;=BG$2,J285&lt;BG$2),BG$2-J285,IF(AND(J285&lt;=BF$2,K285&lt;=BG$2,K285&gt;=BF$2),K285-BF$2,IF(AND(J285&gt;=BF$2,K285&lt;=BG$2),K285-J285,IF(AND(J285=BF$2,J285&gt;=BG$2),J285+BG$2,0))))*24</f>
        <v>0</v>
      </c>
      <c r="BG285" s="13"/>
      <c r="BH285" s="13"/>
      <c r="BI285" s="13">
        <f>IF(AND(M285&gt;=BI$2,N285&gt;=BJ$2,M285&lt;BJ$2),BJ$2-M285,IF(AND(M285&lt;=BI$2,N285&lt;=BJ$2,N285&gt;=BI$2),N285-BI$2,IF(AND(M285&gt;=BI$2,N285&lt;=BJ$2),N285-M285,IF(AND(M285=BI$2,M285&gt;=BJ$2),M285+BJ$2,0))))*24</f>
        <v>0</v>
      </c>
      <c r="BJ285" s="9"/>
      <c r="BK285" s="9"/>
      <c r="BL285" s="9">
        <f>IF(AND(D285&gt;=BL$2,E285&gt;=BM$2,D285&lt;BM$2),BM$2-D285,IF(AND(D285&lt;=BL$2,E285&lt;=BM$2,E285&gt;=BL$2),E285-BL$2,IF(AND(D285&gt;=BL$2,E285&lt;=BM283),E285-D285,IF(AND(D285=BL$2,D285&gt;=BM$2),D285+BM$2,0))))*24</f>
        <v>0</v>
      </c>
      <c r="BM285" s="9"/>
      <c r="BN285" s="9"/>
      <c r="BO285" s="9">
        <f>IF(AND(G285&gt;=BO$2,H285&gt;=BP$2,G285&lt;BP$2),BP$2-G285,IF(AND(G285&lt;=BO$2,H285&lt;=BP$2,H285&gt;=BO$2),H285-BO$2,IF(AND(G285&gt;=BO$2,H285&lt;=BP283),H285-G285,IF(AND(G285=BO$2,G285&gt;=BP$2),G285+BP$2,0))))*24</f>
        <v>0</v>
      </c>
      <c r="BP285" s="9"/>
      <c r="BQ285" s="9"/>
      <c r="BR285" s="9">
        <f>IF(AND(J285&gt;=BR$2,K285&gt;=BS$2,J285&lt;BS$2),BS$2-J285,IF(AND(J285&lt;=BR$2,K285&lt;=BS$2,K285&gt;=BR$2),K285-BR$2,IF(AND(J285&gt;=BR$2,K285&lt;=BS283),K285-J285,IF(AND(J285=BR$2,J285&gt;=BS$2),J285+BS$2,0))))*24</f>
        <v>0</v>
      </c>
      <c r="BS285" s="9"/>
      <c r="BT285" s="9"/>
      <c r="BU285" s="9">
        <f>IF(AND(M285&gt;=BU$2,N285&gt;=BV$2,M285&lt;BV$2),BV$2-M285,IF(AND(M285&lt;=BU$2,N285&lt;=BV$2,N285&gt;=BU$2),N285-BU$2,IF(AND(M285&gt;=BU$2,N285&lt;=BV283),N285-M285,IF(AND(M285=BU$2,M285&gt;=BV$2),M285+BV$2,0))))*24</f>
        <v>0</v>
      </c>
      <c r="BV285" s="9"/>
      <c r="BW285" s="9"/>
      <c r="BX285" s="13">
        <f>IF(AND(D285&gt;=BX$2,E285&gt;=BY$2,D285&lt;BY$2),BY$2-D285,IF(AND(D285&lt;=BX$2,E285&lt;=BY$2,E285&gt;=BX$2),E285-BX$2,IF(AND(D285&gt;=BX$2,E285&lt;=BY$2),E285-D285,IF(AND(D285=BX$2,D285&gt;=BY$2),D285+BY$2,0))))*24</f>
        <v>0</v>
      </c>
      <c r="BY285" s="13"/>
      <c r="BZ285" s="13"/>
      <c r="CA285" s="13">
        <f>IF(AND(G285&gt;=CA$2,H285&gt;=CB$2,G285&lt;CB$2),CB$2-G285,IF(AND(G285&lt;=CA$2,H285&lt;=CB$2,H285&gt;=CA$2),H285-CA$2,IF(AND(G285&gt;=CA$2,H285&lt;=CB$2),H285-G285,IF(AND(G285=CA$2,G285&gt;=CB$2),G285+CB$2,0))))*24</f>
        <v>0</v>
      </c>
      <c r="CB285" s="13"/>
      <c r="CC285" s="13"/>
      <c r="CD285" s="13">
        <f>IF(AND(J285&gt;=CD$2,K285&gt;=CE$2,J285&lt;CE$2),CE$2-J285,IF(AND(J285&lt;=CD$2,K285&lt;=CE$2,K285&gt;=CD$2),K285-CD$2,IF(AND(J285&gt;=CD$2,K285&lt;=CE$2),K285-J285,IF(AND(J285=CD$2,J285&gt;=CE$2),J285+CE$2,0))))*24</f>
        <v>0</v>
      </c>
      <c r="CE285" s="13"/>
      <c r="CF285" s="13"/>
      <c r="CG285" s="13">
        <f>IF(AND(M285&gt;=CG$2,N285&gt;=CH$2,M285&lt;CH$2),CH$2-M285,IF(AND(M285&lt;=CG$2,N285&lt;=CH$2,N285&gt;=CG$2),N285-CG$2,IF(AND(M285&gt;=CG$2,N285&lt;=CH$2),N285-M285,IF(AND(M285=CG$2,M285&gt;=CH$2),M285+CH$2,0))))*24</f>
        <v>0</v>
      </c>
    </row>
    <row r="286" spans="1:85" x14ac:dyDescent="0.25">
      <c r="A286" s="18" t="s">
        <v>1</v>
      </c>
      <c r="B286" s="37">
        <v>43627</v>
      </c>
      <c r="O286" s="5">
        <f>(Formeln!E286-Formeln!D286)*24</f>
        <v>0</v>
      </c>
      <c r="Q286" s="5">
        <f>(Formeln!H286-Formeln!G286)*24</f>
        <v>0</v>
      </c>
      <c r="S286" s="5">
        <f>(Formeln!K286-Formeln!J286)*24</f>
        <v>0</v>
      </c>
      <c r="U286" s="5">
        <f>(Formeln!N286-Formeln!M286)*24</f>
        <v>0</v>
      </c>
      <c r="W286" s="41">
        <f t="shared" si="24"/>
        <v>0</v>
      </c>
      <c r="X286" s="42">
        <f t="shared" si="25"/>
        <v>0</v>
      </c>
      <c r="Y286" s="13">
        <f t="shared" si="26"/>
        <v>0</v>
      </c>
      <c r="Z286" s="14">
        <f t="shared" si="27"/>
        <v>0</v>
      </c>
      <c r="AB286" s="13">
        <f>IF(AND(D286&gt;=$AB$2,E286&gt;=$AC$2,D286&lt;$AC$2),$AC$2-D286,IF(AND(D286&lt;=$AB$2,E286&lt;=$AC$2,E286&gt;$AB$2),$AB$2+E286,IF(AND(D286&gt;=$AB$2,E286&lt;=$AC$2),E286-D286,IF(AND(D286=$AB$2,E286&gt;=$AC$2),D286+$AC$2,0))))*24</f>
        <v>0</v>
      </c>
      <c r="AC286" s="13"/>
      <c r="AD286" s="13"/>
      <c r="AE286" s="13">
        <f>IF(AND(G286&gt;=$AB$2,H286&gt;=$AC$2,G286&lt;$AC$2),$AC$2-G286,IF(AND(G286&lt;=$AB$2,H286&lt;=$AC$2,H286&gt;$AB$2),$AB$2+H286,IF(AND(G286&gt;=$AB$2,H286&lt;=$AC$2),H286-G286,IF(AND(G286=$AB$2,H286&gt;=$AC$2),G286+$AC$2,0))))*24</f>
        <v>0</v>
      </c>
      <c r="AF286" s="13"/>
      <c r="AG286" s="13"/>
      <c r="AH286" s="13">
        <f>IF(AND(J286&gt;=$AB$2,K286&gt;=$AC$2,J286&lt;$AC$2),$AC$2-J286,IF(AND(J286&lt;=$AB$2,K286&lt;=$AC$2,K286&gt;$AB$2),$AB$2+K286,IF(AND(J286&gt;=$AB$2,K286&lt;=$AC$2),K286-J286,IF(AND(J286=$AB$2,K286&gt;=$AC$2),J286+$AC$2,0))))*24</f>
        <v>0</v>
      </c>
      <c r="AI286" s="13"/>
      <c r="AJ286" s="13"/>
      <c r="AK286" s="13">
        <f>IF(AND(M286&gt;=$AB$2,N286&gt;=$AC$2,M286&lt;$AC$2),$AC$2-M286,IF(AND(M286&lt;=$AB$2,N286&lt;=$AC$2,N286&gt;$AB$2),$AB$2+N286,IF(AND(M286&gt;=$AB$2,N286&lt;=$AC$2),N286-M286,IF(AND(M286=$AB$2,N286&gt;=$AC$2),M286+$AC$2,0))))*24</f>
        <v>0</v>
      </c>
      <c r="AL286" s="13"/>
      <c r="AM286" s="9"/>
      <c r="AN286" s="13">
        <f>IF(AND(D286&gt;=AN$2,E286&gt;=AO$2,D286&lt;AO$2),AO$2-D286,IF(AND(D286&lt;=AN$2,E286&lt;=AO$2,E286&gt;=AN$2),E286-AN$2,IF(AND(D286&gt;=AN$2,E286&lt;=AO$2),E286-D286,IF(AND(D286=AN$2,D286&gt;=AO$2),D286+AO$2,0))))*24</f>
        <v>0</v>
      </c>
      <c r="AO286" s="13"/>
      <c r="AP286" s="13"/>
      <c r="AQ286" s="13">
        <f>IF(AND(G286&gt;=AQ$2,H286&gt;=AR$2,G286&lt;AR$2),AR$2-G286,IF(AND(G286&lt;=AQ$2,H286&lt;=AR$2,H286&gt;=AQ$2),H286-AQ$2,IF(AND(G286&gt;=AQ$2,H286&lt;=AR$2),H286-G286,IF(AND(G286=AQ$2,G286&gt;=AR$2),G286+AR$2,0))))*24</f>
        <v>0</v>
      </c>
      <c r="AR286" s="13"/>
      <c r="AS286" s="13"/>
      <c r="AT286" s="13">
        <f>IF(AND(J286&gt;=AT$2,K286&gt;=AU$2,J286&lt;AU$2),AU$2-J286,IF(AND(J286&lt;=AT$2,K286&lt;=AU$2,K286&gt;=AT$2),K286-AT$2,IF(AND(J286&gt;=AT$2,K286&lt;=AU$2),K286-J286,IF(AND(J286=AT$2,J286&gt;=AU$2),J286+AU$2,0))))*24</f>
        <v>0</v>
      </c>
      <c r="AU286" s="13"/>
      <c r="AV286" s="13"/>
      <c r="AW286" s="13">
        <f>IF(AND(M286&gt;=AW$2,N286&gt;=AX$2,M286&lt;AX$2),AX$2-M286,IF(AND(M286&lt;=AW$2,N286&lt;=AX$2,N286&gt;=AW$2),N286-AW$2,IF(AND(M286&gt;=AW$2,N286&lt;=AX$2),N286-M286,IF(AND(M286=AW$2,M286&gt;=AX$2),M286+AX$2,0))))*24</f>
        <v>0</v>
      </c>
      <c r="AX286" s="9"/>
      <c r="AY286" s="9"/>
      <c r="AZ286" s="13">
        <f>IF(AND(D286&gt;=AZ$2,E286&gt;=BA$2,D286&lt;BA$2),BA$2-D286,IF(AND(D286&lt;=AZ$2,E286&lt;=BA$2,E286&gt;=AZ$2),E286-AZ$2,IF(AND(D286&gt;=AZ$2,E286&lt;=BA$2),E286-D286,IF(AND(D286=AZ$2,D286&gt;=BA$2),D286+BA$2,0))))*24</f>
        <v>0</v>
      </c>
      <c r="BA286" s="13"/>
      <c r="BB286" s="13"/>
      <c r="BC286" s="13">
        <f>IF(AND(G286&gt;=BC$2,H286&gt;=BD$2,G286&lt;BD$2),BD$2-G286,IF(AND(G286&lt;=BC$2,H286&lt;=BD$2,H286&gt;=BC$2),H286-BC$2,IF(AND(G286&gt;=BC$2,H286&lt;=BD$2),H286-G286,IF(AND(G286=BC$2,G286&gt;=BD$2),G286+BD$2,0))))*24</f>
        <v>0</v>
      </c>
      <c r="BD286" s="13"/>
      <c r="BE286" s="13"/>
      <c r="BF286" s="13">
        <f>IF(AND(J286&gt;=BF$2,K286&gt;=BG$2,J286&lt;BG$2),BG$2-J286,IF(AND(J286&lt;=BF$2,K286&lt;=BG$2,K286&gt;=BF$2),K286-BF$2,IF(AND(J286&gt;=BF$2,K286&lt;=BG$2),K286-J286,IF(AND(J286=BF$2,J286&gt;=BG$2),J286+BG$2,0))))*24</f>
        <v>0</v>
      </c>
      <c r="BG286" s="13"/>
      <c r="BH286" s="13"/>
      <c r="BI286" s="13">
        <f>IF(AND(M286&gt;=BI$2,N286&gt;=BJ$2,M286&lt;BJ$2),BJ$2-M286,IF(AND(M286&lt;=BI$2,N286&lt;=BJ$2,N286&gt;=BI$2),N286-BI$2,IF(AND(M286&gt;=BI$2,N286&lt;=BJ$2),N286-M286,IF(AND(M286=BI$2,M286&gt;=BJ$2),M286+BJ$2,0))))*24</f>
        <v>0</v>
      </c>
      <c r="BJ286" s="9"/>
      <c r="BK286" s="9"/>
      <c r="BL286" s="9">
        <f>IF(AND(D286&gt;=BL$2,E286&gt;=BM$2,D286&lt;BM$2),BM$2-D286,IF(AND(D286&lt;=BL$2,E286&lt;=BM$2,E286&gt;=BL$2),E286-BL$2,IF(AND(D286&gt;=BL$2,E286&lt;=BM284),E286-D286,IF(AND(D286=BL$2,D286&gt;=BM$2),D286+BM$2,0))))*24</f>
        <v>0</v>
      </c>
      <c r="BM286" s="9"/>
      <c r="BN286" s="9"/>
      <c r="BO286" s="9">
        <f>IF(AND(G286&gt;=BO$2,H286&gt;=BP$2,G286&lt;BP$2),BP$2-G286,IF(AND(G286&lt;=BO$2,H286&lt;=BP$2,H286&gt;=BO$2),H286-BO$2,IF(AND(G286&gt;=BO$2,H286&lt;=BP284),H286-G286,IF(AND(G286=BO$2,G286&gt;=BP$2),G286+BP$2,0))))*24</f>
        <v>0</v>
      </c>
      <c r="BP286" s="9"/>
      <c r="BQ286" s="9"/>
      <c r="BR286" s="9">
        <f>IF(AND(J286&gt;=BR$2,K286&gt;=BS$2,J286&lt;BS$2),BS$2-J286,IF(AND(J286&lt;=BR$2,K286&lt;=BS$2,K286&gt;=BR$2),K286-BR$2,IF(AND(J286&gt;=BR$2,K286&lt;=BS284),K286-J286,IF(AND(J286=BR$2,J286&gt;=BS$2),J286+BS$2,0))))*24</f>
        <v>0</v>
      </c>
      <c r="BS286" s="9"/>
      <c r="BT286" s="9"/>
      <c r="BU286" s="9">
        <f>IF(AND(M286&gt;=BU$2,N286&gt;=BV$2,M286&lt;BV$2),BV$2-M286,IF(AND(M286&lt;=BU$2,N286&lt;=BV$2,N286&gt;=BU$2),N286-BU$2,IF(AND(M286&gt;=BU$2,N286&lt;=BV284),N286-M286,IF(AND(M286=BU$2,M286&gt;=BV$2),M286+BV$2,0))))*24</f>
        <v>0</v>
      </c>
      <c r="BV286" s="9"/>
      <c r="BW286" s="9"/>
      <c r="BX286" s="13">
        <f>IF(AND(D286&gt;=BX$2,E286&gt;=BY$2,D286&lt;BY$2),BY$2-D286,IF(AND(D286&lt;=BX$2,E286&lt;=BY$2,E286&gt;=BX$2),E286-BX$2,IF(AND(D286&gt;=BX$2,E286&lt;=BY$2),E286-D286,IF(AND(D286=BX$2,D286&gt;=BY$2),D286+BY$2,0))))*24</f>
        <v>0</v>
      </c>
      <c r="BY286" s="13"/>
      <c r="BZ286" s="13"/>
      <c r="CA286" s="13">
        <f>IF(AND(G286&gt;=CA$2,H286&gt;=CB$2,G286&lt;CB$2),CB$2-G286,IF(AND(G286&lt;=CA$2,H286&lt;=CB$2,H286&gt;=CA$2),H286-CA$2,IF(AND(G286&gt;=CA$2,H286&lt;=CB$2),H286-G286,IF(AND(G286=CA$2,G286&gt;=CB$2),G286+CB$2,0))))*24</f>
        <v>0</v>
      </c>
      <c r="CB286" s="13"/>
      <c r="CC286" s="13"/>
      <c r="CD286" s="13">
        <f>IF(AND(J286&gt;=CD$2,K286&gt;=CE$2,J286&lt;CE$2),CE$2-J286,IF(AND(J286&lt;=CD$2,K286&lt;=CE$2,K286&gt;=CD$2),K286-CD$2,IF(AND(J286&gt;=CD$2,K286&lt;=CE$2),K286-J286,IF(AND(J286=CD$2,J286&gt;=CE$2),J286+CE$2,0))))*24</f>
        <v>0</v>
      </c>
      <c r="CE286" s="13"/>
      <c r="CF286" s="13"/>
      <c r="CG286" s="13">
        <f>IF(AND(M286&gt;=CG$2,N286&gt;=CH$2,M286&lt;CH$2),CH$2-M286,IF(AND(M286&lt;=CG$2,N286&lt;=CH$2,N286&gt;=CG$2),N286-CG$2,IF(AND(M286&gt;=CG$2,N286&lt;=CH$2),N286-M286,IF(AND(M286=CG$2,M286&gt;=CH$2),M286+CH$2,0))))*24</f>
        <v>0</v>
      </c>
    </row>
    <row r="287" spans="1:85" x14ac:dyDescent="0.25">
      <c r="A287" s="18" t="s">
        <v>2</v>
      </c>
      <c r="B287" s="37">
        <v>43628</v>
      </c>
      <c r="O287" s="5">
        <f>(Formeln!E287-Formeln!D287)*24</f>
        <v>0</v>
      </c>
      <c r="Q287" s="5">
        <f>(Formeln!H287-Formeln!G287)*24</f>
        <v>0</v>
      </c>
      <c r="S287" s="5">
        <f>(Formeln!K287-Formeln!J287)*24</f>
        <v>0</v>
      </c>
      <c r="U287" s="5">
        <f>(Formeln!N287-Formeln!M287)*24</f>
        <v>0</v>
      </c>
      <c r="W287" s="41">
        <f t="shared" si="24"/>
        <v>0</v>
      </c>
      <c r="X287" s="42">
        <f t="shared" si="25"/>
        <v>0</v>
      </c>
      <c r="Y287" s="13">
        <f t="shared" si="26"/>
        <v>0</v>
      </c>
      <c r="Z287" s="14">
        <f t="shared" si="27"/>
        <v>0</v>
      </c>
      <c r="AB287" s="13">
        <f>IF(AND(D287&gt;=$AB$2,E287&gt;=$AC$2,D287&lt;$AC$2),$AC$2-D287,IF(AND(D287&lt;=$AB$2,E287&lt;=$AC$2,E287&gt;$AB$2),$AB$2+E287,IF(AND(D287&gt;=$AB$2,E287&lt;=$AC$2),E287-D287,IF(AND(D287=$AB$2,E287&gt;=$AC$2),D287+$AC$2,0))))*24</f>
        <v>0</v>
      </c>
      <c r="AC287" s="13"/>
      <c r="AD287" s="13"/>
      <c r="AE287" s="13">
        <f>IF(AND(G287&gt;=$AB$2,H287&gt;=$AC$2,G287&lt;$AC$2),$AC$2-G287,IF(AND(G287&lt;=$AB$2,H287&lt;=$AC$2,H287&gt;$AB$2),$AB$2+H287,IF(AND(G287&gt;=$AB$2,H287&lt;=$AC$2),H287-G287,IF(AND(G287=$AB$2,H287&gt;=$AC$2),G287+$AC$2,0))))*24</f>
        <v>0</v>
      </c>
      <c r="AF287" s="13"/>
      <c r="AG287" s="13"/>
      <c r="AH287" s="13">
        <f>IF(AND(J287&gt;=$AB$2,K287&gt;=$AC$2,J287&lt;$AC$2),$AC$2-J287,IF(AND(J287&lt;=$AB$2,K287&lt;=$AC$2,K287&gt;$AB$2),$AB$2+K287,IF(AND(J287&gt;=$AB$2,K287&lt;=$AC$2),K287-J287,IF(AND(J287=$AB$2,K287&gt;=$AC$2),J287+$AC$2,0))))*24</f>
        <v>0</v>
      </c>
      <c r="AI287" s="13"/>
      <c r="AJ287" s="13"/>
      <c r="AK287" s="13">
        <f>IF(AND(M287&gt;=$AB$2,N287&gt;=$AC$2,M287&lt;$AC$2),$AC$2-M287,IF(AND(M287&lt;=$AB$2,N287&lt;=$AC$2,N287&gt;$AB$2),$AB$2+N287,IF(AND(M287&gt;=$AB$2,N287&lt;=$AC$2),N287-M287,IF(AND(M287=$AB$2,N287&gt;=$AC$2),M287+$AC$2,0))))*24</f>
        <v>0</v>
      </c>
      <c r="AL287" s="13"/>
      <c r="AM287" s="9"/>
      <c r="AN287" s="13">
        <f>IF(AND(D287&gt;=AN$2,E287&gt;=AO$2,D287&lt;AO$2),AO$2-D287,IF(AND(D287&lt;=AN$2,E287&lt;=AO$2,E287&gt;=AN$2),E287-AN$2,IF(AND(D287&gt;=AN$2,E287&lt;=AO$2),E287-D287,IF(AND(D287=AN$2,D287&gt;=AO$2),D287+AO$2,0))))*24</f>
        <v>0</v>
      </c>
      <c r="AO287" s="13"/>
      <c r="AP287" s="13"/>
      <c r="AQ287" s="13">
        <f>IF(AND(G287&gt;=AQ$2,H287&gt;=AR$2,G287&lt;AR$2),AR$2-G287,IF(AND(G287&lt;=AQ$2,H287&lt;=AR$2,H287&gt;=AQ$2),H287-AQ$2,IF(AND(G287&gt;=AQ$2,H287&lt;=AR$2),H287-G287,IF(AND(G287=AQ$2,G287&gt;=AR$2),G287+AR$2,0))))*24</f>
        <v>0</v>
      </c>
      <c r="AR287" s="13"/>
      <c r="AS287" s="13"/>
      <c r="AT287" s="13">
        <f>IF(AND(J287&gt;=AT$2,K287&gt;=AU$2,J287&lt;AU$2),AU$2-J287,IF(AND(J287&lt;=AT$2,K287&lt;=AU$2,K287&gt;=AT$2),K287-AT$2,IF(AND(J287&gt;=AT$2,K287&lt;=AU$2),K287-J287,IF(AND(J287=AT$2,J287&gt;=AU$2),J287+AU$2,0))))*24</f>
        <v>0</v>
      </c>
      <c r="AU287" s="13"/>
      <c r="AV287" s="13"/>
      <c r="AW287" s="13">
        <f>IF(AND(M287&gt;=AW$2,N287&gt;=AX$2,M287&lt;AX$2),AX$2-M287,IF(AND(M287&lt;=AW$2,N287&lt;=AX$2,N287&gt;=AW$2),N287-AW$2,IF(AND(M287&gt;=AW$2,N287&lt;=AX$2),N287-M287,IF(AND(M287=AW$2,M287&gt;=AX$2),M287+AX$2,0))))*24</f>
        <v>0</v>
      </c>
      <c r="AX287" s="9"/>
      <c r="AY287" s="9"/>
      <c r="AZ287" s="13">
        <f>IF(AND(D287&gt;=AZ$2,E287&gt;=BA$2,D287&lt;BA$2),BA$2-D287,IF(AND(D287&lt;=AZ$2,E287&lt;=BA$2,E287&gt;=AZ$2),E287-AZ$2,IF(AND(D287&gt;=AZ$2,E287&lt;=BA$2),E287-D287,IF(AND(D287=AZ$2,D287&gt;=BA$2),D287+BA$2,0))))*24</f>
        <v>0</v>
      </c>
      <c r="BA287" s="13"/>
      <c r="BB287" s="13"/>
      <c r="BC287" s="13">
        <f>IF(AND(G287&gt;=BC$2,H287&gt;=BD$2,G287&lt;BD$2),BD$2-G287,IF(AND(G287&lt;=BC$2,H287&lt;=BD$2,H287&gt;=BC$2),H287-BC$2,IF(AND(G287&gt;=BC$2,H287&lt;=BD$2),H287-G287,IF(AND(G287=BC$2,G287&gt;=BD$2),G287+BD$2,0))))*24</f>
        <v>0</v>
      </c>
      <c r="BD287" s="13"/>
      <c r="BE287" s="13"/>
      <c r="BF287" s="13">
        <f>IF(AND(J287&gt;=BF$2,K287&gt;=BG$2,J287&lt;BG$2),BG$2-J287,IF(AND(J287&lt;=BF$2,K287&lt;=BG$2,K287&gt;=BF$2),K287-BF$2,IF(AND(J287&gt;=BF$2,K287&lt;=BG$2),K287-J287,IF(AND(J287=BF$2,J287&gt;=BG$2),J287+BG$2,0))))*24</f>
        <v>0</v>
      </c>
      <c r="BG287" s="13"/>
      <c r="BH287" s="13"/>
      <c r="BI287" s="13">
        <f>IF(AND(M287&gt;=BI$2,N287&gt;=BJ$2,M287&lt;BJ$2),BJ$2-M287,IF(AND(M287&lt;=BI$2,N287&lt;=BJ$2,N287&gt;=BI$2),N287-BI$2,IF(AND(M287&gt;=BI$2,N287&lt;=BJ$2),N287-M287,IF(AND(M287=BI$2,M287&gt;=BJ$2),M287+BJ$2,0))))*24</f>
        <v>0</v>
      </c>
      <c r="BJ287" s="9"/>
      <c r="BK287" s="9"/>
      <c r="BL287" s="9">
        <f>IF(AND(D287&gt;=BL$2,E287&gt;=BM$2,D287&lt;BM$2),BM$2-D287,IF(AND(D287&lt;=BL$2,E287&lt;=BM$2,E287&gt;=BL$2),E287-BL$2,IF(AND(D287&gt;=BL$2,E287&lt;=BM285),E287-D287,IF(AND(D287=BL$2,D287&gt;=BM$2),D287+BM$2,0))))*24</f>
        <v>0</v>
      </c>
      <c r="BM287" s="9"/>
      <c r="BN287" s="9"/>
      <c r="BO287" s="9">
        <f>IF(AND(G287&gt;=BO$2,H287&gt;=BP$2,G287&lt;BP$2),BP$2-G287,IF(AND(G287&lt;=BO$2,H287&lt;=BP$2,H287&gt;=BO$2),H287-BO$2,IF(AND(G287&gt;=BO$2,H287&lt;=BP285),H287-G287,IF(AND(G287=BO$2,G287&gt;=BP$2),G287+BP$2,0))))*24</f>
        <v>0</v>
      </c>
      <c r="BP287" s="9"/>
      <c r="BQ287" s="9"/>
      <c r="BR287" s="9">
        <f>IF(AND(J287&gt;=BR$2,K287&gt;=BS$2,J287&lt;BS$2),BS$2-J287,IF(AND(J287&lt;=BR$2,K287&lt;=BS$2,K287&gt;=BR$2),K287-BR$2,IF(AND(J287&gt;=BR$2,K287&lt;=BS285),K287-J287,IF(AND(J287=BR$2,J287&gt;=BS$2),J287+BS$2,0))))*24</f>
        <v>0</v>
      </c>
      <c r="BS287" s="9"/>
      <c r="BT287" s="9"/>
      <c r="BU287" s="9">
        <f>IF(AND(M287&gt;=BU$2,N287&gt;=BV$2,M287&lt;BV$2),BV$2-M287,IF(AND(M287&lt;=BU$2,N287&lt;=BV$2,N287&gt;=BU$2),N287-BU$2,IF(AND(M287&gt;=BU$2,N287&lt;=BV285),N287-M287,IF(AND(M287=BU$2,M287&gt;=BV$2),M287+BV$2,0))))*24</f>
        <v>0</v>
      </c>
      <c r="BV287" s="9"/>
      <c r="BW287" s="9"/>
      <c r="BX287" s="13">
        <f>IF(AND(D287&gt;=BX$2,E287&gt;=BY$2,D287&lt;BY$2),BY$2-D287,IF(AND(D287&lt;=BX$2,E287&lt;=BY$2,E287&gt;=BX$2),E287-BX$2,IF(AND(D287&gt;=BX$2,E287&lt;=BY$2),E287-D287,IF(AND(D287=BX$2,D287&gt;=BY$2),D287+BY$2,0))))*24</f>
        <v>0</v>
      </c>
      <c r="BY287" s="13"/>
      <c r="BZ287" s="13"/>
      <c r="CA287" s="13">
        <f>IF(AND(G287&gt;=CA$2,H287&gt;=CB$2,G287&lt;CB$2),CB$2-G287,IF(AND(G287&lt;=CA$2,H287&lt;=CB$2,H287&gt;=CA$2),H287-CA$2,IF(AND(G287&gt;=CA$2,H287&lt;=CB$2),H287-G287,IF(AND(G287=CA$2,G287&gt;=CB$2),G287+CB$2,0))))*24</f>
        <v>0</v>
      </c>
      <c r="CB287" s="13"/>
      <c r="CC287" s="13"/>
      <c r="CD287" s="13">
        <f>IF(AND(J287&gt;=CD$2,K287&gt;=CE$2,J287&lt;CE$2),CE$2-J287,IF(AND(J287&lt;=CD$2,K287&lt;=CE$2,K287&gt;=CD$2),K287-CD$2,IF(AND(J287&gt;=CD$2,K287&lt;=CE$2),K287-J287,IF(AND(J287=CD$2,J287&gt;=CE$2),J287+CE$2,0))))*24</f>
        <v>0</v>
      </c>
      <c r="CE287" s="13"/>
      <c r="CF287" s="13"/>
      <c r="CG287" s="13">
        <f>IF(AND(M287&gt;=CG$2,N287&gt;=CH$2,M287&lt;CH$2),CH$2-M287,IF(AND(M287&lt;=CG$2,N287&lt;=CH$2,N287&gt;=CG$2),N287-CG$2,IF(AND(M287&gt;=CG$2,N287&lt;=CH$2),N287-M287,IF(AND(M287=CG$2,M287&gt;=CH$2),M287+CH$2,0))))*24</f>
        <v>0</v>
      </c>
    </row>
    <row r="288" spans="1:85" x14ac:dyDescent="0.25">
      <c r="A288" s="18" t="s">
        <v>3</v>
      </c>
      <c r="B288" s="37">
        <v>43629</v>
      </c>
      <c r="O288" s="5">
        <f>(Formeln!E288-Formeln!D288)*24</f>
        <v>0</v>
      </c>
      <c r="Q288" s="5">
        <f>(Formeln!H288-Formeln!G288)*24</f>
        <v>0</v>
      </c>
      <c r="S288" s="5">
        <f>(Formeln!K288-Formeln!J288)*24</f>
        <v>0</v>
      </c>
      <c r="U288" s="5">
        <f>(Formeln!N288-Formeln!M288)*24</f>
        <v>0</v>
      </c>
      <c r="W288" s="41">
        <f t="shared" si="24"/>
        <v>0</v>
      </c>
      <c r="X288" s="42">
        <f t="shared" si="25"/>
        <v>0</v>
      </c>
      <c r="Y288" s="13">
        <f t="shared" si="26"/>
        <v>0</v>
      </c>
      <c r="Z288" s="14">
        <f t="shared" si="27"/>
        <v>0</v>
      </c>
      <c r="AB288" s="13">
        <f>IF(AND(D288&gt;=$AB$2,E288&gt;=$AC$2,D288&lt;$AC$2),$AC$2-D288,IF(AND(D288&lt;=$AB$2,E288&lt;=$AC$2,E288&gt;$AB$2),$AB$2+E288,IF(AND(D288&gt;=$AB$2,E288&lt;=$AC$2),E288-D288,IF(AND(D288=$AB$2,E288&gt;=$AC$2),D288+$AC$2,0))))*24</f>
        <v>0</v>
      </c>
      <c r="AC288" s="13"/>
      <c r="AD288" s="13"/>
      <c r="AE288" s="13">
        <f>IF(AND(G288&gt;=$AB$2,H288&gt;=$AC$2,G288&lt;$AC$2),$AC$2-G288,IF(AND(G288&lt;=$AB$2,H288&lt;=$AC$2,H288&gt;$AB$2),$AB$2+H288,IF(AND(G288&gt;=$AB$2,H288&lt;=$AC$2),H288-G288,IF(AND(G288=$AB$2,H288&gt;=$AC$2),G288+$AC$2,0))))*24</f>
        <v>0</v>
      </c>
      <c r="AF288" s="13"/>
      <c r="AG288" s="13"/>
      <c r="AH288" s="13">
        <f>IF(AND(J288&gt;=$AB$2,K288&gt;=$AC$2,J288&lt;$AC$2),$AC$2-J288,IF(AND(J288&lt;=$AB$2,K288&lt;=$AC$2,K288&gt;$AB$2),$AB$2+K288,IF(AND(J288&gt;=$AB$2,K288&lt;=$AC$2),K288-J288,IF(AND(J288=$AB$2,K288&gt;=$AC$2),J288+$AC$2,0))))*24</f>
        <v>0</v>
      </c>
      <c r="AI288" s="13"/>
      <c r="AJ288" s="13"/>
      <c r="AK288" s="13">
        <f>IF(AND(M288&gt;=$AB$2,N288&gt;=$AC$2,M288&lt;$AC$2),$AC$2-M288,IF(AND(M288&lt;=$AB$2,N288&lt;=$AC$2,N288&gt;$AB$2),$AB$2+N288,IF(AND(M288&gt;=$AB$2,N288&lt;=$AC$2),N288-M288,IF(AND(M288=$AB$2,N288&gt;=$AC$2),M288+$AC$2,0))))*24</f>
        <v>0</v>
      </c>
      <c r="AL288" s="13"/>
      <c r="AM288" s="9"/>
      <c r="AN288" s="13">
        <f>IF(AND(D288&gt;=AN$2,E288&gt;=AO$2,D288&lt;AO$2),AO$2-D288,IF(AND(D288&lt;=AN$2,E288&lt;=AO$2,E288&gt;=AN$2),E288-AN$2,IF(AND(D288&gt;=AN$2,E288&lt;=AO$2),E288-D288,IF(AND(D288=AN$2,D288&gt;=AO$2),D288+AO$2,0))))*24</f>
        <v>0</v>
      </c>
      <c r="AO288" s="13"/>
      <c r="AP288" s="13"/>
      <c r="AQ288" s="13">
        <f>IF(AND(G288&gt;=AQ$2,H288&gt;=AR$2,G288&lt;AR$2),AR$2-G288,IF(AND(G288&lt;=AQ$2,H288&lt;=AR$2,H288&gt;=AQ$2),H288-AQ$2,IF(AND(G288&gt;=AQ$2,H288&lt;=AR$2),H288-G288,IF(AND(G288=AQ$2,G288&gt;=AR$2),G288+AR$2,0))))*24</f>
        <v>0</v>
      </c>
      <c r="AR288" s="13"/>
      <c r="AS288" s="13"/>
      <c r="AT288" s="13">
        <f>IF(AND(J288&gt;=AT$2,K288&gt;=AU$2,J288&lt;AU$2),AU$2-J288,IF(AND(J288&lt;=AT$2,K288&lt;=AU$2,K288&gt;=AT$2),K288-AT$2,IF(AND(J288&gt;=AT$2,K288&lt;=AU$2),K288-J288,IF(AND(J288=AT$2,J288&gt;=AU$2),J288+AU$2,0))))*24</f>
        <v>0</v>
      </c>
      <c r="AU288" s="13"/>
      <c r="AV288" s="13"/>
      <c r="AW288" s="13">
        <f>IF(AND(M288&gt;=AW$2,N288&gt;=AX$2,M288&lt;AX$2),AX$2-M288,IF(AND(M288&lt;=AW$2,N288&lt;=AX$2,N288&gt;=AW$2),N288-AW$2,IF(AND(M288&gt;=AW$2,N288&lt;=AX$2),N288-M288,IF(AND(M288=AW$2,M288&gt;=AX$2),M288+AX$2,0))))*24</f>
        <v>0</v>
      </c>
      <c r="AX288" s="9"/>
      <c r="AY288" s="9"/>
      <c r="AZ288" s="13">
        <f>IF(AND(D288&gt;=AZ$2,E288&gt;=BA$2,D288&lt;BA$2),BA$2-D288,IF(AND(D288&lt;=AZ$2,E288&lt;=BA$2,E288&gt;=AZ$2),E288-AZ$2,IF(AND(D288&gt;=AZ$2,E288&lt;=BA$2),E288-D288,IF(AND(D288=AZ$2,D288&gt;=BA$2),D288+BA$2,0))))*24</f>
        <v>0</v>
      </c>
      <c r="BA288" s="13"/>
      <c r="BB288" s="13"/>
      <c r="BC288" s="13">
        <f>IF(AND(G288&gt;=BC$2,H288&gt;=BD$2,G288&lt;BD$2),BD$2-G288,IF(AND(G288&lt;=BC$2,H288&lt;=BD$2,H288&gt;=BC$2),H288-BC$2,IF(AND(G288&gt;=BC$2,H288&lt;=BD$2),H288-G288,IF(AND(G288=BC$2,G288&gt;=BD$2),G288+BD$2,0))))*24</f>
        <v>0</v>
      </c>
      <c r="BD288" s="13"/>
      <c r="BE288" s="13"/>
      <c r="BF288" s="13">
        <f>IF(AND(J288&gt;=BF$2,K288&gt;=BG$2,J288&lt;BG$2),BG$2-J288,IF(AND(J288&lt;=BF$2,K288&lt;=BG$2,K288&gt;=BF$2),K288-BF$2,IF(AND(J288&gt;=BF$2,K288&lt;=BG$2),K288-J288,IF(AND(J288=BF$2,J288&gt;=BG$2),J288+BG$2,0))))*24</f>
        <v>0</v>
      </c>
      <c r="BG288" s="13"/>
      <c r="BH288" s="13"/>
      <c r="BI288" s="13">
        <f>IF(AND(M288&gt;=BI$2,N288&gt;=BJ$2,M288&lt;BJ$2),BJ$2-M288,IF(AND(M288&lt;=BI$2,N288&lt;=BJ$2,N288&gt;=BI$2),N288-BI$2,IF(AND(M288&gt;=BI$2,N288&lt;=BJ$2),N288-M288,IF(AND(M288=BI$2,M288&gt;=BJ$2),M288+BJ$2,0))))*24</f>
        <v>0</v>
      </c>
      <c r="BJ288" s="9"/>
      <c r="BK288" s="9"/>
      <c r="BL288" s="9">
        <f>IF(AND(D288&gt;=BL$2,E288&gt;=BM$2,D288&lt;BM$2),BM$2-D288,IF(AND(D288&lt;=BL$2,E288&lt;=BM$2,E288&gt;=BL$2),E288-BL$2,IF(AND(D288&gt;=BL$2,E288&lt;=BM286),E288-D288,IF(AND(D288=BL$2,D288&gt;=BM$2),D288+BM$2,0))))*24</f>
        <v>0</v>
      </c>
      <c r="BM288" s="9"/>
      <c r="BN288" s="9"/>
      <c r="BO288" s="9">
        <f>IF(AND(G288&gt;=BO$2,H288&gt;=BP$2,G288&lt;BP$2),BP$2-G288,IF(AND(G288&lt;=BO$2,H288&lt;=BP$2,H288&gt;=BO$2),H288-BO$2,IF(AND(G288&gt;=BO$2,H288&lt;=BP286),H288-G288,IF(AND(G288=BO$2,G288&gt;=BP$2),G288+BP$2,0))))*24</f>
        <v>0</v>
      </c>
      <c r="BP288" s="9"/>
      <c r="BQ288" s="9"/>
      <c r="BR288" s="9">
        <f>IF(AND(J288&gt;=BR$2,K288&gt;=BS$2,J288&lt;BS$2),BS$2-J288,IF(AND(J288&lt;=BR$2,K288&lt;=BS$2,K288&gt;=BR$2),K288-BR$2,IF(AND(J288&gt;=BR$2,K288&lt;=BS286),K288-J288,IF(AND(J288=BR$2,J288&gt;=BS$2),J288+BS$2,0))))*24</f>
        <v>0</v>
      </c>
      <c r="BS288" s="9"/>
      <c r="BT288" s="9"/>
      <c r="BU288" s="9">
        <f>IF(AND(M288&gt;=BU$2,N288&gt;=BV$2,M288&lt;BV$2),BV$2-M288,IF(AND(M288&lt;=BU$2,N288&lt;=BV$2,N288&gt;=BU$2),N288-BU$2,IF(AND(M288&gt;=BU$2,N288&lt;=BV286),N288-M288,IF(AND(M288=BU$2,M288&gt;=BV$2),M288+BV$2,0))))*24</f>
        <v>0</v>
      </c>
      <c r="BV288" s="9"/>
      <c r="BW288" s="9"/>
      <c r="BX288" s="13">
        <f>IF(AND(D288&gt;=BX$2,E288&gt;=BY$2,D288&lt;BY$2),BY$2-D288,IF(AND(D288&lt;=BX$2,E288&lt;=BY$2,E288&gt;=BX$2),E288-BX$2,IF(AND(D288&gt;=BX$2,E288&lt;=BY$2),E288-D288,IF(AND(D288=BX$2,D288&gt;=BY$2),D288+BY$2,0))))*24</f>
        <v>0</v>
      </c>
      <c r="BY288" s="13"/>
      <c r="BZ288" s="13"/>
      <c r="CA288" s="13">
        <f>IF(AND(G288&gt;=CA$2,H288&gt;=CB$2,G288&lt;CB$2),CB$2-G288,IF(AND(G288&lt;=CA$2,H288&lt;=CB$2,H288&gt;=CA$2),H288-CA$2,IF(AND(G288&gt;=CA$2,H288&lt;=CB$2),H288-G288,IF(AND(G288=CA$2,G288&gt;=CB$2),G288+CB$2,0))))*24</f>
        <v>0</v>
      </c>
      <c r="CB288" s="13"/>
      <c r="CC288" s="13"/>
      <c r="CD288" s="13">
        <f>IF(AND(J288&gt;=CD$2,K288&gt;=CE$2,J288&lt;CE$2),CE$2-J288,IF(AND(J288&lt;=CD$2,K288&lt;=CE$2,K288&gt;=CD$2),K288-CD$2,IF(AND(J288&gt;=CD$2,K288&lt;=CE$2),K288-J288,IF(AND(J288=CD$2,J288&gt;=CE$2),J288+CE$2,0))))*24</f>
        <v>0</v>
      </c>
      <c r="CE288" s="13"/>
      <c r="CF288" s="13"/>
      <c r="CG288" s="13">
        <f>IF(AND(M288&gt;=CG$2,N288&gt;=CH$2,M288&lt;CH$2),CH$2-M288,IF(AND(M288&lt;=CG$2,N288&lt;=CH$2,N288&gt;=CG$2),N288-CG$2,IF(AND(M288&gt;=CG$2,N288&lt;=CH$2),N288-M288,IF(AND(M288=CG$2,M288&gt;=CH$2),M288+CH$2,0))))*24</f>
        <v>0</v>
      </c>
    </row>
    <row r="289" spans="1:85" x14ac:dyDescent="0.25">
      <c r="A289" s="18" t="s">
        <v>4</v>
      </c>
      <c r="B289" s="37">
        <v>43630</v>
      </c>
      <c r="O289" s="5">
        <f>(Formeln!E289-Formeln!D289)*24</f>
        <v>0</v>
      </c>
      <c r="Q289" s="5">
        <f>(Formeln!H289-Formeln!G289)*24</f>
        <v>0</v>
      </c>
      <c r="S289" s="5">
        <f>(Formeln!K289-Formeln!J289)*24</f>
        <v>0</v>
      </c>
      <c r="U289" s="5">
        <f>(Formeln!N289-Formeln!M289)*24</f>
        <v>0</v>
      </c>
      <c r="W289" s="41">
        <f t="shared" si="24"/>
        <v>0</v>
      </c>
      <c r="X289" s="42">
        <f t="shared" si="25"/>
        <v>0</v>
      </c>
      <c r="Y289" s="13">
        <f t="shared" si="26"/>
        <v>0</v>
      </c>
      <c r="Z289" s="14">
        <f t="shared" si="27"/>
        <v>0</v>
      </c>
      <c r="AB289" s="13">
        <f>IF(AND(D289&gt;=$AB$2,E289&gt;=$AC$2,D289&lt;$AC$2),$AC$2-D289,IF(AND(D289&lt;=$AB$2,E289&lt;=$AC$2,E289&gt;$AB$2),$AB$2+E289,IF(AND(D289&gt;=$AB$2,E289&lt;=$AC$2),E289-D289,IF(AND(D289=$AB$2,E289&gt;=$AC$2),D289+$AC$2,0))))*24</f>
        <v>0</v>
      </c>
      <c r="AC289" s="13"/>
      <c r="AD289" s="13"/>
      <c r="AE289" s="13">
        <f>IF(AND(G289&gt;=$AB$2,H289&gt;=$AC$2,G289&lt;$AC$2),$AC$2-G289,IF(AND(G289&lt;=$AB$2,H289&lt;=$AC$2,H289&gt;$AB$2),$AB$2+H289,IF(AND(G289&gt;=$AB$2,H289&lt;=$AC$2),H289-G289,IF(AND(G289=$AB$2,H289&gt;=$AC$2),G289+$AC$2,0))))*24</f>
        <v>0</v>
      </c>
      <c r="AF289" s="13"/>
      <c r="AG289" s="13"/>
      <c r="AH289" s="13">
        <f>IF(AND(J289&gt;=$AB$2,K289&gt;=$AC$2,J289&lt;$AC$2),$AC$2-J289,IF(AND(J289&lt;=$AB$2,K289&lt;=$AC$2,K289&gt;$AB$2),$AB$2+K289,IF(AND(J289&gt;=$AB$2,K289&lt;=$AC$2),K289-J289,IF(AND(J289=$AB$2,K289&gt;=$AC$2),J289+$AC$2,0))))*24</f>
        <v>0</v>
      </c>
      <c r="AI289" s="13"/>
      <c r="AJ289" s="13"/>
      <c r="AK289" s="13">
        <f>IF(AND(M289&gt;=$AB$2,N289&gt;=$AC$2,M289&lt;$AC$2),$AC$2-M289,IF(AND(M289&lt;=$AB$2,N289&lt;=$AC$2,N289&gt;$AB$2),$AB$2+N289,IF(AND(M289&gt;=$AB$2,N289&lt;=$AC$2),N289-M289,IF(AND(M289=$AB$2,N289&gt;=$AC$2),M289+$AC$2,0))))*24</f>
        <v>0</v>
      </c>
      <c r="AL289" s="13"/>
      <c r="AM289" s="9"/>
      <c r="AN289" s="13">
        <f>IF(AND(D289&gt;=AN$2,E289&gt;=AO$2,D289&lt;AO$2),AO$2-D289,IF(AND(D289&lt;=AN$2,E289&lt;=AO$2,E289&gt;=AN$2),E289-AN$2,IF(AND(D289&gt;=AN$2,E289&lt;=AO$2),E289-D289,IF(AND(D289=AN$2,D289&gt;=AO$2),D289+AO$2,0))))*24</f>
        <v>0</v>
      </c>
      <c r="AO289" s="13"/>
      <c r="AP289" s="13"/>
      <c r="AQ289" s="13">
        <f>IF(AND(G289&gt;=AQ$2,H289&gt;=AR$2,G289&lt;AR$2),AR$2-G289,IF(AND(G289&lt;=AQ$2,H289&lt;=AR$2,H289&gt;=AQ$2),H289-AQ$2,IF(AND(G289&gt;=AQ$2,H289&lt;=AR$2),H289-G289,IF(AND(G289=AQ$2,G289&gt;=AR$2),G289+AR$2,0))))*24</f>
        <v>0</v>
      </c>
      <c r="AR289" s="13"/>
      <c r="AS289" s="13"/>
      <c r="AT289" s="13">
        <f>IF(AND(J289&gt;=AT$2,K289&gt;=AU$2,J289&lt;AU$2),AU$2-J289,IF(AND(J289&lt;=AT$2,K289&lt;=AU$2,K289&gt;=AT$2),K289-AT$2,IF(AND(J289&gt;=AT$2,K289&lt;=AU$2),K289-J289,IF(AND(J289=AT$2,J289&gt;=AU$2),J289+AU$2,0))))*24</f>
        <v>0</v>
      </c>
      <c r="AU289" s="13"/>
      <c r="AV289" s="13"/>
      <c r="AW289" s="13">
        <f>IF(AND(M289&gt;=AW$2,N289&gt;=AX$2,M289&lt;AX$2),AX$2-M289,IF(AND(M289&lt;=AW$2,N289&lt;=AX$2,N289&gt;=AW$2),N289-AW$2,IF(AND(M289&gt;=AW$2,N289&lt;=AX$2),N289-M289,IF(AND(M289=AW$2,M289&gt;=AX$2),M289+AX$2,0))))*24</f>
        <v>0</v>
      </c>
      <c r="AX289" s="9"/>
      <c r="AY289" s="9"/>
      <c r="AZ289" s="13">
        <f>IF(AND(D289&gt;=AZ$2,E289&gt;=BA$2,D289&lt;BA$2),BA$2-D289,IF(AND(D289&lt;=AZ$2,E289&lt;=BA$2,E289&gt;=AZ$2),E289-AZ$2,IF(AND(D289&gt;=AZ$2,E289&lt;=BA$2),E289-D289,IF(AND(D289=AZ$2,D289&gt;=BA$2),D289+BA$2,0))))*24</f>
        <v>0</v>
      </c>
      <c r="BA289" s="13"/>
      <c r="BB289" s="13"/>
      <c r="BC289" s="13">
        <f>IF(AND(G289&gt;=BC$2,H289&gt;=BD$2,G289&lt;BD$2),BD$2-G289,IF(AND(G289&lt;=BC$2,H289&lt;=BD$2,H289&gt;=BC$2),H289-BC$2,IF(AND(G289&gt;=BC$2,H289&lt;=BD$2),H289-G289,IF(AND(G289=BC$2,G289&gt;=BD$2),G289+BD$2,0))))*24</f>
        <v>0</v>
      </c>
      <c r="BD289" s="13"/>
      <c r="BE289" s="13"/>
      <c r="BF289" s="13">
        <f>IF(AND(J289&gt;=BF$2,K289&gt;=BG$2,J289&lt;BG$2),BG$2-J289,IF(AND(J289&lt;=BF$2,K289&lt;=BG$2,K289&gt;=BF$2),K289-BF$2,IF(AND(J289&gt;=BF$2,K289&lt;=BG$2),K289-J289,IF(AND(J289=BF$2,J289&gt;=BG$2),J289+BG$2,0))))*24</f>
        <v>0</v>
      </c>
      <c r="BG289" s="13"/>
      <c r="BH289" s="13"/>
      <c r="BI289" s="13">
        <f>IF(AND(M289&gt;=BI$2,N289&gt;=BJ$2,M289&lt;BJ$2),BJ$2-M289,IF(AND(M289&lt;=BI$2,N289&lt;=BJ$2,N289&gt;=BI$2),N289-BI$2,IF(AND(M289&gt;=BI$2,N289&lt;=BJ$2),N289-M289,IF(AND(M289=BI$2,M289&gt;=BJ$2),M289+BJ$2,0))))*24</f>
        <v>0</v>
      </c>
      <c r="BJ289" s="9"/>
      <c r="BK289" s="9"/>
      <c r="BL289" s="9">
        <f>IF(AND(D289&gt;=BL$2,E289&gt;=BM$2,D289&lt;BM$2),BM$2-D289,IF(AND(D289&lt;=BL$2,E289&lt;=BM$2,E289&gt;=BL$2),E289-BL$2,IF(AND(D289&gt;=BL$2,E289&lt;=BM287),E289-D289,IF(AND(D289=BL$2,D289&gt;=BM$2),D289+BM$2,0))))*24</f>
        <v>0</v>
      </c>
      <c r="BM289" s="9"/>
      <c r="BN289" s="9"/>
      <c r="BO289" s="9">
        <f>IF(AND(G289&gt;=BO$2,H289&gt;=BP$2,G289&lt;BP$2),BP$2-G289,IF(AND(G289&lt;=BO$2,H289&lt;=BP$2,H289&gt;=BO$2),H289-BO$2,IF(AND(G289&gt;=BO$2,H289&lt;=BP287),H289-G289,IF(AND(G289=BO$2,G289&gt;=BP$2),G289+BP$2,0))))*24</f>
        <v>0</v>
      </c>
      <c r="BP289" s="9"/>
      <c r="BQ289" s="9"/>
      <c r="BR289" s="9">
        <f>IF(AND(J289&gt;=BR$2,K289&gt;=BS$2,J289&lt;BS$2),BS$2-J289,IF(AND(J289&lt;=BR$2,K289&lt;=BS$2,K289&gt;=BR$2),K289-BR$2,IF(AND(J289&gt;=BR$2,K289&lt;=BS287),K289-J289,IF(AND(J289=BR$2,J289&gt;=BS$2),J289+BS$2,0))))*24</f>
        <v>0</v>
      </c>
      <c r="BS289" s="9"/>
      <c r="BT289" s="9"/>
      <c r="BU289" s="9">
        <f>IF(AND(M289&gt;=BU$2,N289&gt;=BV$2,M289&lt;BV$2),BV$2-M289,IF(AND(M289&lt;=BU$2,N289&lt;=BV$2,N289&gt;=BU$2),N289-BU$2,IF(AND(M289&gt;=BU$2,N289&lt;=BV287),N289-M289,IF(AND(M289=BU$2,M289&gt;=BV$2),M289+BV$2,0))))*24</f>
        <v>0</v>
      </c>
      <c r="BV289" s="9"/>
      <c r="BW289" s="9"/>
      <c r="BX289" s="13">
        <f>IF(AND(D289&gt;=BX$2,E289&gt;=BY$2,D289&lt;BY$2),BY$2-D289,IF(AND(D289&lt;=BX$2,E289&lt;=BY$2,E289&gt;=BX$2),E289-BX$2,IF(AND(D289&gt;=BX$2,E289&lt;=BY$2),E289-D289,IF(AND(D289=BX$2,D289&gt;=BY$2),D289+BY$2,0))))*24</f>
        <v>0</v>
      </c>
      <c r="BY289" s="13"/>
      <c r="BZ289" s="13"/>
      <c r="CA289" s="13">
        <f>IF(AND(G289&gt;=CA$2,H289&gt;=CB$2,G289&lt;CB$2),CB$2-G289,IF(AND(G289&lt;=CA$2,H289&lt;=CB$2,H289&gt;=CA$2),H289-CA$2,IF(AND(G289&gt;=CA$2,H289&lt;=CB$2),H289-G289,IF(AND(G289=CA$2,G289&gt;=CB$2),G289+CB$2,0))))*24</f>
        <v>0</v>
      </c>
      <c r="CB289" s="13"/>
      <c r="CC289" s="13"/>
      <c r="CD289" s="13">
        <f>IF(AND(J289&gt;=CD$2,K289&gt;=CE$2,J289&lt;CE$2),CE$2-J289,IF(AND(J289&lt;=CD$2,K289&lt;=CE$2,K289&gt;=CD$2),K289-CD$2,IF(AND(J289&gt;=CD$2,K289&lt;=CE$2),K289-J289,IF(AND(J289=CD$2,J289&gt;=CE$2),J289+CE$2,0))))*24</f>
        <v>0</v>
      </c>
      <c r="CE289" s="13"/>
      <c r="CF289" s="13"/>
      <c r="CG289" s="13">
        <f>IF(AND(M289&gt;=CG$2,N289&gt;=CH$2,M289&lt;CH$2),CH$2-M289,IF(AND(M289&lt;=CG$2,N289&lt;=CH$2,N289&gt;=CG$2),N289-CG$2,IF(AND(M289&gt;=CG$2,N289&lt;=CH$2),N289-M289,IF(AND(M289=CG$2,M289&gt;=CH$2),M289+CH$2,0))))*24</f>
        <v>0</v>
      </c>
    </row>
    <row r="290" spans="1:85" x14ac:dyDescent="0.25">
      <c r="A290" s="18" t="s">
        <v>5</v>
      </c>
      <c r="B290" s="37">
        <v>43631</v>
      </c>
      <c r="O290" s="5">
        <f>(Formeln!E290-Formeln!D290)*24</f>
        <v>0</v>
      </c>
      <c r="Q290" s="5">
        <f>(Formeln!H290-Formeln!G290)*24</f>
        <v>0</v>
      </c>
      <c r="S290" s="5">
        <f>(Formeln!K290-Formeln!J290)*24</f>
        <v>0</v>
      </c>
      <c r="U290" s="5">
        <f>(Formeln!N290-Formeln!M290)*24</f>
        <v>0</v>
      </c>
      <c r="W290" s="41">
        <f t="shared" si="24"/>
        <v>0</v>
      </c>
      <c r="X290" s="42">
        <f t="shared" si="25"/>
        <v>0</v>
      </c>
      <c r="Y290" s="13">
        <f t="shared" si="26"/>
        <v>0</v>
      </c>
      <c r="Z290" s="14">
        <f t="shared" si="27"/>
        <v>0</v>
      </c>
      <c r="AB290" s="13">
        <f>IF(AND(D290&gt;=$AB$2,E290&gt;=$AC$2,D290&lt;$AC$2),$AC$2-D290,IF(AND(D290&lt;=$AB$2,E290&lt;=$AC$2,E290&gt;$AB$2),$AB$2+E290,IF(AND(D290&gt;=$AB$2,E290&lt;=$AC$2),E290-D290,IF(AND(D290=$AB$2,E290&gt;=$AC$2),D290+$AC$2,0))))*24</f>
        <v>0</v>
      </c>
      <c r="AC290" s="13"/>
      <c r="AD290" s="13"/>
      <c r="AE290" s="13">
        <f>IF(AND(G290&gt;=$AB$2,H290&gt;=$AC$2,G290&lt;$AC$2),$AC$2-G290,IF(AND(G290&lt;=$AB$2,H290&lt;=$AC$2,H290&gt;$AB$2),$AB$2+H290,IF(AND(G290&gt;=$AB$2,H290&lt;=$AC$2),H290-G290,IF(AND(G290=$AB$2,H290&gt;=$AC$2),G290+$AC$2,0))))*24</f>
        <v>0</v>
      </c>
      <c r="AF290" s="13"/>
      <c r="AG290" s="13"/>
      <c r="AH290" s="13">
        <f>IF(AND(J290&gt;=$AB$2,K290&gt;=$AC$2,J290&lt;$AC$2),$AC$2-J290,IF(AND(J290&lt;=$AB$2,K290&lt;=$AC$2,K290&gt;$AB$2),$AB$2+K290,IF(AND(J290&gt;=$AB$2,K290&lt;=$AC$2),K290-J290,IF(AND(J290=$AB$2,K290&gt;=$AC$2),J290+$AC$2,0))))*24</f>
        <v>0</v>
      </c>
      <c r="AI290" s="13"/>
      <c r="AJ290" s="13"/>
      <c r="AK290" s="13">
        <f>IF(AND(M290&gt;=$AB$2,N290&gt;=$AC$2,M290&lt;$AC$2),$AC$2-M290,IF(AND(M290&lt;=$AB$2,N290&lt;=$AC$2,N290&gt;$AB$2),$AB$2+N290,IF(AND(M290&gt;=$AB$2,N290&lt;=$AC$2),N290-M290,IF(AND(M290=$AB$2,N290&gt;=$AC$2),M290+$AC$2,0))))*24</f>
        <v>0</v>
      </c>
      <c r="AL290" s="13"/>
      <c r="AM290" s="9"/>
      <c r="AN290" s="13">
        <f>IF(AND(D290&gt;=AN$2,E290&gt;=AO$2,D290&lt;AO$2),AO$2-D290,IF(AND(D290&lt;=AN$2,E290&lt;=AO$2,E290&gt;=AN$2),E290-AN$2,IF(AND(D290&gt;=AN$2,E290&lt;=AO$2),E290-D290,IF(AND(D290=AN$2,D290&gt;=AO$2),D290+AO$2,0))))*24</f>
        <v>0</v>
      </c>
      <c r="AO290" s="13"/>
      <c r="AP290" s="13"/>
      <c r="AQ290" s="13">
        <f>IF(AND(G290&gt;=AQ$2,H290&gt;=AR$2,G290&lt;AR$2),AR$2-G290,IF(AND(G290&lt;=AQ$2,H290&lt;=AR$2,H290&gt;=AQ$2),H290-AQ$2,IF(AND(G290&gt;=AQ$2,H290&lt;=AR$2),H290-G290,IF(AND(G290=AQ$2,G290&gt;=AR$2),G290+AR$2,0))))*24</f>
        <v>0</v>
      </c>
      <c r="AR290" s="13"/>
      <c r="AS290" s="13"/>
      <c r="AT290" s="13">
        <f>IF(AND(J290&gt;=AT$2,K290&gt;=AU$2,J290&lt;AU$2),AU$2-J290,IF(AND(J290&lt;=AT$2,K290&lt;=AU$2,K290&gt;=AT$2),K290-AT$2,IF(AND(J290&gt;=AT$2,K290&lt;=AU$2),K290-J290,IF(AND(J290=AT$2,J290&gt;=AU$2),J290+AU$2,0))))*24</f>
        <v>0</v>
      </c>
      <c r="AU290" s="13"/>
      <c r="AV290" s="13"/>
      <c r="AW290" s="13">
        <f>IF(AND(M290&gt;=AW$2,N290&gt;=AX$2,M290&lt;AX$2),AX$2-M290,IF(AND(M290&lt;=AW$2,N290&lt;=AX$2,N290&gt;=AW$2),N290-AW$2,IF(AND(M290&gt;=AW$2,N290&lt;=AX$2),N290-M290,IF(AND(M290=AW$2,M290&gt;=AX$2),M290+AX$2,0))))*24</f>
        <v>0</v>
      </c>
      <c r="AX290" s="9"/>
      <c r="AY290" s="9"/>
      <c r="AZ290" s="13">
        <f>IF(AND(D290&gt;=AZ$2,E290&gt;=BA$2,D290&lt;BA$2),BA$2-D290,IF(AND(D290&lt;=AZ$2,E290&lt;=BA$2,E290&gt;=AZ$2),E290-AZ$2,IF(AND(D290&gt;=AZ$2,E290&lt;=BA$2),E290-D290,IF(AND(D290=AZ$2,D290&gt;=BA$2),D290+BA$2,0))))*24</f>
        <v>0</v>
      </c>
      <c r="BA290" s="13"/>
      <c r="BB290" s="13"/>
      <c r="BC290" s="13">
        <f>IF(AND(G290&gt;=BC$2,H290&gt;=BD$2,G290&lt;BD$2),BD$2-G290,IF(AND(G290&lt;=BC$2,H290&lt;=BD$2,H290&gt;=BC$2),H290-BC$2,IF(AND(G290&gt;=BC$2,H290&lt;=BD$2),H290-G290,IF(AND(G290=BC$2,G290&gt;=BD$2),G290+BD$2,0))))*24</f>
        <v>0</v>
      </c>
      <c r="BD290" s="13"/>
      <c r="BE290" s="13"/>
      <c r="BF290" s="13">
        <f>IF(AND(J290&gt;=BF$2,K290&gt;=BG$2,J290&lt;BG$2),BG$2-J290,IF(AND(J290&lt;=BF$2,K290&lt;=BG$2,K290&gt;=BF$2),K290-BF$2,IF(AND(J290&gt;=BF$2,K290&lt;=BG$2),K290-J290,IF(AND(J290=BF$2,J290&gt;=BG$2),J290+BG$2,0))))*24</f>
        <v>0</v>
      </c>
      <c r="BG290" s="13"/>
      <c r="BH290" s="13"/>
      <c r="BI290" s="13">
        <f>IF(AND(M290&gt;=BI$2,N290&gt;=BJ$2,M290&lt;BJ$2),BJ$2-M290,IF(AND(M290&lt;=BI$2,N290&lt;=BJ$2,N290&gt;=BI$2),N290-BI$2,IF(AND(M290&gt;=BI$2,N290&lt;=BJ$2),N290-M290,IF(AND(M290=BI$2,M290&gt;=BJ$2),M290+BJ$2,0))))*24</f>
        <v>0</v>
      </c>
      <c r="BJ290" s="9"/>
      <c r="BK290" s="9"/>
      <c r="BL290" s="9">
        <f>IF(AND(D290&gt;=BL$2,E290&gt;=BM$2,D290&lt;BM$2),BM$2-D290,IF(AND(D290&lt;=BL$2,E290&lt;=BM$2,E290&gt;=BL$2),E290-BL$2,IF(AND(D290&gt;=BL$2,E290&lt;=BM288),E290-D290,IF(AND(D290=BL$2,D290&gt;=BM$2),D290+BM$2,0))))*24</f>
        <v>0</v>
      </c>
      <c r="BM290" s="9"/>
      <c r="BN290" s="9"/>
      <c r="BO290" s="9">
        <f>IF(AND(G290&gt;=BO$2,H290&gt;=BP$2,G290&lt;BP$2),BP$2-G290,IF(AND(G290&lt;=BO$2,H290&lt;=BP$2,H290&gt;=BO$2),H290-BO$2,IF(AND(G290&gt;=BO$2,H290&lt;=BP288),H290-G290,IF(AND(G290=BO$2,G290&gt;=BP$2),G290+BP$2,0))))*24</f>
        <v>0</v>
      </c>
      <c r="BP290" s="9"/>
      <c r="BQ290" s="9"/>
      <c r="BR290" s="9">
        <f>IF(AND(J290&gt;=BR$2,K290&gt;=BS$2,J290&lt;BS$2),BS$2-J290,IF(AND(J290&lt;=BR$2,K290&lt;=BS$2,K290&gt;=BR$2),K290-BR$2,IF(AND(J290&gt;=BR$2,K290&lt;=BS288),K290-J290,IF(AND(J290=BR$2,J290&gt;=BS$2),J290+BS$2,0))))*24</f>
        <v>0</v>
      </c>
      <c r="BS290" s="9"/>
      <c r="BT290" s="9"/>
      <c r="BU290" s="9">
        <f>IF(AND(M290&gt;=BU$2,N290&gt;=BV$2,M290&lt;BV$2),BV$2-M290,IF(AND(M290&lt;=BU$2,N290&lt;=BV$2,N290&gt;=BU$2),N290-BU$2,IF(AND(M290&gt;=BU$2,N290&lt;=BV288),N290-M290,IF(AND(M290=BU$2,M290&gt;=BV$2),M290+BV$2,0))))*24</f>
        <v>0</v>
      </c>
      <c r="BV290" s="9"/>
      <c r="BW290" s="9"/>
      <c r="BX290" s="13">
        <f>IF(AND(D290&gt;=BX$2,E290&gt;=BY$2,D290&lt;BY$2),BY$2-D290,IF(AND(D290&lt;=BX$2,E290&lt;=BY$2,E290&gt;=BX$2),E290-BX$2,IF(AND(D290&gt;=BX$2,E290&lt;=BY$2),E290-D290,IF(AND(D290=BX$2,D290&gt;=BY$2),D290+BY$2,0))))*24</f>
        <v>0</v>
      </c>
      <c r="BY290" s="13"/>
      <c r="BZ290" s="13"/>
      <c r="CA290" s="13">
        <f>IF(AND(G290&gt;=CA$2,H290&gt;=CB$2,G290&lt;CB$2),CB$2-G290,IF(AND(G290&lt;=CA$2,H290&lt;=CB$2,H290&gt;=CA$2),H290-CA$2,IF(AND(G290&gt;=CA$2,H290&lt;=CB$2),H290-G290,IF(AND(G290=CA$2,G290&gt;=CB$2),G290+CB$2,0))))*24</f>
        <v>0</v>
      </c>
      <c r="CB290" s="13"/>
      <c r="CC290" s="13"/>
      <c r="CD290" s="13">
        <f>IF(AND(J290&gt;=CD$2,K290&gt;=CE$2,J290&lt;CE$2),CE$2-J290,IF(AND(J290&lt;=CD$2,K290&lt;=CE$2,K290&gt;=CD$2),K290-CD$2,IF(AND(J290&gt;=CD$2,K290&lt;=CE$2),K290-J290,IF(AND(J290=CD$2,J290&gt;=CE$2),J290+CE$2,0))))*24</f>
        <v>0</v>
      </c>
      <c r="CE290" s="13"/>
      <c r="CF290" s="13"/>
      <c r="CG290" s="13">
        <f>IF(AND(M290&gt;=CG$2,N290&gt;=CH$2,M290&lt;CH$2),CH$2-M290,IF(AND(M290&lt;=CG$2,N290&lt;=CH$2,N290&gt;=CG$2),N290-CG$2,IF(AND(M290&gt;=CG$2,N290&lt;=CH$2),N290-M290,IF(AND(M290=CG$2,M290&gt;=CH$2),M290+CH$2,0))))*24</f>
        <v>0</v>
      </c>
    </row>
    <row r="291" spans="1:85" x14ac:dyDescent="0.25">
      <c r="A291" s="18" t="s">
        <v>6</v>
      </c>
      <c r="B291" s="37">
        <v>43632</v>
      </c>
      <c r="O291" s="5">
        <f>(Formeln!E291-Formeln!D291)*24</f>
        <v>0</v>
      </c>
      <c r="Q291" s="5">
        <f>(Formeln!H291-Formeln!G291)*24</f>
        <v>0</v>
      </c>
      <c r="S291" s="5">
        <f>(Formeln!K291-Formeln!J291)*24</f>
        <v>0</v>
      </c>
      <c r="U291" s="5">
        <f>(Formeln!N291-Formeln!M291)*24</f>
        <v>0</v>
      </c>
      <c r="W291" s="41">
        <f t="shared" si="24"/>
        <v>0</v>
      </c>
      <c r="X291" s="42">
        <f t="shared" si="25"/>
        <v>0</v>
      </c>
      <c r="Y291" s="13">
        <f t="shared" si="26"/>
        <v>0</v>
      </c>
      <c r="Z291" s="14">
        <f t="shared" si="27"/>
        <v>0</v>
      </c>
      <c r="AB291" s="13">
        <f>IF(AND(D291&gt;=$AB$2,E291&gt;=$AC$2,D291&lt;$AC$2),$AC$2-D291,IF(AND(D291&lt;=$AB$2,E291&lt;=$AC$2,E291&gt;$AB$2),$AB$2+E291,IF(AND(D291&gt;=$AB$2,E291&lt;=$AC$2),E291-D291,IF(AND(D291=$AB$2,E291&gt;=$AC$2),D291+$AC$2,0))))*24</f>
        <v>0</v>
      </c>
      <c r="AC291" s="13"/>
      <c r="AD291" s="13"/>
      <c r="AE291" s="13">
        <f>IF(AND(G291&gt;=$AB$2,H291&gt;=$AC$2,G291&lt;$AC$2),$AC$2-G291,IF(AND(G291&lt;=$AB$2,H291&lt;=$AC$2,H291&gt;$AB$2),$AB$2+H291,IF(AND(G291&gt;=$AB$2,H291&lt;=$AC$2),H291-G291,IF(AND(G291=$AB$2,H291&gt;=$AC$2),G291+$AC$2,0))))*24</f>
        <v>0</v>
      </c>
      <c r="AF291" s="13"/>
      <c r="AG291" s="13"/>
      <c r="AH291" s="13">
        <f>IF(AND(J291&gt;=$AB$2,K291&gt;=$AC$2,J291&lt;$AC$2),$AC$2-J291,IF(AND(J291&lt;=$AB$2,K291&lt;=$AC$2,K291&gt;$AB$2),$AB$2+K291,IF(AND(J291&gt;=$AB$2,K291&lt;=$AC$2),K291-J291,IF(AND(J291=$AB$2,K291&gt;=$AC$2),J291+$AC$2,0))))*24</f>
        <v>0</v>
      </c>
      <c r="AI291" s="13"/>
      <c r="AJ291" s="13"/>
      <c r="AK291" s="13">
        <f>IF(AND(M291&gt;=$AB$2,N291&gt;=$AC$2,M291&lt;$AC$2),$AC$2-M291,IF(AND(M291&lt;=$AB$2,N291&lt;=$AC$2,N291&gt;$AB$2),$AB$2+N291,IF(AND(M291&gt;=$AB$2,N291&lt;=$AC$2),N291-M291,IF(AND(M291=$AB$2,N291&gt;=$AC$2),M291+$AC$2,0))))*24</f>
        <v>0</v>
      </c>
      <c r="AL291" s="13"/>
      <c r="AM291" s="9"/>
      <c r="AN291" s="13">
        <f>IF(AND(D291&gt;=AN$2,E291&gt;=AO$2,D291&lt;AO$2),AO$2-D291,IF(AND(D291&lt;=AN$2,E291&lt;=AO$2,E291&gt;=AN$2),E291-AN$2,IF(AND(D291&gt;=AN$2,E291&lt;=AO$2),E291-D291,IF(AND(D291=AN$2,D291&gt;=AO$2),D291+AO$2,0))))*24</f>
        <v>0</v>
      </c>
      <c r="AO291" s="13"/>
      <c r="AP291" s="13"/>
      <c r="AQ291" s="13">
        <f>IF(AND(G291&gt;=AQ$2,H291&gt;=AR$2,G291&lt;AR$2),AR$2-G291,IF(AND(G291&lt;=AQ$2,H291&lt;=AR$2,H291&gt;=AQ$2),H291-AQ$2,IF(AND(G291&gt;=AQ$2,H291&lt;=AR$2),H291-G291,IF(AND(G291=AQ$2,G291&gt;=AR$2),G291+AR$2,0))))*24</f>
        <v>0</v>
      </c>
      <c r="AR291" s="13"/>
      <c r="AS291" s="13"/>
      <c r="AT291" s="13">
        <f>IF(AND(J291&gt;=AT$2,K291&gt;=AU$2,J291&lt;AU$2),AU$2-J291,IF(AND(J291&lt;=AT$2,K291&lt;=AU$2,K291&gt;=AT$2),K291-AT$2,IF(AND(J291&gt;=AT$2,K291&lt;=AU$2),K291-J291,IF(AND(J291=AT$2,J291&gt;=AU$2),J291+AU$2,0))))*24</f>
        <v>0</v>
      </c>
      <c r="AU291" s="13"/>
      <c r="AV291" s="13"/>
      <c r="AW291" s="13">
        <f>IF(AND(M291&gt;=AW$2,N291&gt;=AX$2,M291&lt;AX$2),AX$2-M291,IF(AND(M291&lt;=AW$2,N291&lt;=AX$2,N291&gt;=AW$2),N291-AW$2,IF(AND(M291&gt;=AW$2,N291&lt;=AX$2),N291-M291,IF(AND(M291=AW$2,M291&gt;=AX$2),M291+AX$2,0))))*24</f>
        <v>0</v>
      </c>
      <c r="AX291" s="9"/>
      <c r="AY291" s="9"/>
      <c r="AZ291" s="13">
        <f>IF(AND(D291&gt;=AZ$2,E291&gt;=BA$2,D291&lt;BA$2),BA$2-D291,IF(AND(D291&lt;=AZ$2,E291&lt;=BA$2,E291&gt;=AZ$2),E291-AZ$2,IF(AND(D291&gt;=AZ$2,E291&lt;=BA$2),E291-D291,IF(AND(D291=AZ$2,D291&gt;=BA$2),D291+BA$2,0))))*24</f>
        <v>0</v>
      </c>
      <c r="BA291" s="13"/>
      <c r="BB291" s="13"/>
      <c r="BC291" s="13">
        <f>IF(AND(G291&gt;=BC$2,H291&gt;=BD$2,G291&lt;BD$2),BD$2-G291,IF(AND(G291&lt;=BC$2,H291&lt;=BD$2,H291&gt;=BC$2),H291-BC$2,IF(AND(G291&gt;=BC$2,H291&lt;=BD$2),H291-G291,IF(AND(G291=BC$2,G291&gt;=BD$2),G291+BD$2,0))))*24</f>
        <v>0</v>
      </c>
      <c r="BD291" s="13"/>
      <c r="BE291" s="13"/>
      <c r="BF291" s="13">
        <f>IF(AND(J291&gt;=BF$2,K291&gt;=BG$2,J291&lt;BG$2),BG$2-J291,IF(AND(J291&lt;=BF$2,K291&lt;=BG$2,K291&gt;=BF$2),K291-BF$2,IF(AND(J291&gt;=BF$2,K291&lt;=BG$2),K291-J291,IF(AND(J291=BF$2,J291&gt;=BG$2),J291+BG$2,0))))*24</f>
        <v>0</v>
      </c>
      <c r="BG291" s="13"/>
      <c r="BH291" s="13"/>
      <c r="BI291" s="13">
        <f>IF(AND(M291&gt;=BI$2,N291&gt;=BJ$2,M291&lt;BJ$2),BJ$2-M291,IF(AND(M291&lt;=BI$2,N291&lt;=BJ$2,N291&gt;=BI$2),N291-BI$2,IF(AND(M291&gt;=BI$2,N291&lt;=BJ$2),N291-M291,IF(AND(M291=BI$2,M291&gt;=BJ$2),M291+BJ$2,0))))*24</f>
        <v>0</v>
      </c>
      <c r="BJ291" s="9"/>
      <c r="BK291" s="9"/>
      <c r="BL291" s="9">
        <f>IF(AND(D291&gt;=BL$2,E291&gt;=BM$2,D291&lt;BM$2),BM$2-D291,IF(AND(D291&lt;=BL$2,E291&lt;=BM$2,E291&gt;=BL$2),E291-BL$2,IF(AND(D291&gt;=BL$2,E291&lt;=BM289),E291-D291,IF(AND(D291=BL$2,D291&gt;=BM$2),D291+BM$2,0))))*24</f>
        <v>0</v>
      </c>
      <c r="BM291" s="9"/>
      <c r="BN291" s="9"/>
      <c r="BO291" s="9">
        <f>IF(AND(G291&gt;=BO$2,H291&gt;=BP$2,G291&lt;BP$2),BP$2-G291,IF(AND(G291&lt;=BO$2,H291&lt;=BP$2,H291&gt;=BO$2),H291-BO$2,IF(AND(G291&gt;=BO$2,H291&lt;=BP289),H291-G291,IF(AND(G291=BO$2,G291&gt;=BP$2),G291+BP$2,0))))*24</f>
        <v>0</v>
      </c>
      <c r="BP291" s="9"/>
      <c r="BQ291" s="9"/>
      <c r="BR291" s="9">
        <f>IF(AND(J291&gt;=BR$2,K291&gt;=BS$2,J291&lt;BS$2),BS$2-J291,IF(AND(J291&lt;=BR$2,K291&lt;=BS$2,K291&gt;=BR$2),K291-BR$2,IF(AND(J291&gt;=BR$2,K291&lt;=BS289),K291-J291,IF(AND(J291=BR$2,J291&gt;=BS$2),J291+BS$2,0))))*24</f>
        <v>0</v>
      </c>
      <c r="BS291" s="9"/>
      <c r="BT291" s="9"/>
      <c r="BU291" s="9">
        <f>IF(AND(M291&gt;=BU$2,N291&gt;=BV$2,M291&lt;BV$2),BV$2-M291,IF(AND(M291&lt;=BU$2,N291&lt;=BV$2,N291&gt;=BU$2),N291-BU$2,IF(AND(M291&gt;=BU$2,N291&lt;=BV289),N291-M291,IF(AND(M291=BU$2,M291&gt;=BV$2),M291+BV$2,0))))*24</f>
        <v>0</v>
      </c>
      <c r="BV291" s="9"/>
      <c r="BW291" s="9"/>
      <c r="BX291" s="13">
        <f>IF(AND(D291&gt;=BX$2,E291&gt;=BY$2,D291&lt;BY$2),BY$2-D291,IF(AND(D291&lt;=BX$2,E291&lt;=BY$2,E291&gt;=BX$2),E291-BX$2,IF(AND(D291&gt;=BX$2,E291&lt;=BY$2),E291-D291,IF(AND(D291=BX$2,D291&gt;=BY$2),D291+BY$2,0))))*24</f>
        <v>0</v>
      </c>
      <c r="BY291" s="13"/>
      <c r="BZ291" s="13"/>
      <c r="CA291" s="13">
        <f>IF(AND(G291&gt;=CA$2,H291&gt;=CB$2,G291&lt;CB$2),CB$2-G291,IF(AND(G291&lt;=CA$2,H291&lt;=CB$2,H291&gt;=CA$2),H291-CA$2,IF(AND(G291&gt;=CA$2,H291&lt;=CB$2),H291-G291,IF(AND(G291=CA$2,G291&gt;=CB$2),G291+CB$2,0))))*24</f>
        <v>0</v>
      </c>
      <c r="CB291" s="13"/>
      <c r="CC291" s="13"/>
      <c r="CD291" s="13">
        <f>IF(AND(J291&gt;=CD$2,K291&gt;=CE$2,J291&lt;CE$2),CE$2-J291,IF(AND(J291&lt;=CD$2,K291&lt;=CE$2,K291&gt;=CD$2),K291-CD$2,IF(AND(J291&gt;=CD$2,K291&lt;=CE$2),K291-J291,IF(AND(J291=CD$2,J291&gt;=CE$2),J291+CE$2,0))))*24</f>
        <v>0</v>
      </c>
      <c r="CE291" s="13"/>
      <c r="CF291" s="13"/>
      <c r="CG291" s="13">
        <f>IF(AND(M291&gt;=CG$2,N291&gt;=CH$2,M291&lt;CH$2),CH$2-M291,IF(AND(M291&lt;=CG$2,N291&lt;=CH$2,N291&gt;=CG$2),N291-CG$2,IF(AND(M291&gt;=CG$2,N291&lt;=CH$2),N291-M291,IF(AND(M291=CG$2,M291&gt;=CH$2),M291+CH$2,0))))*24</f>
        <v>0</v>
      </c>
    </row>
    <row r="292" spans="1:85" x14ac:dyDescent="0.25">
      <c r="A292" s="18" t="s">
        <v>0</v>
      </c>
      <c r="B292" s="37">
        <v>43633</v>
      </c>
      <c r="O292" s="5">
        <f>(Formeln!E292-Formeln!D292)*24</f>
        <v>0</v>
      </c>
      <c r="Q292" s="5">
        <f>(Formeln!H292-Formeln!G292)*24</f>
        <v>0</v>
      </c>
      <c r="S292" s="5">
        <f>(Formeln!K292-Formeln!J292)*24</f>
        <v>0</v>
      </c>
      <c r="U292" s="5">
        <f>(Formeln!N292-Formeln!M292)*24</f>
        <v>0</v>
      </c>
      <c r="W292" s="41">
        <f t="shared" si="24"/>
        <v>0</v>
      </c>
      <c r="X292" s="42">
        <f t="shared" si="25"/>
        <v>0</v>
      </c>
      <c r="Y292" s="13">
        <f t="shared" si="26"/>
        <v>0</v>
      </c>
      <c r="Z292" s="14">
        <f t="shared" si="27"/>
        <v>0</v>
      </c>
      <c r="AB292" s="13">
        <f>IF(AND(D292&gt;=$AB$2,E292&gt;=$AC$2,D292&lt;$AC$2),$AC$2-D292,IF(AND(D292&lt;=$AB$2,E292&lt;=$AC$2,E292&gt;$AB$2),$AB$2+E292,IF(AND(D292&gt;=$AB$2,E292&lt;=$AC$2),E292-D292,IF(AND(D292=$AB$2,E292&gt;=$AC$2),D292+$AC$2,0))))*24</f>
        <v>0</v>
      </c>
      <c r="AC292" s="13"/>
      <c r="AD292" s="13"/>
      <c r="AE292" s="13">
        <f>IF(AND(G292&gt;=$AB$2,H292&gt;=$AC$2,G292&lt;$AC$2),$AC$2-G292,IF(AND(G292&lt;=$AB$2,H292&lt;=$AC$2,H292&gt;$AB$2),$AB$2+H292,IF(AND(G292&gt;=$AB$2,H292&lt;=$AC$2),H292-G292,IF(AND(G292=$AB$2,H292&gt;=$AC$2),G292+$AC$2,0))))*24</f>
        <v>0</v>
      </c>
      <c r="AF292" s="13"/>
      <c r="AG292" s="13"/>
      <c r="AH292" s="13">
        <f>IF(AND(J292&gt;=$AB$2,K292&gt;=$AC$2,J292&lt;$AC$2),$AC$2-J292,IF(AND(J292&lt;=$AB$2,K292&lt;=$AC$2,K292&gt;$AB$2),$AB$2+K292,IF(AND(J292&gt;=$AB$2,K292&lt;=$AC$2),K292-J292,IF(AND(J292=$AB$2,K292&gt;=$AC$2),J292+$AC$2,0))))*24</f>
        <v>0</v>
      </c>
      <c r="AI292" s="13"/>
      <c r="AJ292" s="13"/>
      <c r="AK292" s="13">
        <f>IF(AND(M292&gt;=$AB$2,N292&gt;=$AC$2,M292&lt;$AC$2),$AC$2-M292,IF(AND(M292&lt;=$AB$2,N292&lt;=$AC$2,N292&gt;$AB$2),$AB$2+N292,IF(AND(M292&gt;=$AB$2,N292&lt;=$AC$2),N292-M292,IF(AND(M292=$AB$2,N292&gt;=$AC$2),M292+$AC$2,0))))*24</f>
        <v>0</v>
      </c>
      <c r="AL292" s="13"/>
      <c r="AM292" s="9"/>
      <c r="AN292" s="13">
        <f>IF(AND(D292&gt;=AN$2,E292&gt;=AO$2,D292&lt;AO$2),AO$2-D292,IF(AND(D292&lt;=AN$2,E292&lt;=AO$2,E292&gt;=AN$2),E292-AN$2,IF(AND(D292&gt;=AN$2,E292&lt;=AO$2),E292-D292,IF(AND(D292=AN$2,D292&gt;=AO$2),D292+AO$2,0))))*24</f>
        <v>0</v>
      </c>
      <c r="AO292" s="13"/>
      <c r="AP292" s="13"/>
      <c r="AQ292" s="13">
        <f>IF(AND(G292&gt;=AQ$2,H292&gt;=AR$2,G292&lt;AR$2),AR$2-G292,IF(AND(G292&lt;=AQ$2,H292&lt;=AR$2,H292&gt;=AQ$2),H292-AQ$2,IF(AND(G292&gt;=AQ$2,H292&lt;=AR$2),H292-G292,IF(AND(G292=AQ$2,G292&gt;=AR$2),G292+AR$2,0))))*24</f>
        <v>0</v>
      </c>
      <c r="AR292" s="13"/>
      <c r="AS292" s="13"/>
      <c r="AT292" s="13">
        <f>IF(AND(J292&gt;=AT$2,K292&gt;=AU$2,J292&lt;AU$2),AU$2-J292,IF(AND(J292&lt;=AT$2,K292&lt;=AU$2,K292&gt;=AT$2),K292-AT$2,IF(AND(J292&gt;=AT$2,K292&lt;=AU$2),K292-J292,IF(AND(J292=AT$2,J292&gt;=AU$2),J292+AU$2,0))))*24</f>
        <v>0</v>
      </c>
      <c r="AU292" s="13"/>
      <c r="AV292" s="13"/>
      <c r="AW292" s="13">
        <f>IF(AND(M292&gt;=AW$2,N292&gt;=AX$2,M292&lt;AX$2),AX$2-M292,IF(AND(M292&lt;=AW$2,N292&lt;=AX$2,N292&gt;=AW$2),N292-AW$2,IF(AND(M292&gt;=AW$2,N292&lt;=AX$2),N292-M292,IF(AND(M292=AW$2,M292&gt;=AX$2),M292+AX$2,0))))*24</f>
        <v>0</v>
      </c>
      <c r="AX292" s="9"/>
      <c r="AY292" s="9"/>
      <c r="AZ292" s="13">
        <f>IF(AND(D292&gt;=AZ$2,E292&gt;=BA$2,D292&lt;BA$2),BA$2-D292,IF(AND(D292&lt;=AZ$2,E292&lt;=BA$2,E292&gt;=AZ$2),E292-AZ$2,IF(AND(D292&gt;=AZ$2,E292&lt;=BA$2),E292-D292,IF(AND(D292=AZ$2,D292&gt;=BA$2),D292+BA$2,0))))*24</f>
        <v>0</v>
      </c>
      <c r="BA292" s="13"/>
      <c r="BB292" s="13"/>
      <c r="BC292" s="13">
        <f>IF(AND(G292&gt;=BC$2,H292&gt;=BD$2,G292&lt;BD$2),BD$2-G292,IF(AND(G292&lt;=BC$2,H292&lt;=BD$2,H292&gt;=BC$2),H292-BC$2,IF(AND(G292&gt;=BC$2,H292&lt;=BD$2),H292-G292,IF(AND(G292=BC$2,G292&gt;=BD$2),G292+BD$2,0))))*24</f>
        <v>0</v>
      </c>
      <c r="BD292" s="13"/>
      <c r="BE292" s="13"/>
      <c r="BF292" s="13">
        <f>IF(AND(J292&gt;=BF$2,K292&gt;=BG$2,J292&lt;BG$2),BG$2-J292,IF(AND(J292&lt;=BF$2,K292&lt;=BG$2,K292&gt;=BF$2),K292-BF$2,IF(AND(J292&gt;=BF$2,K292&lt;=BG$2),K292-J292,IF(AND(J292=BF$2,J292&gt;=BG$2),J292+BG$2,0))))*24</f>
        <v>0</v>
      </c>
      <c r="BG292" s="13"/>
      <c r="BH292" s="13"/>
      <c r="BI292" s="13">
        <f>IF(AND(M292&gt;=BI$2,N292&gt;=BJ$2,M292&lt;BJ$2),BJ$2-M292,IF(AND(M292&lt;=BI$2,N292&lt;=BJ$2,N292&gt;=BI$2),N292-BI$2,IF(AND(M292&gt;=BI$2,N292&lt;=BJ$2),N292-M292,IF(AND(M292=BI$2,M292&gt;=BJ$2),M292+BJ$2,0))))*24</f>
        <v>0</v>
      </c>
      <c r="BJ292" s="9"/>
      <c r="BK292" s="9"/>
      <c r="BL292" s="9">
        <f>IF(AND(D292&gt;=BL$2,E292&gt;=BM$2,D292&lt;BM$2),BM$2-D292,IF(AND(D292&lt;=BL$2,E292&lt;=BM$2,E292&gt;=BL$2),E292-BL$2,IF(AND(D292&gt;=BL$2,E292&lt;=BM290),E292-D292,IF(AND(D292=BL$2,D292&gt;=BM$2),D292+BM$2,0))))*24</f>
        <v>0</v>
      </c>
      <c r="BM292" s="9"/>
      <c r="BN292" s="9"/>
      <c r="BO292" s="9">
        <f>IF(AND(G292&gt;=BO$2,H292&gt;=BP$2,G292&lt;BP$2),BP$2-G292,IF(AND(G292&lt;=BO$2,H292&lt;=BP$2,H292&gt;=BO$2),H292-BO$2,IF(AND(G292&gt;=BO$2,H292&lt;=BP290),H292-G292,IF(AND(G292=BO$2,G292&gt;=BP$2),G292+BP$2,0))))*24</f>
        <v>0</v>
      </c>
      <c r="BP292" s="9"/>
      <c r="BQ292" s="9"/>
      <c r="BR292" s="9">
        <f>IF(AND(J292&gt;=BR$2,K292&gt;=BS$2,J292&lt;BS$2),BS$2-J292,IF(AND(J292&lt;=BR$2,K292&lt;=BS$2,K292&gt;=BR$2),K292-BR$2,IF(AND(J292&gt;=BR$2,K292&lt;=BS290),K292-J292,IF(AND(J292=BR$2,J292&gt;=BS$2),J292+BS$2,0))))*24</f>
        <v>0</v>
      </c>
      <c r="BS292" s="9"/>
      <c r="BT292" s="9"/>
      <c r="BU292" s="9">
        <f>IF(AND(M292&gt;=BU$2,N292&gt;=BV$2,M292&lt;BV$2),BV$2-M292,IF(AND(M292&lt;=BU$2,N292&lt;=BV$2,N292&gt;=BU$2),N292-BU$2,IF(AND(M292&gt;=BU$2,N292&lt;=BV290),N292-M292,IF(AND(M292=BU$2,M292&gt;=BV$2),M292+BV$2,0))))*24</f>
        <v>0</v>
      </c>
      <c r="BV292" s="9"/>
      <c r="BW292" s="9"/>
      <c r="BX292" s="13">
        <f>IF(AND(D292&gt;=BX$2,E292&gt;=BY$2,D292&lt;BY$2),BY$2-D292,IF(AND(D292&lt;=BX$2,E292&lt;=BY$2,E292&gt;=BX$2),E292-BX$2,IF(AND(D292&gt;=BX$2,E292&lt;=BY$2),E292-D292,IF(AND(D292=BX$2,D292&gt;=BY$2),D292+BY$2,0))))*24</f>
        <v>0</v>
      </c>
      <c r="BY292" s="13"/>
      <c r="BZ292" s="13"/>
      <c r="CA292" s="13">
        <f>IF(AND(G292&gt;=CA$2,H292&gt;=CB$2,G292&lt;CB$2),CB$2-G292,IF(AND(G292&lt;=CA$2,H292&lt;=CB$2,H292&gt;=CA$2),H292-CA$2,IF(AND(G292&gt;=CA$2,H292&lt;=CB$2),H292-G292,IF(AND(G292=CA$2,G292&gt;=CB$2),G292+CB$2,0))))*24</f>
        <v>0</v>
      </c>
      <c r="CB292" s="13"/>
      <c r="CC292" s="13"/>
      <c r="CD292" s="13">
        <f>IF(AND(J292&gt;=CD$2,K292&gt;=CE$2,J292&lt;CE$2),CE$2-J292,IF(AND(J292&lt;=CD$2,K292&lt;=CE$2,K292&gt;=CD$2),K292-CD$2,IF(AND(J292&gt;=CD$2,K292&lt;=CE$2),K292-J292,IF(AND(J292=CD$2,J292&gt;=CE$2),J292+CE$2,0))))*24</f>
        <v>0</v>
      </c>
      <c r="CE292" s="13"/>
      <c r="CF292" s="13"/>
      <c r="CG292" s="13">
        <f>IF(AND(M292&gt;=CG$2,N292&gt;=CH$2,M292&lt;CH$2),CH$2-M292,IF(AND(M292&lt;=CG$2,N292&lt;=CH$2,N292&gt;=CG$2),N292-CG$2,IF(AND(M292&gt;=CG$2,N292&lt;=CH$2),N292-M292,IF(AND(M292=CG$2,M292&gt;=CH$2),M292+CH$2,0))))*24</f>
        <v>0</v>
      </c>
    </row>
    <row r="293" spans="1:85" x14ac:dyDescent="0.25">
      <c r="A293" s="18" t="s">
        <v>1</v>
      </c>
      <c r="B293" s="37">
        <v>43634</v>
      </c>
      <c r="O293" s="5">
        <f>(Formeln!E293-Formeln!D293)*24</f>
        <v>0</v>
      </c>
      <c r="Q293" s="5">
        <f>(Formeln!H293-Formeln!G293)*24</f>
        <v>0</v>
      </c>
      <c r="S293" s="5">
        <f>(Formeln!K293-Formeln!J293)*24</f>
        <v>0</v>
      </c>
      <c r="U293" s="5">
        <f>(Formeln!N293-Formeln!M293)*24</f>
        <v>0</v>
      </c>
      <c r="W293" s="41">
        <f t="shared" si="24"/>
        <v>0</v>
      </c>
      <c r="X293" s="42">
        <f t="shared" si="25"/>
        <v>0</v>
      </c>
      <c r="Y293" s="13">
        <f t="shared" si="26"/>
        <v>0</v>
      </c>
      <c r="Z293" s="14">
        <f t="shared" si="27"/>
        <v>0</v>
      </c>
      <c r="AB293" s="13">
        <f>IF(AND(D293&gt;=$AB$2,E293&gt;=$AC$2,D293&lt;$AC$2),$AC$2-D293,IF(AND(D293&lt;=$AB$2,E293&lt;=$AC$2,E293&gt;$AB$2),$AB$2+E293,IF(AND(D293&gt;=$AB$2,E293&lt;=$AC$2),E293-D293,IF(AND(D293=$AB$2,E293&gt;=$AC$2),D293+$AC$2,0))))*24</f>
        <v>0</v>
      </c>
      <c r="AC293" s="13"/>
      <c r="AD293" s="13"/>
      <c r="AE293" s="13">
        <f>IF(AND(G293&gt;=$AB$2,H293&gt;=$AC$2,G293&lt;$AC$2),$AC$2-G293,IF(AND(G293&lt;=$AB$2,H293&lt;=$AC$2,H293&gt;$AB$2),$AB$2+H293,IF(AND(G293&gt;=$AB$2,H293&lt;=$AC$2),H293-G293,IF(AND(G293=$AB$2,H293&gt;=$AC$2),G293+$AC$2,0))))*24</f>
        <v>0</v>
      </c>
      <c r="AF293" s="13"/>
      <c r="AG293" s="13"/>
      <c r="AH293" s="13">
        <f>IF(AND(J293&gt;=$AB$2,K293&gt;=$AC$2,J293&lt;$AC$2),$AC$2-J293,IF(AND(J293&lt;=$AB$2,K293&lt;=$AC$2,K293&gt;$AB$2),$AB$2+K293,IF(AND(J293&gt;=$AB$2,K293&lt;=$AC$2),K293-J293,IF(AND(J293=$AB$2,K293&gt;=$AC$2),J293+$AC$2,0))))*24</f>
        <v>0</v>
      </c>
      <c r="AI293" s="13"/>
      <c r="AJ293" s="13"/>
      <c r="AK293" s="13">
        <f>IF(AND(M293&gt;=$AB$2,N293&gt;=$AC$2,M293&lt;$AC$2),$AC$2-M293,IF(AND(M293&lt;=$AB$2,N293&lt;=$AC$2,N293&gt;$AB$2),$AB$2+N293,IF(AND(M293&gt;=$AB$2,N293&lt;=$AC$2),N293-M293,IF(AND(M293=$AB$2,N293&gt;=$AC$2),M293+$AC$2,0))))*24</f>
        <v>0</v>
      </c>
      <c r="AL293" s="13"/>
      <c r="AM293" s="9"/>
      <c r="AN293" s="13">
        <f>IF(AND(D293&gt;=AN$2,E293&gt;=AO$2,D293&lt;AO$2),AO$2-D293,IF(AND(D293&lt;=AN$2,E293&lt;=AO$2,E293&gt;=AN$2),E293-AN$2,IF(AND(D293&gt;=AN$2,E293&lt;=AO$2),E293-D293,IF(AND(D293=AN$2,D293&gt;=AO$2),D293+AO$2,0))))*24</f>
        <v>0</v>
      </c>
      <c r="AO293" s="13"/>
      <c r="AP293" s="13"/>
      <c r="AQ293" s="13">
        <f>IF(AND(G293&gt;=AQ$2,H293&gt;=AR$2,G293&lt;AR$2),AR$2-G293,IF(AND(G293&lt;=AQ$2,H293&lt;=AR$2,H293&gt;=AQ$2),H293-AQ$2,IF(AND(G293&gt;=AQ$2,H293&lt;=AR$2),H293-G293,IF(AND(G293=AQ$2,G293&gt;=AR$2),G293+AR$2,0))))*24</f>
        <v>0</v>
      </c>
      <c r="AR293" s="13"/>
      <c r="AS293" s="13"/>
      <c r="AT293" s="13">
        <f>IF(AND(J293&gt;=AT$2,K293&gt;=AU$2,J293&lt;AU$2),AU$2-J293,IF(AND(J293&lt;=AT$2,K293&lt;=AU$2,K293&gt;=AT$2),K293-AT$2,IF(AND(J293&gt;=AT$2,K293&lt;=AU$2),K293-J293,IF(AND(J293=AT$2,J293&gt;=AU$2),J293+AU$2,0))))*24</f>
        <v>0</v>
      </c>
      <c r="AU293" s="13"/>
      <c r="AV293" s="13"/>
      <c r="AW293" s="13">
        <f>IF(AND(M293&gt;=AW$2,N293&gt;=AX$2,M293&lt;AX$2),AX$2-M293,IF(AND(M293&lt;=AW$2,N293&lt;=AX$2,N293&gt;=AW$2),N293-AW$2,IF(AND(M293&gt;=AW$2,N293&lt;=AX$2),N293-M293,IF(AND(M293=AW$2,M293&gt;=AX$2),M293+AX$2,0))))*24</f>
        <v>0</v>
      </c>
      <c r="AX293" s="9"/>
      <c r="AY293" s="9"/>
      <c r="AZ293" s="13">
        <f>IF(AND(D293&gt;=AZ$2,E293&gt;=BA$2,D293&lt;BA$2),BA$2-D293,IF(AND(D293&lt;=AZ$2,E293&lt;=BA$2,E293&gt;=AZ$2),E293-AZ$2,IF(AND(D293&gt;=AZ$2,E293&lt;=BA$2),E293-D293,IF(AND(D293=AZ$2,D293&gt;=BA$2),D293+BA$2,0))))*24</f>
        <v>0</v>
      </c>
      <c r="BA293" s="13"/>
      <c r="BB293" s="13"/>
      <c r="BC293" s="13">
        <f>IF(AND(G293&gt;=BC$2,H293&gt;=BD$2,G293&lt;BD$2),BD$2-G293,IF(AND(G293&lt;=BC$2,H293&lt;=BD$2,H293&gt;=BC$2),H293-BC$2,IF(AND(G293&gt;=BC$2,H293&lt;=BD$2),H293-G293,IF(AND(G293=BC$2,G293&gt;=BD$2),G293+BD$2,0))))*24</f>
        <v>0</v>
      </c>
      <c r="BD293" s="13"/>
      <c r="BE293" s="13"/>
      <c r="BF293" s="13">
        <f>IF(AND(J293&gt;=BF$2,K293&gt;=BG$2,J293&lt;BG$2),BG$2-J293,IF(AND(J293&lt;=BF$2,K293&lt;=BG$2,K293&gt;=BF$2),K293-BF$2,IF(AND(J293&gt;=BF$2,K293&lt;=BG$2),K293-J293,IF(AND(J293=BF$2,J293&gt;=BG$2),J293+BG$2,0))))*24</f>
        <v>0</v>
      </c>
      <c r="BG293" s="13"/>
      <c r="BH293" s="13"/>
      <c r="BI293" s="13">
        <f>IF(AND(M293&gt;=BI$2,N293&gt;=BJ$2,M293&lt;BJ$2),BJ$2-M293,IF(AND(M293&lt;=BI$2,N293&lt;=BJ$2,N293&gt;=BI$2),N293-BI$2,IF(AND(M293&gt;=BI$2,N293&lt;=BJ$2),N293-M293,IF(AND(M293=BI$2,M293&gt;=BJ$2),M293+BJ$2,0))))*24</f>
        <v>0</v>
      </c>
      <c r="BJ293" s="9"/>
      <c r="BK293" s="9"/>
      <c r="BL293" s="9">
        <f>IF(AND(D293&gt;=BL$2,E293&gt;=BM$2,D293&lt;BM$2),BM$2-D293,IF(AND(D293&lt;=BL$2,E293&lt;=BM$2,E293&gt;=BL$2),E293-BL$2,IF(AND(D293&gt;=BL$2,E293&lt;=BM291),E293-D293,IF(AND(D293=BL$2,D293&gt;=BM$2),D293+BM$2,0))))*24</f>
        <v>0</v>
      </c>
      <c r="BM293" s="9"/>
      <c r="BN293" s="9"/>
      <c r="BO293" s="9">
        <f>IF(AND(G293&gt;=BO$2,H293&gt;=BP$2,G293&lt;BP$2),BP$2-G293,IF(AND(G293&lt;=BO$2,H293&lt;=BP$2,H293&gt;=BO$2),H293-BO$2,IF(AND(G293&gt;=BO$2,H293&lt;=BP291),H293-G293,IF(AND(G293=BO$2,G293&gt;=BP$2),G293+BP$2,0))))*24</f>
        <v>0</v>
      </c>
      <c r="BP293" s="9"/>
      <c r="BQ293" s="9"/>
      <c r="BR293" s="9">
        <f>IF(AND(J293&gt;=BR$2,K293&gt;=BS$2,J293&lt;BS$2),BS$2-J293,IF(AND(J293&lt;=BR$2,K293&lt;=BS$2,K293&gt;=BR$2),K293-BR$2,IF(AND(J293&gt;=BR$2,K293&lt;=BS291),K293-J293,IF(AND(J293=BR$2,J293&gt;=BS$2),J293+BS$2,0))))*24</f>
        <v>0</v>
      </c>
      <c r="BS293" s="9"/>
      <c r="BT293" s="9"/>
      <c r="BU293" s="9">
        <f>IF(AND(M293&gt;=BU$2,N293&gt;=BV$2,M293&lt;BV$2),BV$2-M293,IF(AND(M293&lt;=BU$2,N293&lt;=BV$2,N293&gt;=BU$2),N293-BU$2,IF(AND(M293&gt;=BU$2,N293&lt;=BV291),N293-M293,IF(AND(M293=BU$2,M293&gt;=BV$2),M293+BV$2,0))))*24</f>
        <v>0</v>
      </c>
      <c r="BV293" s="9"/>
      <c r="BW293" s="9"/>
      <c r="BX293" s="13">
        <f>IF(AND(D293&gt;=BX$2,E293&gt;=BY$2,D293&lt;BY$2),BY$2-D293,IF(AND(D293&lt;=BX$2,E293&lt;=BY$2,E293&gt;=BX$2),E293-BX$2,IF(AND(D293&gt;=BX$2,E293&lt;=BY$2),E293-D293,IF(AND(D293=BX$2,D293&gt;=BY$2),D293+BY$2,0))))*24</f>
        <v>0</v>
      </c>
      <c r="BY293" s="13"/>
      <c r="BZ293" s="13"/>
      <c r="CA293" s="13">
        <f>IF(AND(G293&gt;=CA$2,H293&gt;=CB$2,G293&lt;CB$2),CB$2-G293,IF(AND(G293&lt;=CA$2,H293&lt;=CB$2,H293&gt;=CA$2),H293-CA$2,IF(AND(G293&gt;=CA$2,H293&lt;=CB$2),H293-G293,IF(AND(G293=CA$2,G293&gt;=CB$2),G293+CB$2,0))))*24</f>
        <v>0</v>
      </c>
      <c r="CB293" s="13"/>
      <c r="CC293" s="13"/>
      <c r="CD293" s="13">
        <f>IF(AND(J293&gt;=CD$2,K293&gt;=CE$2,J293&lt;CE$2),CE$2-J293,IF(AND(J293&lt;=CD$2,K293&lt;=CE$2,K293&gt;=CD$2),K293-CD$2,IF(AND(J293&gt;=CD$2,K293&lt;=CE$2),K293-J293,IF(AND(J293=CD$2,J293&gt;=CE$2),J293+CE$2,0))))*24</f>
        <v>0</v>
      </c>
      <c r="CE293" s="13"/>
      <c r="CF293" s="13"/>
      <c r="CG293" s="13">
        <f>IF(AND(M293&gt;=CG$2,N293&gt;=CH$2,M293&lt;CH$2),CH$2-M293,IF(AND(M293&lt;=CG$2,N293&lt;=CH$2,N293&gt;=CG$2),N293-CG$2,IF(AND(M293&gt;=CG$2,N293&lt;=CH$2),N293-M293,IF(AND(M293=CG$2,M293&gt;=CH$2),M293+CH$2,0))))*24</f>
        <v>0</v>
      </c>
    </row>
    <row r="294" spans="1:85" x14ac:dyDescent="0.25">
      <c r="A294" s="18" t="s">
        <v>2</v>
      </c>
      <c r="B294" s="37">
        <v>43635</v>
      </c>
      <c r="O294" s="5">
        <f>(Formeln!E294-Formeln!D294)*24</f>
        <v>0</v>
      </c>
      <c r="Q294" s="5">
        <f>(Formeln!H294-Formeln!G294)*24</f>
        <v>0</v>
      </c>
      <c r="S294" s="5">
        <f>(Formeln!K294-Formeln!J294)*24</f>
        <v>0</v>
      </c>
      <c r="U294" s="5">
        <f>(Formeln!N294-Formeln!M294)*24</f>
        <v>0</v>
      </c>
      <c r="W294" s="41">
        <f t="shared" si="24"/>
        <v>0</v>
      </c>
      <c r="X294" s="42">
        <f t="shared" si="25"/>
        <v>0</v>
      </c>
      <c r="Y294" s="13">
        <f t="shared" si="26"/>
        <v>0</v>
      </c>
      <c r="Z294" s="14">
        <f t="shared" si="27"/>
        <v>0</v>
      </c>
      <c r="AB294" s="13">
        <f>IF(AND(D294&gt;=$AB$2,E294&gt;=$AC$2,D294&lt;$AC$2),$AC$2-D294,IF(AND(D294&lt;=$AB$2,E294&lt;=$AC$2,E294&gt;$AB$2),$AB$2+E294,IF(AND(D294&gt;=$AB$2,E294&lt;=$AC$2),E294-D294,IF(AND(D294=$AB$2,E294&gt;=$AC$2),D294+$AC$2,0))))*24</f>
        <v>0</v>
      </c>
      <c r="AC294" s="13"/>
      <c r="AD294" s="13"/>
      <c r="AE294" s="13">
        <f>IF(AND(G294&gt;=$AB$2,H294&gt;=$AC$2,G294&lt;$AC$2),$AC$2-G294,IF(AND(G294&lt;=$AB$2,H294&lt;=$AC$2,H294&gt;$AB$2),$AB$2+H294,IF(AND(G294&gt;=$AB$2,H294&lt;=$AC$2),H294-G294,IF(AND(G294=$AB$2,H294&gt;=$AC$2),G294+$AC$2,0))))*24</f>
        <v>0</v>
      </c>
      <c r="AF294" s="13"/>
      <c r="AG294" s="13"/>
      <c r="AH294" s="13">
        <f>IF(AND(J294&gt;=$AB$2,K294&gt;=$AC$2,J294&lt;$AC$2),$AC$2-J294,IF(AND(J294&lt;=$AB$2,K294&lt;=$AC$2,K294&gt;$AB$2),$AB$2+K294,IF(AND(J294&gt;=$AB$2,K294&lt;=$AC$2),K294-J294,IF(AND(J294=$AB$2,K294&gt;=$AC$2),J294+$AC$2,0))))*24</f>
        <v>0</v>
      </c>
      <c r="AI294" s="13"/>
      <c r="AJ294" s="13"/>
      <c r="AK294" s="13">
        <f>IF(AND(M294&gt;=$AB$2,N294&gt;=$AC$2,M294&lt;$AC$2),$AC$2-M294,IF(AND(M294&lt;=$AB$2,N294&lt;=$AC$2,N294&gt;$AB$2),$AB$2+N294,IF(AND(M294&gt;=$AB$2,N294&lt;=$AC$2),N294-M294,IF(AND(M294=$AB$2,N294&gt;=$AC$2),M294+$AC$2,0))))*24</f>
        <v>0</v>
      </c>
      <c r="AL294" s="13"/>
      <c r="AM294" s="9"/>
      <c r="AN294" s="13">
        <f>IF(AND(D294&gt;=AN$2,E294&gt;=AO$2,D294&lt;AO$2),AO$2-D294,IF(AND(D294&lt;=AN$2,E294&lt;=AO$2,E294&gt;=AN$2),E294-AN$2,IF(AND(D294&gt;=AN$2,E294&lt;=AO$2),E294-D294,IF(AND(D294=AN$2,D294&gt;=AO$2),D294+AO$2,0))))*24</f>
        <v>0</v>
      </c>
      <c r="AO294" s="13"/>
      <c r="AP294" s="13"/>
      <c r="AQ294" s="13">
        <f>IF(AND(G294&gt;=AQ$2,H294&gt;=AR$2,G294&lt;AR$2),AR$2-G294,IF(AND(G294&lt;=AQ$2,H294&lt;=AR$2,H294&gt;=AQ$2),H294-AQ$2,IF(AND(G294&gt;=AQ$2,H294&lt;=AR$2),H294-G294,IF(AND(G294=AQ$2,G294&gt;=AR$2),G294+AR$2,0))))*24</f>
        <v>0</v>
      </c>
      <c r="AR294" s="13"/>
      <c r="AS294" s="13"/>
      <c r="AT294" s="13">
        <f>IF(AND(J294&gt;=AT$2,K294&gt;=AU$2,J294&lt;AU$2),AU$2-J294,IF(AND(J294&lt;=AT$2,K294&lt;=AU$2,K294&gt;=AT$2),K294-AT$2,IF(AND(J294&gt;=AT$2,K294&lt;=AU$2),K294-J294,IF(AND(J294=AT$2,J294&gt;=AU$2),J294+AU$2,0))))*24</f>
        <v>0</v>
      </c>
      <c r="AU294" s="13"/>
      <c r="AV294" s="13"/>
      <c r="AW294" s="13">
        <f>IF(AND(M294&gt;=AW$2,N294&gt;=AX$2,M294&lt;AX$2),AX$2-M294,IF(AND(M294&lt;=AW$2,N294&lt;=AX$2,N294&gt;=AW$2),N294-AW$2,IF(AND(M294&gt;=AW$2,N294&lt;=AX$2),N294-M294,IF(AND(M294=AW$2,M294&gt;=AX$2),M294+AX$2,0))))*24</f>
        <v>0</v>
      </c>
      <c r="AX294" s="9"/>
      <c r="AY294" s="9"/>
      <c r="AZ294" s="13">
        <f>IF(AND(D294&gt;=AZ$2,E294&gt;=BA$2,D294&lt;BA$2),BA$2-D294,IF(AND(D294&lt;=AZ$2,E294&lt;=BA$2,E294&gt;=AZ$2),E294-AZ$2,IF(AND(D294&gt;=AZ$2,E294&lt;=BA$2),E294-D294,IF(AND(D294=AZ$2,D294&gt;=BA$2),D294+BA$2,0))))*24</f>
        <v>0</v>
      </c>
      <c r="BA294" s="13"/>
      <c r="BB294" s="13"/>
      <c r="BC294" s="13">
        <f>IF(AND(G294&gt;=BC$2,H294&gt;=BD$2,G294&lt;BD$2),BD$2-G294,IF(AND(G294&lt;=BC$2,H294&lt;=BD$2,H294&gt;=BC$2),H294-BC$2,IF(AND(G294&gt;=BC$2,H294&lt;=BD$2),H294-G294,IF(AND(G294=BC$2,G294&gt;=BD$2),G294+BD$2,0))))*24</f>
        <v>0</v>
      </c>
      <c r="BD294" s="13"/>
      <c r="BE294" s="13"/>
      <c r="BF294" s="13">
        <f>IF(AND(J294&gt;=BF$2,K294&gt;=BG$2,J294&lt;BG$2),BG$2-J294,IF(AND(J294&lt;=BF$2,K294&lt;=BG$2,K294&gt;=BF$2),K294-BF$2,IF(AND(J294&gt;=BF$2,K294&lt;=BG$2),K294-J294,IF(AND(J294=BF$2,J294&gt;=BG$2),J294+BG$2,0))))*24</f>
        <v>0</v>
      </c>
      <c r="BG294" s="13"/>
      <c r="BH294" s="13"/>
      <c r="BI294" s="13">
        <f>IF(AND(M294&gt;=BI$2,N294&gt;=BJ$2,M294&lt;BJ$2),BJ$2-M294,IF(AND(M294&lt;=BI$2,N294&lt;=BJ$2,N294&gt;=BI$2),N294-BI$2,IF(AND(M294&gt;=BI$2,N294&lt;=BJ$2),N294-M294,IF(AND(M294=BI$2,M294&gt;=BJ$2),M294+BJ$2,0))))*24</f>
        <v>0</v>
      </c>
      <c r="BJ294" s="9"/>
      <c r="BK294" s="9"/>
      <c r="BL294" s="9">
        <f>IF(AND(D294&gt;=BL$2,E294&gt;=BM$2,D294&lt;BM$2),BM$2-D294,IF(AND(D294&lt;=BL$2,E294&lt;=BM$2,E294&gt;=BL$2),E294-BL$2,IF(AND(D294&gt;=BL$2,E294&lt;=BM292),E294-D294,IF(AND(D294=BL$2,D294&gt;=BM$2),D294+BM$2,0))))*24</f>
        <v>0</v>
      </c>
      <c r="BM294" s="9"/>
      <c r="BN294" s="9"/>
      <c r="BO294" s="9">
        <f>IF(AND(G294&gt;=BO$2,H294&gt;=BP$2,G294&lt;BP$2),BP$2-G294,IF(AND(G294&lt;=BO$2,H294&lt;=BP$2,H294&gt;=BO$2),H294-BO$2,IF(AND(G294&gt;=BO$2,H294&lt;=BP292),H294-G294,IF(AND(G294=BO$2,G294&gt;=BP$2),G294+BP$2,0))))*24</f>
        <v>0</v>
      </c>
      <c r="BP294" s="9"/>
      <c r="BQ294" s="9"/>
      <c r="BR294" s="9">
        <f>IF(AND(J294&gt;=BR$2,K294&gt;=BS$2,J294&lt;BS$2),BS$2-J294,IF(AND(J294&lt;=BR$2,K294&lt;=BS$2,K294&gt;=BR$2),K294-BR$2,IF(AND(J294&gt;=BR$2,K294&lt;=BS292),K294-J294,IF(AND(J294=BR$2,J294&gt;=BS$2),J294+BS$2,0))))*24</f>
        <v>0</v>
      </c>
      <c r="BS294" s="9"/>
      <c r="BT294" s="9"/>
      <c r="BU294" s="9">
        <f>IF(AND(M294&gt;=BU$2,N294&gt;=BV$2,M294&lt;BV$2),BV$2-M294,IF(AND(M294&lt;=BU$2,N294&lt;=BV$2,N294&gt;=BU$2),N294-BU$2,IF(AND(M294&gt;=BU$2,N294&lt;=BV292),N294-M294,IF(AND(M294=BU$2,M294&gt;=BV$2),M294+BV$2,0))))*24</f>
        <v>0</v>
      </c>
      <c r="BV294" s="9"/>
      <c r="BW294" s="9"/>
      <c r="BX294" s="13">
        <f>IF(AND(D294&gt;=BX$2,E294&gt;=BY$2,D294&lt;BY$2),BY$2-D294,IF(AND(D294&lt;=BX$2,E294&lt;=BY$2,E294&gt;=BX$2),E294-BX$2,IF(AND(D294&gt;=BX$2,E294&lt;=BY$2),E294-D294,IF(AND(D294=BX$2,D294&gt;=BY$2),D294+BY$2,0))))*24</f>
        <v>0</v>
      </c>
      <c r="BY294" s="13"/>
      <c r="BZ294" s="13"/>
      <c r="CA294" s="13">
        <f>IF(AND(G294&gt;=CA$2,H294&gt;=CB$2,G294&lt;CB$2),CB$2-G294,IF(AND(G294&lt;=CA$2,H294&lt;=CB$2,H294&gt;=CA$2),H294-CA$2,IF(AND(G294&gt;=CA$2,H294&lt;=CB$2),H294-G294,IF(AND(G294=CA$2,G294&gt;=CB$2),G294+CB$2,0))))*24</f>
        <v>0</v>
      </c>
      <c r="CB294" s="13"/>
      <c r="CC294" s="13"/>
      <c r="CD294" s="13">
        <f>IF(AND(J294&gt;=CD$2,K294&gt;=CE$2,J294&lt;CE$2),CE$2-J294,IF(AND(J294&lt;=CD$2,K294&lt;=CE$2,K294&gt;=CD$2),K294-CD$2,IF(AND(J294&gt;=CD$2,K294&lt;=CE$2),K294-J294,IF(AND(J294=CD$2,J294&gt;=CE$2),J294+CE$2,0))))*24</f>
        <v>0</v>
      </c>
      <c r="CE294" s="13"/>
      <c r="CF294" s="13"/>
      <c r="CG294" s="13">
        <f>IF(AND(M294&gt;=CG$2,N294&gt;=CH$2,M294&lt;CH$2),CH$2-M294,IF(AND(M294&lt;=CG$2,N294&lt;=CH$2,N294&gt;=CG$2),N294-CG$2,IF(AND(M294&gt;=CG$2,N294&lt;=CH$2),N294-M294,IF(AND(M294=CG$2,M294&gt;=CH$2),M294+CH$2,0))))*24</f>
        <v>0</v>
      </c>
    </row>
    <row r="295" spans="1:85" x14ac:dyDescent="0.25">
      <c r="A295" s="18" t="s">
        <v>3</v>
      </c>
      <c r="B295" s="37">
        <v>43636</v>
      </c>
      <c r="O295" s="5">
        <f>(Formeln!E295-Formeln!D295)*24</f>
        <v>0</v>
      </c>
      <c r="Q295" s="5">
        <f>(Formeln!H295-Formeln!G295)*24</f>
        <v>0</v>
      </c>
      <c r="S295" s="5">
        <f>(Formeln!K295-Formeln!J295)*24</f>
        <v>0</v>
      </c>
      <c r="U295" s="5">
        <f>(Formeln!N295-Formeln!M295)*24</f>
        <v>0</v>
      </c>
      <c r="W295" s="41">
        <f t="shared" si="24"/>
        <v>0</v>
      </c>
      <c r="X295" s="42">
        <f t="shared" si="25"/>
        <v>0</v>
      </c>
      <c r="Y295" s="13">
        <f t="shared" si="26"/>
        <v>0</v>
      </c>
      <c r="Z295" s="14">
        <f t="shared" si="27"/>
        <v>0</v>
      </c>
      <c r="AB295" s="13">
        <f>IF(AND(D295&gt;=$AB$2,E295&gt;=$AC$2,D295&lt;$AC$2),$AC$2-D295,IF(AND(D295&lt;=$AB$2,E295&lt;=$AC$2,E295&gt;$AB$2),$AB$2+E295,IF(AND(D295&gt;=$AB$2,E295&lt;=$AC$2),E295-D295,IF(AND(D295=$AB$2,E295&gt;=$AC$2),D295+$AC$2,0))))*24</f>
        <v>0</v>
      </c>
      <c r="AC295" s="13"/>
      <c r="AD295" s="13"/>
      <c r="AE295" s="13">
        <f>IF(AND(G295&gt;=$AB$2,H295&gt;=$AC$2,G295&lt;$AC$2),$AC$2-G295,IF(AND(G295&lt;=$AB$2,H295&lt;=$AC$2,H295&gt;$AB$2),$AB$2+H295,IF(AND(G295&gt;=$AB$2,H295&lt;=$AC$2),H295-G295,IF(AND(G295=$AB$2,H295&gt;=$AC$2),G295+$AC$2,0))))*24</f>
        <v>0</v>
      </c>
      <c r="AF295" s="13"/>
      <c r="AG295" s="13"/>
      <c r="AH295" s="13">
        <f>IF(AND(J295&gt;=$AB$2,K295&gt;=$AC$2,J295&lt;$AC$2),$AC$2-J295,IF(AND(J295&lt;=$AB$2,K295&lt;=$AC$2,K295&gt;$AB$2),$AB$2+K295,IF(AND(J295&gt;=$AB$2,K295&lt;=$AC$2),K295-J295,IF(AND(J295=$AB$2,K295&gt;=$AC$2),J295+$AC$2,0))))*24</f>
        <v>0</v>
      </c>
      <c r="AI295" s="13"/>
      <c r="AJ295" s="13"/>
      <c r="AK295" s="13">
        <f>IF(AND(M295&gt;=$AB$2,N295&gt;=$AC$2,M295&lt;$AC$2),$AC$2-M295,IF(AND(M295&lt;=$AB$2,N295&lt;=$AC$2,N295&gt;$AB$2),$AB$2+N295,IF(AND(M295&gt;=$AB$2,N295&lt;=$AC$2),N295-M295,IF(AND(M295=$AB$2,N295&gt;=$AC$2),M295+$AC$2,0))))*24</f>
        <v>0</v>
      </c>
      <c r="AL295" s="13"/>
      <c r="AM295" s="9"/>
      <c r="AN295" s="13">
        <f>IF(AND(D295&gt;=AN$2,E295&gt;=AO$2,D295&lt;AO$2),AO$2-D295,IF(AND(D295&lt;=AN$2,E295&lt;=AO$2,E295&gt;=AN$2),E295-AN$2,IF(AND(D295&gt;=AN$2,E295&lt;=AO$2),E295-D295,IF(AND(D295=AN$2,D295&gt;=AO$2),D295+AO$2,0))))*24</f>
        <v>0</v>
      </c>
      <c r="AO295" s="13"/>
      <c r="AP295" s="13"/>
      <c r="AQ295" s="13">
        <f>IF(AND(G295&gt;=AQ$2,H295&gt;=AR$2,G295&lt;AR$2),AR$2-G295,IF(AND(G295&lt;=AQ$2,H295&lt;=AR$2,H295&gt;=AQ$2),H295-AQ$2,IF(AND(G295&gt;=AQ$2,H295&lt;=AR$2),H295-G295,IF(AND(G295=AQ$2,G295&gt;=AR$2),G295+AR$2,0))))*24</f>
        <v>0</v>
      </c>
      <c r="AR295" s="13"/>
      <c r="AS295" s="13"/>
      <c r="AT295" s="13">
        <f>IF(AND(J295&gt;=AT$2,K295&gt;=AU$2,J295&lt;AU$2),AU$2-J295,IF(AND(J295&lt;=AT$2,K295&lt;=AU$2,K295&gt;=AT$2),K295-AT$2,IF(AND(J295&gt;=AT$2,K295&lt;=AU$2),K295-J295,IF(AND(J295=AT$2,J295&gt;=AU$2),J295+AU$2,0))))*24</f>
        <v>0</v>
      </c>
      <c r="AU295" s="13"/>
      <c r="AV295" s="13"/>
      <c r="AW295" s="13">
        <f>IF(AND(M295&gt;=AW$2,N295&gt;=AX$2,M295&lt;AX$2),AX$2-M295,IF(AND(M295&lt;=AW$2,N295&lt;=AX$2,N295&gt;=AW$2),N295-AW$2,IF(AND(M295&gt;=AW$2,N295&lt;=AX$2),N295-M295,IF(AND(M295=AW$2,M295&gt;=AX$2),M295+AX$2,0))))*24</f>
        <v>0</v>
      </c>
      <c r="AX295" s="9"/>
      <c r="AY295" s="9"/>
      <c r="AZ295" s="13">
        <f>IF(AND(D295&gt;=AZ$2,E295&gt;=BA$2,D295&lt;BA$2),BA$2-D295,IF(AND(D295&lt;=AZ$2,E295&lt;=BA$2,E295&gt;=AZ$2),E295-AZ$2,IF(AND(D295&gt;=AZ$2,E295&lt;=BA$2),E295-D295,IF(AND(D295=AZ$2,D295&gt;=BA$2),D295+BA$2,0))))*24</f>
        <v>0</v>
      </c>
      <c r="BA295" s="13"/>
      <c r="BB295" s="13"/>
      <c r="BC295" s="13">
        <f>IF(AND(G295&gt;=BC$2,H295&gt;=BD$2,G295&lt;BD$2),BD$2-G295,IF(AND(G295&lt;=BC$2,H295&lt;=BD$2,H295&gt;=BC$2),H295-BC$2,IF(AND(G295&gt;=BC$2,H295&lt;=BD$2),H295-G295,IF(AND(G295=BC$2,G295&gt;=BD$2),G295+BD$2,0))))*24</f>
        <v>0</v>
      </c>
      <c r="BD295" s="13"/>
      <c r="BE295" s="13"/>
      <c r="BF295" s="13">
        <f>IF(AND(J295&gt;=BF$2,K295&gt;=BG$2,J295&lt;BG$2),BG$2-J295,IF(AND(J295&lt;=BF$2,K295&lt;=BG$2,K295&gt;=BF$2),K295-BF$2,IF(AND(J295&gt;=BF$2,K295&lt;=BG$2),K295-J295,IF(AND(J295=BF$2,J295&gt;=BG$2),J295+BG$2,0))))*24</f>
        <v>0</v>
      </c>
      <c r="BG295" s="13"/>
      <c r="BH295" s="13"/>
      <c r="BI295" s="13">
        <f>IF(AND(M295&gt;=BI$2,N295&gt;=BJ$2,M295&lt;BJ$2),BJ$2-M295,IF(AND(M295&lt;=BI$2,N295&lt;=BJ$2,N295&gt;=BI$2),N295-BI$2,IF(AND(M295&gt;=BI$2,N295&lt;=BJ$2),N295-M295,IF(AND(M295=BI$2,M295&gt;=BJ$2),M295+BJ$2,0))))*24</f>
        <v>0</v>
      </c>
      <c r="BJ295" s="9"/>
      <c r="BK295" s="9"/>
      <c r="BL295" s="9">
        <f>IF(AND(D295&gt;=BL$2,E295&gt;=BM$2,D295&lt;BM$2),BM$2-D295,IF(AND(D295&lt;=BL$2,E295&lt;=BM$2,E295&gt;=BL$2),E295-BL$2,IF(AND(D295&gt;=BL$2,E295&lt;=BM293),E295-D295,IF(AND(D295=BL$2,D295&gt;=BM$2),D295+BM$2,0))))*24</f>
        <v>0</v>
      </c>
      <c r="BM295" s="9"/>
      <c r="BN295" s="9"/>
      <c r="BO295" s="9">
        <f>IF(AND(G295&gt;=BO$2,H295&gt;=BP$2,G295&lt;BP$2),BP$2-G295,IF(AND(G295&lt;=BO$2,H295&lt;=BP$2,H295&gt;=BO$2),H295-BO$2,IF(AND(G295&gt;=BO$2,H295&lt;=BP293),H295-G295,IF(AND(G295=BO$2,G295&gt;=BP$2),G295+BP$2,0))))*24</f>
        <v>0</v>
      </c>
      <c r="BP295" s="9"/>
      <c r="BQ295" s="9"/>
      <c r="BR295" s="9">
        <f>IF(AND(J295&gt;=BR$2,K295&gt;=BS$2,J295&lt;BS$2),BS$2-J295,IF(AND(J295&lt;=BR$2,K295&lt;=BS$2,K295&gt;=BR$2),K295-BR$2,IF(AND(J295&gt;=BR$2,K295&lt;=BS293),K295-J295,IF(AND(J295=BR$2,J295&gt;=BS$2),J295+BS$2,0))))*24</f>
        <v>0</v>
      </c>
      <c r="BS295" s="9"/>
      <c r="BT295" s="9"/>
      <c r="BU295" s="9">
        <f>IF(AND(M295&gt;=BU$2,N295&gt;=BV$2,M295&lt;BV$2),BV$2-M295,IF(AND(M295&lt;=BU$2,N295&lt;=BV$2,N295&gt;=BU$2),N295-BU$2,IF(AND(M295&gt;=BU$2,N295&lt;=BV293),N295-M295,IF(AND(M295=BU$2,M295&gt;=BV$2),M295+BV$2,0))))*24</f>
        <v>0</v>
      </c>
      <c r="BV295" s="9"/>
      <c r="BW295" s="9"/>
      <c r="BX295" s="13">
        <f>IF(AND(D295&gt;=BX$2,E295&gt;=BY$2,D295&lt;BY$2),BY$2-D295,IF(AND(D295&lt;=BX$2,E295&lt;=BY$2,E295&gt;=BX$2),E295-BX$2,IF(AND(D295&gt;=BX$2,E295&lt;=BY$2),E295-D295,IF(AND(D295=BX$2,D295&gt;=BY$2),D295+BY$2,0))))*24</f>
        <v>0</v>
      </c>
      <c r="BY295" s="13"/>
      <c r="BZ295" s="13"/>
      <c r="CA295" s="13">
        <f>IF(AND(G295&gt;=CA$2,H295&gt;=CB$2,G295&lt;CB$2),CB$2-G295,IF(AND(G295&lt;=CA$2,H295&lt;=CB$2,H295&gt;=CA$2),H295-CA$2,IF(AND(G295&gt;=CA$2,H295&lt;=CB$2),H295-G295,IF(AND(G295=CA$2,G295&gt;=CB$2),G295+CB$2,0))))*24</f>
        <v>0</v>
      </c>
      <c r="CB295" s="13"/>
      <c r="CC295" s="13"/>
      <c r="CD295" s="13">
        <f>IF(AND(J295&gt;=CD$2,K295&gt;=CE$2,J295&lt;CE$2),CE$2-J295,IF(AND(J295&lt;=CD$2,K295&lt;=CE$2,K295&gt;=CD$2),K295-CD$2,IF(AND(J295&gt;=CD$2,K295&lt;=CE$2),K295-J295,IF(AND(J295=CD$2,J295&gt;=CE$2),J295+CE$2,0))))*24</f>
        <v>0</v>
      </c>
      <c r="CE295" s="13"/>
      <c r="CF295" s="13"/>
      <c r="CG295" s="13">
        <f>IF(AND(M295&gt;=CG$2,N295&gt;=CH$2,M295&lt;CH$2),CH$2-M295,IF(AND(M295&lt;=CG$2,N295&lt;=CH$2,N295&gt;=CG$2),N295-CG$2,IF(AND(M295&gt;=CG$2,N295&lt;=CH$2),N295-M295,IF(AND(M295=CG$2,M295&gt;=CH$2),M295+CH$2,0))))*24</f>
        <v>0</v>
      </c>
    </row>
    <row r="296" spans="1:85" x14ac:dyDescent="0.25">
      <c r="A296" s="18" t="s">
        <v>4</v>
      </c>
      <c r="B296" s="37">
        <v>43637</v>
      </c>
      <c r="O296" s="5">
        <f>(Formeln!E296-Formeln!D296)*24</f>
        <v>0</v>
      </c>
      <c r="Q296" s="5">
        <f>(Formeln!H296-Formeln!G296)*24</f>
        <v>0</v>
      </c>
      <c r="S296" s="5">
        <f>(Formeln!K296-Formeln!J296)*24</f>
        <v>0</v>
      </c>
      <c r="U296" s="5">
        <f>(Formeln!N296-Formeln!M296)*24</f>
        <v>0</v>
      </c>
      <c r="W296" s="41">
        <f t="shared" si="24"/>
        <v>0</v>
      </c>
      <c r="X296" s="42">
        <f t="shared" si="25"/>
        <v>0</v>
      </c>
      <c r="Y296" s="13">
        <f t="shared" si="26"/>
        <v>0</v>
      </c>
      <c r="Z296" s="14">
        <f t="shared" si="27"/>
        <v>0</v>
      </c>
      <c r="AB296" s="13">
        <f>IF(AND(D296&gt;=$AB$2,E296&gt;=$AC$2,D296&lt;$AC$2),$AC$2-D296,IF(AND(D296&lt;=$AB$2,E296&lt;=$AC$2,E296&gt;$AB$2),$AB$2+E296,IF(AND(D296&gt;=$AB$2,E296&lt;=$AC$2),E296-D296,IF(AND(D296=$AB$2,E296&gt;=$AC$2),D296+$AC$2,0))))*24</f>
        <v>0</v>
      </c>
      <c r="AC296" s="13"/>
      <c r="AD296" s="13"/>
      <c r="AE296" s="13">
        <f>IF(AND(G296&gt;=$AB$2,H296&gt;=$AC$2,G296&lt;$AC$2),$AC$2-G296,IF(AND(G296&lt;=$AB$2,H296&lt;=$AC$2,H296&gt;$AB$2),$AB$2+H296,IF(AND(G296&gt;=$AB$2,H296&lt;=$AC$2),H296-G296,IF(AND(G296=$AB$2,H296&gt;=$AC$2),G296+$AC$2,0))))*24</f>
        <v>0</v>
      </c>
      <c r="AF296" s="13"/>
      <c r="AG296" s="13"/>
      <c r="AH296" s="13">
        <f>IF(AND(J296&gt;=$AB$2,K296&gt;=$AC$2,J296&lt;$AC$2),$AC$2-J296,IF(AND(J296&lt;=$AB$2,K296&lt;=$AC$2,K296&gt;$AB$2),$AB$2+K296,IF(AND(J296&gt;=$AB$2,K296&lt;=$AC$2),K296-J296,IF(AND(J296=$AB$2,K296&gt;=$AC$2),J296+$AC$2,0))))*24</f>
        <v>0</v>
      </c>
      <c r="AI296" s="13"/>
      <c r="AJ296" s="13"/>
      <c r="AK296" s="13">
        <f>IF(AND(M296&gt;=$AB$2,N296&gt;=$AC$2,M296&lt;$AC$2),$AC$2-M296,IF(AND(M296&lt;=$AB$2,N296&lt;=$AC$2,N296&gt;$AB$2),$AB$2+N296,IF(AND(M296&gt;=$AB$2,N296&lt;=$AC$2),N296-M296,IF(AND(M296=$AB$2,N296&gt;=$AC$2),M296+$AC$2,0))))*24</f>
        <v>0</v>
      </c>
      <c r="AL296" s="13"/>
      <c r="AM296" s="9"/>
      <c r="AN296" s="13">
        <f>IF(AND(D296&gt;=AN$2,E296&gt;=AO$2,D296&lt;AO$2),AO$2-D296,IF(AND(D296&lt;=AN$2,E296&lt;=AO$2,E296&gt;=AN$2),E296-AN$2,IF(AND(D296&gt;=AN$2,E296&lt;=AO$2),E296-D296,IF(AND(D296=AN$2,D296&gt;=AO$2),D296+AO$2,0))))*24</f>
        <v>0</v>
      </c>
      <c r="AO296" s="13"/>
      <c r="AP296" s="13"/>
      <c r="AQ296" s="13">
        <f>IF(AND(G296&gt;=AQ$2,H296&gt;=AR$2,G296&lt;AR$2),AR$2-G296,IF(AND(G296&lt;=AQ$2,H296&lt;=AR$2,H296&gt;=AQ$2),H296-AQ$2,IF(AND(G296&gt;=AQ$2,H296&lt;=AR$2),H296-G296,IF(AND(G296=AQ$2,G296&gt;=AR$2),G296+AR$2,0))))*24</f>
        <v>0</v>
      </c>
      <c r="AR296" s="13"/>
      <c r="AS296" s="13"/>
      <c r="AT296" s="13">
        <f>IF(AND(J296&gt;=AT$2,K296&gt;=AU$2,J296&lt;AU$2),AU$2-J296,IF(AND(J296&lt;=AT$2,K296&lt;=AU$2,K296&gt;=AT$2),K296-AT$2,IF(AND(J296&gt;=AT$2,K296&lt;=AU$2),K296-J296,IF(AND(J296=AT$2,J296&gt;=AU$2),J296+AU$2,0))))*24</f>
        <v>0</v>
      </c>
      <c r="AU296" s="13"/>
      <c r="AV296" s="13"/>
      <c r="AW296" s="13">
        <f>IF(AND(M296&gt;=AW$2,N296&gt;=AX$2,M296&lt;AX$2),AX$2-M296,IF(AND(M296&lt;=AW$2,N296&lt;=AX$2,N296&gt;=AW$2),N296-AW$2,IF(AND(M296&gt;=AW$2,N296&lt;=AX$2),N296-M296,IF(AND(M296=AW$2,M296&gt;=AX$2),M296+AX$2,0))))*24</f>
        <v>0</v>
      </c>
      <c r="AX296" s="9"/>
      <c r="AY296" s="9"/>
      <c r="AZ296" s="13">
        <f>IF(AND(D296&gt;=AZ$2,E296&gt;=BA$2,D296&lt;BA$2),BA$2-D296,IF(AND(D296&lt;=AZ$2,E296&lt;=BA$2,E296&gt;=AZ$2),E296-AZ$2,IF(AND(D296&gt;=AZ$2,E296&lt;=BA$2),E296-D296,IF(AND(D296=AZ$2,D296&gt;=BA$2),D296+BA$2,0))))*24</f>
        <v>0</v>
      </c>
      <c r="BA296" s="13"/>
      <c r="BB296" s="13"/>
      <c r="BC296" s="13">
        <f>IF(AND(G296&gt;=BC$2,H296&gt;=BD$2,G296&lt;BD$2),BD$2-G296,IF(AND(G296&lt;=BC$2,H296&lt;=BD$2,H296&gt;=BC$2),H296-BC$2,IF(AND(G296&gt;=BC$2,H296&lt;=BD$2),H296-G296,IF(AND(G296=BC$2,G296&gt;=BD$2),G296+BD$2,0))))*24</f>
        <v>0</v>
      </c>
      <c r="BD296" s="13"/>
      <c r="BE296" s="13"/>
      <c r="BF296" s="13">
        <f>IF(AND(J296&gt;=BF$2,K296&gt;=BG$2,J296&lt;BG$2),BG$2-J296,IF(AND(J296&lt;=BF$2,K296&lt;=BG$2,K296&gt;=BF$2),K296-BF$2,IF(AND(J296&gt;=BF$2,K296&lt;=BG$2),K296-J296,IF(AND(J296=BF$2,J296&gt;=BG$2),J296+BG$2,0))))*24</f>
        <v>0</v>
      </c>
      <c r="BG296" s="13"/>
      <c r="BH296" s="13"/>
      <c r="BI296" s="13">
        <f>IF(AND(M296&gt;=BI$2,N296&gt;=BJ$2,M296&lt;BJ$2),BJ$2-M296,IF(AND(M296&lt;=BI$2,N296&lt;=BJ$2,N296&gt;=BI$2),N296-BI$2,IF(AND(M296&gt;=BI$2,N296&lt;=BJ$2),N296-M296,IF(AND(M296=BI$2,M296&gt;=BJ$2),M296+BJ$2,0))))*24</f>
        <v>0</v>
      </c>
      <c r="BJ296" s="9"/>
      <c r="BK296" s="9"/>
      <c r="BL296" s="9">
        <f>IF(AND(D296&gt;=BL$2,E296&gt;=BM$2,D296&lt;BM$2),BM$2-D296,IF(AND(D296&lt;=BL$2,E296&lt;=BM$2,E296&gt;=BL$2),E296-BL$2,IF(AND(D296&gt;=BL$2,E296&lt;=BM294),E296-D296,IF(AND(D296=BL$2,D296&gt;=BM$2),D296+BM$2,0))))*24</f>
        <v>0</v>
      </c>
      <c r="BM296" s="9"/>
      <c r="BN296" s="9"/>
      <c r="BO296" s="9">
        <f>IF(AND(G296&gt;=BO$2,H296&gt;=BP$2,G296&lt;BP$2),BP$2-G296,IF(AND(G296&lt;=BO$2,H296&lt;=BP$2,H296&gt;=BO$2),H296-BO$2,IF(AND(G296&gt;=BO$2,H296&lt;=BP294),H296-G296,IF(AND(G296=BO$2,G296&gt;=BP$2),G296+BP$2,0))))*24</f>
        <v>0</v>
      </c>
      <c r="BP296" s="9"/>
      <c r="BQ296" s="9"/>
      <c r="BR296" s="9">
        <f>IF(AND(J296&gt;=BR$2,K296&gt;=BS$2,J296&lt;BS$2),BS$2-J296,IF(AND(J296&lt;=BR$2,K296&lt;=BS$2,K296&gt;=BR$2),K296-BR$2,IF(AND(J296&gt;=BR$2,K296&lt;=BS294),K296-J296,IF(AND(J296=BR$2,J296&gt;=BS$2),J296+BS$2,0))))*24</f>
        <v>0</v>
      </c>
      <c r="BS296" s="9"/>
      <c r="BT296" s="9"/>
      <c r="BU296" s="9">
        <f>IF(AND(M296&gt;=BU$2,N296&gt;=BV$2,M296&lt;BV$2),BV$2-M296,IF(AND(M296&lt;=BU$2,N296&lt;=BV$2,N296&gt;=BU$2),N296-BU$2,IF(AND(M296&gt;=BU$2,N296&lt;=BV294),N296-M296,IF(AND(M296=BU$2,M296&gt;=BV$2),M296+BV$2,0))))*24</f>
        <v>0</v>
      </c>
      <c r="BV296" s="9"/>
      <c r="BW296" s="9"/>
      <c r="BX296" s="13">
        <f>IF(AND(D296&gt;=BX$2,E296&gt;=BY$2,D296&lt;BY$2),BY$2-D296,IF(AND(D296&lt;=BX$2,E296&lt;=BY$2,E296&gt;=BX$2),E296-BX$2,IF(AND(D296&gt;=BX$2,E296&lt;=BY$2),E296-D296,IF(AND(D296=BX$2,D296&gt;=BY$2),D296+BY$2,0))))*24</f>
        <v>0</v>
      </c>
      <c r="BY296" s="13"/>
      <c r="BZ296" s="13"/>
      <c r="CA296" s="13">
        <f>IF(AND(G296&gt;=CA$2,H296&gt;=CB$2,G296&lt;CB$2),CB$2-G296,IF(AND(G296&lt;=CA$2,H296&lt;=CB$2,H296&gt;=CA$2),H296-CA$2,IF(AND(G296&gt;=CA$2,H296&lt;=CB$2),H296-G296,IF(AND(G296=CA$2,G296&gt;=CB$2),G296+CB$2,0))))*24</f>
        <v>0</v>
      </c>
      <c r="CB296" s="13"/>
      <c r="CC296" s="13"/>
      <c r="CD296" s="13">
        <f>IF(AND(J296&gt;=CD$2,K296&gt;=CE$2,J296&lt;CE$2),CE$2-J296,IF(AND(J296&lt;=CD$2,K296&lt;=CE$2,K296&gt;=CD$2),K296-CD$2,IF(AND(J296&gt;=CD$2,K296&lt;=CE$2),K296-J296,IF(AND(J296=CD$2,J296&gt;=CE$2),J296+CE$2,0))))*24</f>
        <v>0</v>
      </c>
      <c r="CE296" s="13"/>
      <c r="CF296" s="13"/>
      <c r="CG296" s="13">
        <f>IF(AND(M296&gt;=CG$2,N296&gt;=CH$2,M296&lt;CH$2),CH$2-M296,IF(AND(M296&lt;=CG$2,N296&lt;=CH$2,N296&gt;=CG$2),N296-CG$2,IF(AND(M296&gt;=CG$2,N296&lt;=CH$2),N296-M296,IF(AND(M296=CG$2,M296&gt;=CH$2),M296+CH$2,0))))*24</f>
        <v>0</v>
      </c>
    </row>
    <row r="297" spans="1:85" x14ac:dyDescent="0.25">
      <c r="A297" s="18" t="s">
        <v>5</v>
      </c>
      <c r="B297" s="37">
        <v>43638</v>
      </c>
      <c r="O297" s="5">
        <f>(Formeln!E297-Formeln!D297)*24</f>
        <v>0</v>
      </c>
      <c r="Q297" s="5">
        <f>(Formeln!H297-Formeln!G297)*24</f>
        <v>0</v>
      </c>
      <c r="S297" s="5">
        <f>(Formeln!K297-Formeln!J297)*24</f>
        <v>0</v>
      </c>
      <c r="U297" s="5">
        <f>(Formeln!N297-Formeln!M297)*24</f>
        <v>0</v>
      </c>
      <c r="W297" s="41">
        <f t="shared" si="24"/>
        <v>0</v>
      </c>
      <c r="X297" s="42">
        <f t="shared" si="25"/>
        <v>0</v>
      </c>
      <c r="Y297" s="13">
        <f t="shared" si="26"/>
        <v>0</v>
      </c>
      <c r="Z297" s="14">
        <f t="shared" si="27"/>
        <v>0</v>
      </c>
      <c r="AB297" s="13">
        <f>IF(AND(D297&gt;=$AB$2,E297&gt;=$AC$2,D297&lt;$AC$2),$AC$2-D297,IF(AND(D297&lt;=$AB$2,E297&lt;=$AC$2,E297&gt;$AB$2),$AB$2+E297,IF(AND(D297&gt;=$AB$2,E297&lt;=$AC$2),E297-D297,IF(AND(D297=$AB$2,E297&gt;=$AC$2),D297+$AC$2,0))))*24</f>
        <v>0</v>
      </c>
      <c r="AC297" s="13"/>
      <c r="AD297" s="13"/>
      <c r="AE297" s="13">
        <f>IF(AND(G297&gt;=$AB$2,H297&gt;=$AC$2,G297&lt;$AC$2),$AC$2-G297,IF(AND(G297&lt;=$AB$2,H297&lt;=$AC$2,H297&gt;$AB$2),$AB$2+H297,IF(AND(G297&gt;=$AB$2,H297&lt;=$AC$2),H297-G297,IF(AND(G297=$AB$2,H297&gt;=$AC$2),G297+$AC$2,0))))*24</f>
        <v>0</v>
      </c>
      <c r="AF297" s="13"/>
      <c r="AG297" s="13"/>
      <c r="AH297" s="13">
        <f>IF(AND(J297&gt;=$AB$2,K297&gt;=$AC$2,J297&lt;$AC$2),$AC$2-J297,IF(AND(J297&lt;=$AB$2,K297&lt;=$AC$2,K297&gt;$AB$2),$AB$2+K297,IF(AND(J297&gt;=$AB$2,K297&lt;=$AC$2),K297-J297,IF(AND(J297=$AB$2,K297&gt;=$AC$2),J297+$AC$2,0))))*24</f>
        <v>0</v>
      </c>
      <c r="AI297" s="13"/>
      <c r="AJ297" s="13"/>
      <c r="AK297" s="13">
        <f>IF(AND(M297&gt;=$AB$2,N297&gt;=$AC$2,M297&lt;$AC$2),$AC$2-M297,IF(AND(M297&lt;=$AB$2,N297&lt;=$AC$2,N297&gt;$AB$2),$AB$2+N297,IF(AND(M297&gt;=$AB$2,N297&lt;=$AC$2),N297-M297,IF(AND(M297=$AB$2,N297&gt;=$AC$2),M297+$AC$2,0))))*24</f>
        <v>0</v>
      </c>
      <c r="AL297" s="13"/>
      <c r="AM297" s="9"/>
      <c r="AN297" s="13">
        <f>IF(AND(D297&gt;=AN$2,E297&gt;=AO$2,D297&lt;AO$2),AO$2-D297,IF(AND(D297&lt;=AN$2,E297&lt;=AO$2,E297&gt;=AN$2),E297-AN$2,IF(AND(D297&gt;=AN$2,E297&lt;=AO$2),E297-D297,IF(AND(D297=AN$2,D297&gt;=AO$2),D297+AO$2,0))))*24</f>
        <v>0</v>
      </c>
      <c r="AO297" s="13"/>
      <c r="AP297" s="13"/>
      <c r="AQ297" s="13">
        <f>IF(AND(G297&gt;=AQ$2,H297&gt;=AR$2,G297&lt;AR$2),AR$2-G297,IF(AND(G297&lt;=AQ$2,H297&lt;=AR$2,H297&gt;=AQ$2),H297-AQ$2,IF(AND(G297&gt;=AQ$2,H297&lt;=AR$2),H297-G297,IF(AND(G297=AQ$2,G297&gt;=AR$2),G297+AR$2,0))))*24</f>
        <v>0</v>
      </c>
      <c r="AR297" s="13"/>
      <c r="AS297" s="13"/>
      <c r="AT297" s="13">
        <f>IF(AND(J297&gt;=AT$2,K297&gt;=AU$2,J297&lt;AU$2),AU$2-J297,IF(AND(J297&lt;=AT$2,K297&lt;=AU$2,K297&gt;=AT$2),K297-AT$2,IF(AND(J297&gt;=AT$2,K297&lt;=AU$2),K297-J297,IF(AND(J297=AT$2,J297&gt;=AU$2),J297+AU$2,0))))*24</f>
        <v>0</v>
      </c>
      <c r="AU297" s="13"/>
      <c r="AV297" s="13"/>
      <c r="AW297" s="13">
        <f>IF(AND(M297&gt;=AW$2,N297&gt;=AX$2,M297&lt;AX$2),AX$2-M297,IF(AND(M297&lt;=AW$2,N297&lt;=AX$2,N297&gt;=AW$2),N297-AW$2,IF(AND(M297&gt;=AW$2,N297&lt;=AX$2),N297-M297,IF(AND(M297=AW$2,M297&gt;=AX$2),M297+AX$2,0))))*24</f>
        <v>0</v>
      </c>
      <c r="AX297" s="9"/>
      <c r="AY297" s="9"/>
      <c r="AZ297" s="13">
        <f>IF(AND(D297&gt;=AZ$2,E297&gt;=BA$2,D297&lt;BA$2),BA$2-D297,IF(AND(D297&lt;=AZ$2,E297&lt;=BA$2,E297&gt;=AZ$2),E297-AZ$2,IF(AND(D297&gt;=AZ$2,E297&lt;=BA$2),E297-D297,IF(AND(D297=AZ$2,D297&gt;=BA$2),D297+BA$2,0))))*24</f>
        <v>0</v>
      </c>
      <c r="BA297" s="13"/>
      <c r="BB297" s="13"/>
      <c r="BC297" s="13">
        <f>IF(AND(G297&gt;=BC$2,H297&gt;=BD$2,G297&lt;BD$2),BD$2-G297,IF(AND(G297&lt;=BC$2,H297&lt;=BD$2,H297&gt;=BC$2),H297-BC$2,IF(AND(G297&gt;=BC$2,H297&lt;=BD$2),H297-G297,IF(AND(G297=BC$2,G297&gt;=BD$2),G297+BD$2,0))))*24</f>
        <v>0</v>
      </c>
      <c r="BD297" s="13"/>
      <c r="BE297" s="13"/>
      <c r="BF297" s="13">
        <f>IF(AND(J297&gt;=BF$2,K297&gt;=BG$2,J297&lt;BG$2),BG$2-J297,IF(AND(J297&lt;=BF$2,K297&lt;=BG$2,K297&gt;=BF$2),K297-BF$2,IF(AND(J297&gt;=BF$2,K297&lt;=BG$2),K297-J297,IF(AND(J297=BF$2,J297&gt;=BG$2),J297+BG$2,0))))*24</f>
        <v>0</v>
      </c>
      <c r="BG297" s="13"/>
      <c r="BH297" s="13"/>
      <c r="BI297" s="13">
        <f>IF(AND(M297&gt;=BI$2,N297&gt;=BJ$2,M297&lt;BJ$2),BJ$2-M297,IF(AND(M297&lt;=BI$2,N297&lt;=BJ$2,N297&gt;=BI$2),N297-BI$2,IF(AND(M297&gt;=BI$2,N297&lt;=BJ$2),N297-M297,IF(AND(M297=BI$2,M297&gt;=BJ$2),M297+BJ$2,0))))*24</f>
        <v>0</v>
      </c>
      <c r="BJ297" s="9"/>
      <c r="BK297" s="9"/>
      <c r="BL297" s="9">
        <f>IF(AND(D297&gt;=BL$2,E297&gt;=BM$2,D297&lt;BM$2),BM$2-D297,IF(AND(D297&lt;=BL$2,E297&lt;=BM$2,E297&gt;=BL$2),E297-BL$2,IF(AND(D297&gt;=BL$2,E297&lt;=BM295),E297-D297,IF(AND(D297=BL$2,D297&gt;=BM$2),D297+BM$2,0))))*24</f>
        <v>0</v>
      </c>
      <c r="BM297" s="9"/>
      <c r="BN297" s="9"/>
      <c r="BO297" s="9">
        <f>IF(AND(G297&gt;=BO$2,H297&gt;=BP$2,G297&lt;BP$2),BP$2-G297,IF(AND(G297&lt;=BO$2,H297&lt;=BP$2,H297&gt;=BO$2),H297-BO$2,IF(AND(G297&gt;=BO$2,H297&lt;=BP295),H297-G297,IF(AND(G297=BO$2,G297&gt;=BP$2),G297+BP$2,0))))*24</f>
        <v>0</v>
      </c>
      <c r="BP297" s="9"/>
      <c r="BQ297" s="9"/>
      <c r="BR297" s="9">
        <f>IF(AND(J297&gt;=BR$2,K297&gt;=BS$2,J297&lt;BS$2),BS$2-J297,IF(AND(J297&lt;=BR$2,K297&lt;=BS$2,K297&gt;=BR$2),K297-BR$2,IF(AND(J297&gt;=BR$2,K297&lt;=BS295),K297-J297,IF(AND(J297=BR$2,J297&gt;=BS$2),J297+BS$2,0))))*24</f>
        <v>0</v>
      </c>
      <c r="BS297" s="9"/>
      <c r="BT297" s="9"/>
      <c r="BU297" s="9">
        <f>IF(AND(M297&gt;=BU$2,N297&gt;=BV$2,M297&lt;BV$2),BV$2-M297,IF(AND(M297&lt;=BU$2,N297&lt;=BV$2,N297&gt;=BU$2),N297-BU$2,IF(AND(M297&gt;=BU$2,N297&lt;=BV295),N297-M297,IF(AND(M297=BU$2,M297&gt;=BV$2),M297+BV$2,0))))*24</f>
        <v>0</v>
      </c>
      <c r="BV297" s="9"/>
      <c r="BW297" s="9"/>
      <c r="BX297" s="13">
        <f>IF(AND(D297&gt;=BX$2,E297&gt;=BY$2,D297&lt;BY$2),BY$2-D297,IF(AND(D297&lt;=BX$2,E297&lt;=BY$2,E297&gt;=BX$2),E297-BX$2,IF(AND(D297&gt;=BX$2,E297&lt;=BY$2),E297-D297,IF(AND(D297=BX$2,D297&gt;=BY$2),D297+BY$2,0))))*24</f>
        <v>0</v>
      </c>
      <c r="BY297" s="13"/>
      <c r="BZ297" s="13"/>
      <c r="CA297" s="13">
        <f>IF(AND(G297&gt;=CA$2,H297&gt;=CB$2,G297&lt;CB$2),CB$2-G297,IF(AND(G297&lt;=CA$2,H297&lt;=CB$2,H297&gt;=CA$2),H297-CA$2,IF(AND(G297&gt;=CA$2,H297&lt;=CB$2),H297-G297,IF(AND(G297=CA$2,G297&gt;=CB$2),G297+CB$2,0))))*24</f>
        <v>0</v>
      </c>
      <c r="CB297" s="13"/>
      <c r="CC297" s="13"/>
      <c r="CD297" s="13">
        <f>IF(AND(J297&gt;=CD$2,K297&gt;=CE$2,J297&lt;CE$2),CE$2-J297,IF(AND(J297&lt;=CD$2,K297&lt;=CE$2,K297&gt;=CD$2),K297-CD$2,IF(AND(J297&gt;=CD$2,K297&lt;=CE$2),K297-J297,IF(AND(J297=CD$2,J297&gt;=CE$2),J297+CE$2,0))))*24</f>
        <v>0</v>
      </c>
      <c r="CE297" s="13"/>
      <c r="CF297" s="13"/>
      <c r="CG297" s="13">
        <f>IF(AND(M297&gt;=CG$2,N297&gt;=CH$2,M297&lt;CH$2),CH$2-M297,IF(AND(M297&lt;=CG$2,N297&lt;=CH$2,N297&gt;=CG$2),N297-CG$2,IF(AND(M297&gt;=CG$2,N297&lt;=CH$2),N297-M297,IF(AND(M297=CG$2,M297&gt;=CH$2),M297+CH$2,0))))*24</f>
        <v>0</v>
      </c>
    </row>
    <row r="298" spans="1:85" x14ac:dyDescent="0.25">
      <c r="A298" s="18" t="s">
        <v>6</v>
      </c>
      <c r="B298" s="37">
        <v>43639</v>
      </c>
      <c r="O298" s="5">
        <f>(Formeln!E298-Formeln!D298)*24</f>
        <v>0</v>
      </c>
      <c r="Q298" s="5">
        <f>(Formeln!H298-Formeln!G298)*24</f>
        <v>0</v>
      </c>
      <c r="S298" s="5">
        <f>(Formeln!K298-Formeln!J298)*24</f>
        <v>0</v>
      </c>
      <c r="U298" s="5">
        <f>(Formeln!N298-Formeln!M298)*24</f>
        <v>0</v>
      </c>
      <c r="W298" s="41">
        <f t="shared" si="24"/>
        <v>0</v>
      </c>
      <c r="X298" s="42">
        <f t="shared" si="25"/>
        <v>0</v>
      </c>
      <c r="Y298" s="13">
        <f t="shared" si="26"/>
        <v>0</v>
      </c>
      <c r="Z298" s="14">
        <f t="shared" si="27"/>
        <v>0</v>
      </c>
      <c r="AB298" s="13">
        <f>IF(AND(D298&gt;=$AB$2,E298&gt;=$AC$2,D298&lt;$AC$2),$AC$2-D298,IF(AND(D298&lt;=$AB$2,E298&lt;=$AC$2,E298&gt;$AB$2),$AB$2+E298,IF(AND(D298&gt;=$AB$2,E298&lt;=$AC$2),E298-D298,IF(AND(D298=$AB$2,E298&gt;=$AC$2),D298+$AC$2,0))))*24</f>
        <v>0</v>
      </c>
      <c r="AC298" s="13"/>
      <c r="AD298" s="13"/>
      <c r="AE298" s="13">
        <f>IF(AND(G298&gt;=$AB$2,H298&gt;=$AC$2,G298&lt;$AC$2),$AC$2-G298,IF(AND(G298&lt;=$AB$2,H298&lt;=$AC$2,H298&gt;$AB$2),$AB$2+H298,IF(AND(G298&gt;=$AB$2,H298&lt;=$AC$2),H298-G298,IF(AND(G298=$AB$2,H298&gt;=$AC$2),G298+$AC$2,0))))*24</f>
        <v>0</v>
      </c>
      <c r="AF298" s="13"/>
      <c r="AG298" s="13"/>
      <c r="AH298" s="13">
        <f>IF(AND(J298&gt;=$AB$2,K298&gt;=$AC$2,J298&lt;$AC$2),$AC$2-J298,IF(AND(J298&lt;=$AB$2,K298&lt;=$AC$2,K298&gt;$AB$2),$AB$2+K298,IF(AND(J298&gt;=$AB$2,K298&lt;=$AC$2),K298-J298,IF(AND(J298=$AB$2,K298&gt;=$AC$2),J298+$AC$2,0))))*24</f>
        <v>0</v>
      </c>
      <c r="AI298" s="13"/>
      <c r="AJ298" s="13"/>
      <c r="AK298" s="13">
        <f>IF(AND(M298&gt;=$AB$2,N298&gt;=$AC$2,M298&lt;$AC$2),$AC$2-M298,IF(AND(M298&lt;=$AB$2,N298&lt;=$AC$2,N298&gt;$AB$2),$AB$2+N298,IF(AND(M298&gt;=$AB$2,N298&lt;=$AC$2),N298-M298,IF(AND(M298=$AB$2,N298&gt;=$AC$2),M298+$AC$2,0))))*24</f>
        <v>0</v>
      </c>
      <c r="AL298" s="13"/>
      <c r="AM298" s="9"/>
      <c r="AN298" s="13">
        <f>IF(AND(D298&gt;=AN$2,E298&gt;=AO$2,D298&lt;AO$2),AO$2-D298,IF(AND(D298&lt;=AN$2,E298&lt;=AO$2,E298&gt;=AN$2),E298-AN$2,IF(AND(D298&gt;=AN$2,E298&lt;=AO$2),E298-D298,IF(AND(D298=AN$2,D298&gt;=AO$2),D298+AO$2,0))))*24</f>
        <v>0</v>
      </c>
      <c r="AO298" s="13"/>
      <c r="AP298" s="13"/>
      <c r="AQ298" s="13">
        <f>IF(AND(G298&gt;=AQ$2,H298&gt;=AR$2,G298&lt;AR$2),AR$2-G298,IF(AND(G298&lt;=AQ$2,H298&lt;=AR$2,H298&gt;=AQ$2),H298-AQ$2,IF(AND(G298&gt;=AQ$2,H298&lt;=AR$2),H298-G298,IF(AND(G298=AQ$2,G298&gt;=AR$2),G298+AR$2,0))))*24</f>
        <v>0</v>
      </c>
      <c r="AR298" s="13"/>
      <c r="AS298" s="13"/>
      <c r="AT298" s="13">
        <f>IF(AND(J298&gt;=AT$2,K298&gt;=AU$2,J298&lt;AU$2),AU$2-J298,IF(AND(J298&lt;=AT$2,K298&lt;=AU$2,K298&gt;=AT$2),K298-AT$2,IF(AND(J298&gt;=AT$2,K298&lt;=AU$2),K298-J298,IF(AND(J298=AT$2,J298&gt;=AU$2),J298+AU$2,0))))*24</f>
        <v>0</v>
      </c>
      <c r="AU298" s="13"/>
      <c r="AV298" s="13"/>
      <c r="AW298" s="13">
        <f>IF(AND(M298&gt;=AW$2,N298&gt;=AX$2,M298&lt;AX$2),AX$2-M298,IF(AND(M298&lt;=AW$2,N298&lt;=AX$2,N298&gt;=AW$2),N298-AW$2,IF(AND(M298&gt;=AW$2,N298&lt;=AX$2),N298-M298,IF(AND(M298=AW$2,M298&gt;=AX$2),M298+AX$2,0))))*24</f>
        <v>0</v>
      </c>
      <c r="AX298" s="9"/>
      <c r="AY298" s="9"/>
      <c r="AZ298" s="13">
        <f>IF(AND(D298&gt;=AZ$2,E298&gt;=BA$2,D298&lt;BA$2),BA$2-D298,IF(AND(D298&lt;=AZ$2,E298&lt;=BA$2,E298&gt;=AZ$2),E298-AZ$2,IF(AND(D298&gt;=AZ$2,E298&lt;=BA$2),E298-D298,IF(AND(D298=AZ$2,D298&gt;=BA$2),D298+BA$2,0))))*24</f>
        <v>0</v>
      </c>
      <c r="BA298" s="13"/>
      <c r="BB298" s="13"/>
      <c r="BC298" s="13">
        <f>IF(AND(G298&gt;=BC$2,H298&gt;=BD$2,G298&lt;BD$2),BD$2-G298,IF(AND(G298&lt;=BC$2,H298&lt;=BD$2,H298&gt;=BC$2),H298-BC$2,IF(AND(G298&gt;=BC$2,H298&lt;=BD$2),H298-G298,IF(AND(G298=BC$2,G298&gt;=BD$2),G298+BD$2,0))))*24</f>
        <v>0</v>
      </c>
      <c r="BD298" s="13"/>
      <c r="BE298" s="13"/>
      <c r="BF298" s="13">
        <f>IF(AND(J298&gt;=BF$2,K298&gt;=BG$2,J298&lt;BG$2),BG$2-J298,IF(AND(J298&lt;=BF$2,K298&lt;=BG$2,K298&gt;=BF$2),K298-BF$2,IF(AND(J298&gt;=BF$2,K298&lt;=BG$2),K298-J298,IF(AND(J298=BF$2,J298&gt;=BG$2),J298+BG$2,0))))*24</f>
        <v>0</v>
      </c>
      <c r="BG298" s="13"/>
      <c r="BH298" s="13"/>
      <c r="BI298" s="13">
        <f>IF(AND(M298&gt;=BI$2,N298&gt;=BJ$2,M298&lt;BJ$2),BJ$2-M298,IF(AND(M298&lt;=BI$2,N298&lt;=BJ$2,N298&gt;=BI$2),N298-BI$2,IF(AND(M298&gt;=BI$2,N298&lt;=BJ$2),N298-M298,IF(AND(M298=BI$2,M298&gt;=BJ$2),M298+BJ$2,0))))*24</f>
        <v>0</v>
      </c>
      <c r="BJ298" s="9"/>
      <c r="BK298" s="9"/>
      <c r="BL298" s="9">
        <f>IF(AND(D298&gt;=BL$2,E298&gt;=BM$2,D298&lt;BM$2),BM$2-D298,IF(AND(D298&lt;=BL$2,E298&lt;=BM$2,E298&gt;=BL$2),E298-BL$2,IF(AND(D298&gt;=BL$2,E298&lt;=BM296),E298-D298,IF(AND(D298=BL$2,D298&gt;=BM$2),D298+BM$2,0))))*24</f>
        <v>0</v>
      </c>
      <c r="BM298" s="9"/>
      <c r="BN298" s="9"/>
      <c r="BO298" s="9">
        <f>IF(AND(G298&gt;=BO$2,H298&gt;=BP$2,G298&lt;BP$2),BP$2-G298,IF(AND(G298&lt;=BO$2,H298&lt;=BP$2,H298&gt;=BO$2),H298-BO$2,IF(AND(G298&gt;=BO$2,H298&lt;=BP296),H298-G298,IF(AND(G298=BO$2,G298&gt;=BP$2),G298+BP$2,0))))*24</f>
        <v>0</v>
      </c>
      <c r="BP298" s="9"/>
      <c r="BQ298" s="9"/>
      <c r="BR298" s="9">
        <f>IF(AND(J298&gt;=BR$2,K298&gt;=BS$2,J298&lt;BS$2),BS$2-J298,IF(AND(J298&lt;=BR$2,K298&lt;=BS$2,K298&gt;=BR$2),K298-BR$2,IF(AND(J298&gt;=BR$2,K298&lt;=BS296),K298-J298,IF(AND(J298=BR$2,J298&gt;=BS$2),J298+BS$2,0))))*24</f>
        <v>0</v>
      </c>
      <c r="BS298" s="9"/>
      <c r="BT298" s="9"/>
      <c r="BU298" s="9">
        <f>IF(AND(M298&gt;=BU$2,N298&gt;=BV$2,M298&lt;BV$2),BV$2-M298,IF(AND(M298&lt;=BU$2,N298&lt;=BV$2,N298&gt;=BU$2),N298-BU$2,IF(AND(M298&gt;=BU$2,N298&lt;=BV296),N298-M298,IF(AND(M298=BU$2,M298&gt;=BV$2),M298+BV$2,0))))*24</f>
        <v>0</v>
      </c>
      <c r="BV298" s="9"/>
      <c r="BW298" s="9"/>
      <c r="BX298" s="13">
        <f>IF(AND(D298&gt;=BX$2,E298&gt;=BY$2,D298&lt;BY$2),BY$2-D298,IF(AND(D298&lt;=BX$2,E298&lt;=BY$2,E298&gt;=BX$2),E298-BX$2,IF(AND(D298&gt;=BX$2,E298&lt;=BY$2),E298-D298,IF(AND(D298=BX$2,D298&gt;=BY$2),D298+BY$2,0))))*24</f>
        <v>0</v>
      </c>
      <c r="BY298" s="13"/>
      <c r="BZ298" s="13"/>
      <c r="CA298" s="13">
        <f>IF(AND(G298&gt;=CA$2,H298&gt;=CB$2,G298&lt;CB$2),CB$2-G298,IF(AND(G298&lt;=CA$2,H298&lt;=CB$2,H298&gt;=CA$2),H298-CA$2,IF(AND(G298&gt;=CA$2,H298&lt;=CB$2),H298-G298,IF(AND(G298=CA$2,G298&gt;=CB$2),G298+CB$2,0))))*24</f>
        <v>0</v>
      </c>
      <c r="CB298" s="13"/>
      <c r="CC298" s="13"/>
      <c r="CD298" s="13">
        <f>IF(AND(J298&gt;=CD$2,K298&gt;=CE$2,J298&lt;CE$2),CE$2-J298,IF(AND(J298&lt;=CD$2,K298&lt;=CE$2,K298&gt;=CD$2),K298-CD$2,IF(AND(J298&gt;=CD$2,K298&lt;=CE$2),K298-J298,IF(AND(J298=CD$2,J298&gt;=CE$2),J298+CE$2,0))))*24</f>
        <v>0</v>
      </c>
      <c r="CE298" s="13"/>
      <c r="CF298" s="13"/>
      <c r="CG298" s="13">
        <f>IF(AND(M298&gt;=CG$2,N298&gt;=CH$2,M298&lt;CH$2),CH$2-M298,IF(AND(M298&lt;=CG$2,N298&lt;=CH$2,N298&gt;=CG$2),N298-CG$2,IF(AND(M298&gt;=CG$2,N298&lt;=CH$2),N298-M298,IF(AND(M298=CG$2,M298&gt;=CH$2),M298+CH$2,0))))*24</f>
        <v>0</v>
      </c>
    </row>
    <row r="299" spans="1:85" x14ac:dyDescent="0.25">
      <c r="A299" s="18" t="s">
        <v>0</v>
      </c>
      <c r="B299" s="37">
        <v>43640</v>
      </c>
      <c r="O299" s="5">
        <f>(Formeln!E299-Formeln!D299)*24</f>
        <v>0</v>
      </c>
      <c r="Q299" s="5">
        <f>(Formeln!H299-Formeln!G299)*24</f>
        <v>0</v>
      </c>
      <c r="S299" s="5">
        <f>(Formeln!K299-Formeln!J299)*24</f>
        <v>0</v>
      </c>
      <c r="U299" s="5">
        <f>(Formeln!N299-Formeln!M299)*24</f>
        <v>0</v>
      </c>
      <c r="W299" s="41">
        <f t="shared" si="24"/>
        <v>0</v>
      </c>
      <c r="X299" s="42">
        <f t="shared" si="25"/>
        <v>0</v>
      </c>
      <c r="Y299" s="13">
        <f t="shared" si="26"/>
        <v>0</v>
      </c>
      <c r="Z299" s="14">
        <f t="shared" si="27"/>
        <v>0</v>
      </c>
      <c r="AB299" s="13">
        <f>IF(AND(D299&gt;=$AB$2,E299&gt;=$AC$2,D299&lt;$AC$2),$AC$2-D299,IF(AND(D299&lt;=$AB$2,E299&lt;=$AC$2,E299&gt;$AB$2),$AB$2+E299,IF(AND(D299&gt;=$AB$2,E299&lt;=$AC$2),E299-D299,IF(AND(D299=$AB$2,E299&gt;=$AC$2),D299+$AC$2,0))))*24</f>
        <v>0</v>
      </c>
      <c r="AC299" s="13"/>
      <c r="AD299" s="13"/>
      <c r="AE299" s="13">
        <f>IF(AND(G299&gt;=$AB$2,H299&gt;=$AC$2,G299&lt;$AC$2),$AC$2-G299,IF(AND(G299&lt;=$AB$2,H299&lt;=$AC$2,H299&gt;$AB$2),$AB$2+H299,IF(AND(G299&gt;=$AB$2,H299&lt;=$AC$2),H299-G299,IF(AND(G299=$AB$2,H299&gt;=$AC$2),G299+$AC$2,0))))*24</f>
        <v>0</v>
      </c>
      <c r="AF299" s="13"/>
      <c r="AG299" s="13"/>
      <c r="AH299" s="13">
        <f>IF(AND(J299&gt;=$AB$2,K299&gt;=$AC$2,J299&lt;$AC$2),$AC$2-J299,IF(AND(J299&lt;=$AB$2,K299&lt;=$AC$2,K299&gt;$AB$2),$AB$2+K299,IF(AND(J299&gt;=$AB$2,K299&lt;=$AC$2),K299-J299,IF(AND(J299=$AB$2,K299&gt;=$AC$2),J299+$AC$2,0))))*24</f>
        <v>0</v>
      </c>
      <c r="AI299" s="13"/>
      <c r="AJ299" s="13"/>
      <c r="AK299" s="13">
        <f>IF(AND(M299&gt;=$AB$2,N299&gt;=$AC$2,M299&lt;$AC$2),$AC$2-M299,IF(AND(M299&lt;=$AB$2,N299&lt;=$AC$2,N299&gt;$AB$2),$AB$2+N299,IF(AND(M299&gt;=$AB$2,N299&lt;=$AC$2),N299-M299,IF(AND(M299=$AB$2,N299&gt;=$AC$2),M299+$AC$2,0))))*24</f>
        <v>0</v>
      </c>
      <c r="AL299" s="13"/>
      <c r="AM299" s="9"/>
      <c r="AN299" s="13">
        <f>IF(AND(D299&gt;=AN$2,E299&gt;=AO$2,D299&lt;AO$2),AO$2-D299,IF(AND(D299&lt;=AN$2,E299&lt;=AO$2,E299&gt;=AN$2),E299-AN$2,IF(AND(D299&gt;=AN$2,E299&lt;=AO$2),E299-D299,IF(AND(D299=AN$2,D299&gt;=AO$2),D299+AO$2,0))))*24</f>
        <v>0</v>
      </c>
      <c r="AO299" s="13"/>
      <c r="AP299" s="13"/>
      <c r="AQ299" s="13">
        <f>IF(AND(G299&gt;=AQ$2,H299&gt;=AR$2,G299&lt;AR$2),AR$2-G299,IF(AND(G299&lt;=AQ$2,H299&lt;=AR$2,H299&gt;=AQ$2),H299-AQ$2,IF(AND(G299&gt;=AQ$2,H299&lt;=AR$2),H299-G299,IF(AND(G299=AQ$2,G299&gt;=AR$2),G299+AR$2,0))))*24</f>
        <v>0</v>
      </c>
      <c r="AR299" s="13"/>
      <c r="AS299" s="13"/>
      <c r="AT299" s="13">
        <f>IF(AND(J299&gt;=AT$2,K299&gt;=AU$2,J299&lt;AU$2),AU$2-J299,IF(AND(J299&lt;=AT$2,K299&lt;=AU$2,K299&gt;=AT$2),K299-AT$2,IF(AND(J299&gt;=AT$2,K299&lt;=AU$2),K299-J299,IF(AND(J299=AT$2,J299&gt;=AU$2),J299+AU$2,0))))*24</f>
        <v>0</v>
      </c>
      <c r="AU299" s="13"/>
      <c r="AV299" s="13"/>
      <c r="AW299" s="13">
        <f>IF(AND(M299&gt;=AW$2,N299&gt;=AX$2,M299&lt;AX$2),AX$2-M299,IF(AND(M299&lt;=AW$2,N299&lt;=AX$2,N299&gt;=AW$2),N299-AW$2,IF(AND(M299&gt;=AW$2,N299&lt;=AX$2),N299-M299,IF(AND(M299=AW$2,M299&gt;=AX$2),M299+AX$2,0))))*24</f>
        <v>0</v>
      </c>
      <c r="AX299" s="9"/>
      <c r="AY299" s="9"/>
      <c r="AZ299" s="13">
        <f>IF(AND(D299&gt;=AZ$2,E299&gt;=BA$2,D299&lt;BA$2),BA$2-D299,IF(AND(D299&lt;=AZ$2,E299&lt;=BA$2,E299&gt;=AZ$2),E299-AZ$2,IF(AND(D299&gt;=AZ$2,E299&lt;=BA$2),E299-D299,IF(AND(D299=AZ$2,D299&gt;=BA$2),D299+BA$2,0))))*24</f>
        <v>0</v>
      </c>
      <c r="BA299" s="13"/>
      <c r="BB299" s="13"/>
      <c r="BC299" s="13">
        <f>IF(AND(G299&gt;=BC$2,H299&gt;=BD$2,G299&lt;BD$2),BD$2-G299,IF(AND(G299&lt;=BC$2,H299&lt;=BD$2,H299&gt;=BC$2),H299-BC$2,IF(AND(G299&gt;=BC$2,H299&lt;=BD$2),H299-G299,IF(AND(G299=BC$2,G299&gt;=BD$2),G299+BD$2,0))))*24</f>
        <v>0</v>
      </c>
      <c r="BD299" s="13"/>
      <c r="BE299" s="13"/>
      <c r="BF299" s="13">
        <f>IF(AND(J299&gt;=BF$2,K299&gt;=BG$2,J299&lt;BG$2),BG$2-J299,IF(AND(J299&lt;=BF$2,K299&lt;=BG$2,K299&gt;=BF$2),K299-BF$2,IF(AND(J299&gt;=BF$2,K299&lt;=BG$2),K299-J299,IF(AND(J299=BF$2,J299&gt;=BG$2),J299+BG$2,0))))*24</f>
        <v>0</v>
      </c>
      <c r="BG299" s="13"/>
      <c r="BH299" s="13"/>
      <c r="BI299" s="13">
        <f>IF(AND(M299&gt;=BI$2,N299&gt;=BJ$2,M299&lt;BJ$2),BJ$2-M299,IF(AND(M299&lt;=BI$2,N299&lt;=BJ$2,N299&gt;=BI$2),N299-BI$2,IF(AND(M299&gt;=BI$2,N299&lt;=BJ$2),N299-M299,IF(AND(M299=BI$2,M299&gt;=BJ$2),M299+BJ$2,0))))*24</f>
        <v>0</v>
      </c>
      <c r="BJ299" s="9"/>
      <c r="BK299" s="9"/>
      <c r="BL299" s="9">
        <f>IF(AND(D299&gt;=BL$2,E299&gt;=BM$2,D299&lt;BM$2),BM$2-D299,IF(AND(D299&lt;=BL$2,E299&lt;=BM$2,E299&gt;=BL$2),E299-BL$2,IF(AND(D299&gt;=BL$2,E299&lt;=BM297),E299-D299,IF(AND(D299=BL$2,D299&gt;=BM$2),D299+BM$2,0))))*24</f>
        <v>0</v>
      </c>
      <c r="BM299" s="9"/>
      <c r="BN299" s="9"/>
      <c r="BO299" s="9">
        <f>IF(AND(G299&gt;=BO$2,H299&gt;=BP$2,G299&lt;BP$2),BP$2-G299,IF(AND(G299&lt;=BO$2,H299&lt;=BP$2,H299&gt;=BO$2),H299-BO$2,IF(AND(G299&gt;=BO$2,H299&lt;=BP297),H299-G299,IF(AND(G299=BO$2,G299&gt;=BP$2),G299+BP$2,0))))*24</f>
        <v>0</v>
      </c>
      <c r="BP299" s="9"/>
      <c r="BQ299" s="9"/>
      <c r="BR299" s="9">
        <f>IF(AND(J299&gt;=BR$2,K299&gt;=BS$2,J299&lt;BS$2),BS$2-J299,IF(AND(J299&lt;=BR$2,K299&lt;=BS$2,K299&gt;=BR$2),K299-BR$2,IF(AND(J299&gt;=BR$2,K299&lt;=BS297),K299-J299,IF(AND(J299=BR$2,J299&gt;=BS$2),J299+BS$2,0))))*24</f>
        <v>0</v>
      </c>
      <c r="BS299" s="9"/>
      <c r="BT299" s="9"/>
      <c r="BU299" s="9">
        <f>IF(AND(M299&gt;=BU$2,N299&gt;=BV$2,M299&lt;BV$2),BV$2-M299,IF(AND(M299&lt;=BU$2,N299&lt;=BV$2,N299&gt;=BU$2),N299-BU$2,IF(AND(M299&gt;=BU$2,N299&lt;=BV297),N299-M299,IF(AND(M299=BU$2,M299&gt;=BV$2),M299+BV$2,0))))*24</f>
        <v>0</v>
      </c>
      <c r="BV299" s="9"/>
      <c r="BW299" s="9"/>
      <c r="BX299" s="13">
        <f>IF(AND(D299&gt;=BX$2,E299&gt;=BY$2,D299&lt;BY$2),BY$2-D299,IF(AND(D299&lt;=BX$2,E299&lt;=BY$2,E299&gt;=BX$2),E299-BX$2,IF(AND(D299&gt;=BX$2,E299&lt;=BY$2),E299-D299,IF(AND(D299=BX$2,D299&gt;=BY$2),D299+BY$2,0))))*24</f>
        <v>0</v>
      </c>
      <c r="BY299" s="13"/>
      <c r="BZ299" s="13"/>
      <c r="CA299" s="13">
        <f>IF(AND(G299&gt;=CA$2,H299&gt;=CB$2,G299&lt;CB$2),CB$2-G299,IF(AND(G299&lt;=CA$2,H299&lt;=CB$2,H299&gt;=CA$2),H299-CA$2,IF(AND(G299&gt;=CA$2,H299&lt;=CB$2),H299-G299,IF(AND(G299=CA$2,G299&gt;=CB$2),G299+CB$2,0))))*24</f>
        <v>0</v>
      </c>
      <c r="CB299" s="13"/>
      <c r="CC299" s="13"/>
      <c r="CD299" s="13">
        <f>IF(AND(J299&gt;=CD$2,K299&gt;=CE$2,J299&lt;CE$2),CE$2-J299,IF(AND(J299&lt;=CD$2,K299&lt;=CE$2,K299&gt;=CD$2),K299-CD$2,IF(AND(J299&gt;=CD$2,K299&lt;=CE$2),K299-J299,IF(AND(J299=CD$2,J299&gt;=CE$2),J299+CE$2,0))))*24</f>
        <v>0</v>
      </c>
      <c r="CE299" s="13"/>
      <c r="CF299" s="13"/>
      <c r="CG299" s="13">
        <f>IF(AND(M299&gt;=CG$2,N299&gt;=CH$2,M299&lt;CH$2),CH$2-M299,IF(AND(M299&lt;=CG$2,N299&lt;=CH$2,N299&gt;=CG$2),N299-CG$2,IF(AND(M299&gt;=CG$2,N299&lt;=CH$2),N299-M299,IF(AND(M299=CG$2,M299&gt;=CH$2),M299+CH$2,0))))*24</f>
        <v>0</v>
      </c>
    </row>
    <row r="300" spans="1:85" x14ac:dyDescent="0.25">
      <c r="A300" s="18" t="s">
        <v>1</v>
      </c>
      <c r="B300" s="37">
        <v>43641</v>
      </c>
      <c r="O300" s="5">
        <f>(Formeln!E300-Formeln!D300)*24</f>
        <v>0</v>
      </c>
      <c r="Q300" s="5">
        <f>(Formeln!H300-Formeln!G300)*24</f>
        <v>0</v>
      </c>
      <c r="S300" s="5">
        <f>(Formeln!K300-Formeln!J300)*24</f>
        <v>0</v>
      </c>
      <c r="U300" s="5">
        <f>(Formeln!N300-Formeln!M300)*24</f>
        <v>0</v>
      </c>
      <c r="W300" s="41">
        <f t="shared" si="24"/>
        <v>0</v>
      </c>
      <c r="X300" s="42">
        <f t="shared" si="25"/>
        <v>0</v>
      </c>
      <c r="Y300" s="13">
        <f t="shared" si="26"/>
        <v>0</v>
      </c>
      <c r="Z300" s="14">
        <f t="shared" si="27"/>
        <v>0</v>
      </c>
      <c r="AB300" s="13">
        <f>IF(AND(D300&gt;=$AB$2,E300&gt;=$AC$2,D300&lt;$AC$2),$AC$2-D300,IF(AND(D300&lt;=$AB$2,E300&lt;=$AC$2,E300&gt;$AB$2),$AB$2+E300,IF(AND(D300&gt;=$AB$2,E300&lt;=$AC$2),E300-D300,IF(AND(D300=$AB$2,E300&gt;=$AC$2),D300+$AC$2,0))))*24</f>
        <v>0</v>
      </c>
      <c r="AC300" s="13"/>
      <c r="AD300" s="13"/>
      <c r="AE300" s="13">
        <f>IF(AND(G300&gt;=$AB$2,H300&gt;=$AC$2,G300&lt;$AC$2),$AC$2-G300,IF(AND(G300&lt;=$AB$2,H300&lt;=$AC$2,H300&gt;$AB$2),$AB$2+H300,IF(AND(G300&gt;=$AB$2,H300&lt;=$AC$2),H300-G300,IF(AND(G300=$AB$2,H300&gt;=$AC$2),G300+$AC$2,0))))*24</f>
        <v>0</v>
      </c>
      <c r="AF300" s="13"/>
      <c r="AG300" s="13"/>
      <c r="AH300" s="13">
        <f>IF(AND(J300&gt;=$AB$2,K300&gt;=$AC$2,J300&lt;$AC$2),$AC$2-J300,IF(AND(J300&lt;=$AB$2,K300&lt;=$AC$2,K300&gt;$AB$2),$AB$2+K300,IF(AND(J300&gt;=$AB$2,K300&lt;=$AC$2),K300-J300,IF(AND(J300=$AB$2,K300&gt;=$AC$2),J300+$AC$2,0))))*24</f>
        <v>0</v>
      </c>
      <c r="AI300" s="13"/>
      <c r="AJ300" s="13"/>
      <c r="AK300" s="13">
        <f>IF(AND(M300&gt;=$AB$2,N300&gt;=$AC$2,M300&lt;$AC$2),$AC$2-M300,IF(AND(M300&lt;=$AB$2,N300&lt;=$AC$2,N300&gt;$AB$2),$AB$2+N300,IF(AND(M300&gt;=$AB$2,N300&lt;=$AC$2),N300-M300,IF(AND(M300=$AB$2,N300&gt;=$AC$2),M300+$AC$2,0))))*24</f>
        <v>0</v>
      </c>
      <c r="AL300" s="13"/>
      <c r="AM300" s="9"/>
      <c r="AN300" s="13">
        <f>IF(AND(D300&gt;=AN$2,E300&gt;=AO$2,D300&lt;AO$2),AO$2-D300,IF(AND(D300&lt;=AN$2,E300&lt;=AO$2,E300&gt;=AN$2),E300-AN$2,IF(AND(D300&gt;=AN$2,E300&lt;=AO$2),E300-D300,IF(AND(D300=AN$2,D300&gt;=AO$2),D300+AO$2,0))))*24</f>
        <v>0</v>
      </c>
      <c r="AO300" s="13"/>
      <c r="AP300" s="13"/>
      <c r="AQ300" s="13">
        <f>IF(AND(G300&gt;=AQ$2,H300&gt;=AR$2,G300&lt;AR$2),AR$2-G300,IF(AND(G300&lt;=AQ$2,H300&lt;=AR$2,H300&gt;=AQ$2),H300-AQ$2,IF(AND(G300&gt;=AQ$2,H300&lt;=AR$2),H300-G300,IF(AND(G300=AQ$2,G300&gt;=AR$2),G300+AR$2,0))))*24</f>
        <v>0</v>
      </c>
      <c r="AR300" s="13"/>
      <c r="AS300" s="13"/>
      <c r="AT300" s="13">
        <f>IF(AND(J300&gt;=AT$2,K300&gt;=AU$2,J300&lt;AU$2),AU$2-J300,IF(AND(J300&lt;=AT$2,K300&lt;=AU$2,K300&gt;=AT$2),K300-AT$2,IF(AND(J300&gt;=AT$2,K300&lt;=AU$2),K300-J300,IF(AND(J300=AT$2,J300&gt;=AU$2),J300+AU$2,0))))*24</f>
        <v>0</v>
      </c>
      <c r="AU300" s="13"/>
      <c r="AV300" s="13"/>
      <c r="AW300" s="13">
        <f>IF(AND(M300&gt;=AW$2,N300&gt;=AX$2,M300&lt;AX$2),AX$2-M300,IF(AND(M300&lt;=AW$2,N300&lt;=AX$2,N300&gt;=AW$2),N300-AW$2,IF(AND(M300&gt;=AW$2,N300&lt;=AX$2),N300-M300,IF(AND(M300=AW$2,M300&gt;=AX$2),M300+AX$2,0))))*24</f>
        <v>0</v>
      </c>
      <c r="AX300" s="9"/>
      <c r="AY300" s="9"/>
      <c r="AZ300" s="13">
        <f>IF(AND(D300&gt;=AZ$2,E300&gt;=BA$2,D300&lt;BA$2),BA$2-D300,IF(AND(D300&lt;=AZ$2,E300&lt;=BA$2,E300&gt;=AZ$2),E300-AZ$2,IF(AND(D300&gt;=AZ$2,E300&lt;=BA$2),E300-D300,IF(AND(D300=AZ$2,D300&gt;=BA$2),D300+BA$2,0))))*24</f>
        <v>0</v>
      </c>
      <c r="BA300" s="13"/>
      <c r="BB300" s="13"/>
      <c r="BC300" s="13">
        <f>IF(AND(G300&gt;=BC$2,H300&gt;=BD$2,G300&lt;BD$2),BD$2-G300,IF(AND(G300&lt;=BC$2,H300&lt;=BD$2,H300&gt;=BC$2),H300-BC$2,IF(AND(G300&gt;=BC$2,H300&lt;=BD$2),H300-G300,IF(AND(G300=BC$2,G300&gt;=BD$2),G300+BD$2,0))))*24</f>
        <v>0</v>
      </c>
      <c r="BD300" s="13"/>
      <c r="BE300" s="13"/>
      <c r="BF300" s="13">
        <f>IF(AND(J300&gt;=BF$2,K300&gt;=BG$2,J300&lt;BG$2),BG$2-J300,IF(AND(J300&lt;=BF$2,K300&lt;=BG$2,K300&gt;=BF$2),K300-BF$2,IF(AND(J300&gt;=BF$2,K300&lt;=BG$2),K300-J300,IF(AND(J300=BF$2,J300&gt;=BG$2),J300+BG$2,0))))*24</f>
        <v>0</v>
      </c>
      <c r="BG300" s="13"/>
      <c r="BH300" s="13"/>
      <c r="BI300" s="13">
        <f>IF(AND(M300&gt;=BI$2,N300&gt;=BJ$2,M300&lt;BJ$2),BJ$2-M300,IF(AND(M300&lt;=BI$2,N300&lt;=BJ$2,N300&gt;=BI$2),N300-BI$2,IF(AND(M300&gt;=BI$2,N300&lt;=BJ$2),N300-M300,IF(AND(M300=BI$2,M300&gt;=BJ$2),M300+BJ$2,0))))*24</f>
        <v>0</v>
      </c>
      <c r="BJ300" s="9"/>
      <c r="BK300" s="9"/>
      <c r="BL300" s="9">
        <f>IF(AND(D300&gt;=BL$2,E300&gt;=BM$2,D300&lt;BM$2),BM$2-D300,IF(AND(D300&lt;=BL$2,E300&lt;=BM$2,E300&gt;=BL$2),E300-BL$2,IF(AND(D300&gt;=BL$2,E300&lt;=BM298),E300-D300,IF(AND(D300=BL$2,D300&gt;=BM$2),D300+BM$2,0))))*24</f>
        <v>0</v>
      </c>
      <c r="BM300" s="9"/>
      <c r="BN300" s="9"/>
      <c r="BO300" s="9">
        <f>IF(AND(G300&gt;=BO$2,H300&gt;=BP$2,G300&lt;BP$2),BP$2-G300,IF(AND(G300&lt;=BO$2,H300&lt;=BP$2,H300&gt;=BO$2),H300-BO$2,IF(AND(G300&gt;=BO$2,H300&lt;=BP298),H300-G300,IF(AND(G300=BO$2,G300&gt;=BP$2),G300+BP$2,0))))*24</f>
        <v>0</v>
      </c>
      <c r="BP300" s="9"/>
      <c r="BQ300" s="9"/>
      <c r="BR300" s="9">
        <f>IF(AND(J300&gt;=BR$2,K300&gt;=BS$2,J300&lt;BS$2),BS$2-J300,IF(AND(J300&lt;=BR$2,K300&lt;=BS$2,K300&gt;=BR$2),K300-BR$2,IF(AND(J300&gt;=BR$2,K300&lt;=BS298),K300-J300,IF(AND(J300=BR$2,J300&gt;=BS$2),J300+BS$2,0))))*24</f>
        <v>0</v>
      </c>
      <c r="BS300" s="9"/>
      <c r="BT300" s="9"/>
      <c r="BU300" s="9">
        <f>IF(AND(M300&gt;=BU$2,N300&gt;=BV$2,M300&lt;BV$2),BV$2-M300,IF(AND(M300&lt;=BU$2,N300&lt;=BV$2,N300&gt;=BU$2),N300-BU$2,IF(AND(M300&gt;=BU$2,N300&lt;=BV298),N300-M300,IF(AND(M300=BU$2,M300&gt;=BV$2),M300+BV$2,0))))*24</f>
        <v>0</v>
      </c>
      <c r="BV300" s="9"/>
      <c r="BW300" s="9"/>
      <c r="BX300" s="13">
        <f>IF(AND(D300&gt;=BX$2,E300&gt;=BY$2,D300&lt;BY$2),BY$2-D300,IF(AND(D300&lt;=BX$2,E300&lt;=BY$2,E300&gt;=BX$2),E300-BX$2,IF(AND(D300&gt;=BX$2,E300&lt;=BY$2),E300-D300,IF(AND(D300=BX$2,D300&gt;=BY$2),D300+BY$2,0))))*24</f>
        <v>0</v>
      </c>
      <c r="BY300" s="13"/>
      <c r="BZ300" s="13"/>
      <c r="CA300" s="13">
        <f>IF(AND(G300&gt;=CA$2,H300&gt;=CB$2,G300&lt;CB$2),CB$2-G300,IF(AND(G300&lt;=CA$2,H300&lt;=CB$2,H300&gt;=CA$2),H300-CA$2,IF(AND(G300&gt;=CA$2,H300&lt;=CB$2),H300-G300,IF(AND(G300=CA$2,G300&gt;=CB$2),G300+CB$2,0))))*24</f>
        <v>0</v>
      </c>
      <c r="CB300" s="13"/>
      <c r="CC300" s="13"/>
      <c r="CD300" s="13">
        <f>IF(AND(J300&gt;=CD$2,K300&gt;=CE$2,J300&lt;CE$2),CE$2-J300,IF(AND(J300&lt;=CD$2,K300&lt;=CE$2,K300&gt;=CD$2),K300-CD$2,IF(AND(J300&gt;=CD$2,K300&lt;=CE$2),K300-J300,IF(AND(J300=CD$2,J300&gt;=CE$2),J300+CE$2,0))))*24</f>
        <v>0</v>
      </c>
      <c r="CE300" s="13"/>
      <c r="CF300" s="13"/>
      <c r="CG300" s="13">
        <f>IF(AND(M300&gt;=CG$2,N300&gt;=CH$2,M300&lt;CH$2),CH$2-M300,IF(AND(M300&lt;=CG$2,N300&lt;=CH$2,N300&gt;=CG$2),N300-CG$2,IF(AND(M300&gt;=CG$2,N300&lt;=CH$2),N300-M300,IF(AND(M300=CG$2,M300&gt;=CH$2),M300+CH$2,0))))*24</f>
        <v>0</v>
      </c>
    </row>
    <row r="301" spans="1:85" x14ac:dyDescent="0.25">
      <c r="A301" s="18" t="s">
        <v>2</v>
      </c>
      <c r="B301" s="37">
        <v>43642</v>
      </c>
      <c r="O301" s="5">
        <f>(Formeln!E301-Formeln!D301)*24</f>
        <v>0</v>
      </c>
      <c r="Q301" s="5">
        <f>(Formeln!H301-Formeln!G301)*24</f>
        <v>0</v>
      </c>
      <c r="S301" s="5">
        <f>(Formeln!K301-Formeln!J301)*24</f>
        <v>0</v>
      </c>
      <c r="U301" s="5">
        <f>(Formeln!N301-Formeln!M301)*24</f>
        <v>0</v>
      </c>
      <c r="W301" s="41">
        <f t="shared" si="24"/>
        <v>0</v>
      </c>
      <c r="X301" s="42">
        <f t="shared" si="25"/>
        <v>0</v>
      </c>
      <c r="Y301" s="13">
        <f t="shared" si="26"/>
        <v>0</v>
      </c>
      <c r="Z301" s="14">
        <f t="shared" si="27"/>
        <v>0</v>
      </c>
      <c r="AB301" s="13">
        <f>IF(AND(D301&gt;=$AB$2,E301&gt;=$AC$2,D301&lt;$AC$2),$AC$2-D301,IF(AND(D301&lt;=$AB$2,E301&lt;=$AC$2,E301&gt;$AB$2),$AB$2+E301,IF(AND(D301&gt;=$AB$2,E301&lt;=$AC$2),E301-D301,IF(AND(D301=$AB$2,E301&gt;=$AC$2),D301+$AC$2,0))))*24</f>
        <v>0</v>
      </c>
      <c r="AC301" s="13"/>
      <c r="AD301" s="13"/>
      <c r="AE301" s="13">
        <f>IF(AND(G301&gt;=$AB$2,H301&gt;=$AC$2,G301&lt;$AC$2),$AC$2-G301,IF(AND(G301&lt;=$AB$2,H301&lt;=$AC$2,H301&gt;$AB$2),$AB$2+H301,IF(AND(G301&gt;=$AB$2,H301&lt;=$AC$2),H301-G301,IF(AND(G301=$AB$2,H301&gt;=$AC$2),G301+$AC$2,0))))*24</f>
        <v>0</v>
      </c>
      <c r="AF301" s="13"/>
      <c r="AG301" s="13"/>
      <c r="AH301" s="13">
        <f>IF(AND(J301&gt;=$AB$2,K301&gt;=$AC$2,J301&lt;$AC$2),$AC$2-J301,IF(AND(J301&lt;=$AB$2,K301&lt;=$AC$2,K301&gt;$AB$2),$AB$2+K301,IF(AND(J301&gt;=$AB$2,K301&lt;=$AC$2),K301-J301,IF(AND(J301=$AB$2,K301&gt;=$AC$2),J301+$AC$2,0))))*24</f>
        <v>0</v>
      </c>
      <c r="AI301" s="13"/>
      <c r="AJ301" s="13"/>
      <c r="AK301" s="13">
        <f>IF(AND(M301&gt;=$AB$2,N301&gt;=$AC$2,M301&lt;$AC$2),$AC$2-M301,IF(AND(M301&lt;=$AB$2,N301&lt;=$AC$2,N301&gt;$AB$2),$AB$2+N301,IF(AND(M301&gt;=$AB$2,N301&lt;=$AC$2),N301-M301,IF(AND(M301=$AB$2,N301&gt;=$AC$2),M301+$AC$2,0))))*24</f>
        <v>0</v>
      </c>
      <c r="AL301" s="13"/>
      <c r="AM301" s="9"/>
      <c r="AN301" s="13">
        <f>IF(AND(D301&gt;=AN$2,E301&gt;=AO$2,D301&lt;AO$2),AO$2-D301,IF(AND(D301&lt;=AN$2,E301&lt;=AO$2,E301&gt;=AN$2),E301-AN$2,IF(AND(D301&gt;=AN$2,E301&lt;=AO$2),E301-D301,IF(AND(D301=AN$2,D301&gt;=AO$2),D301+AO$2,0))))*24</f>
        <v>0</v>
      </c>
      <c r="AO301" s="13"/>
      <c r="AP301" s="13"/>
      <c r="AQ301" s="13">
        <f>IF(AND(G301&gt;=AQ$2,H301&gt;=AR$2,G301&lt;AR$2),AR$2-G301,IF(AND(G301&lt;=AQ$2,H301&lt;=AR$2,H301&gt;=AQ$2),H301-AQ$2,IF(AND(G301&gt;=AQ$2,H301&lt;=AR$2),H301-G301,IF(AND(G301=AQ$2,G301&gt;=AR$2),G301+AR$2,0))))*24</f>
        <v>0</v>
      </c>
      <c r="AR301" s="13"/>
      <c r="AS301" s="13"/>
      <c r="AT301" s="13">
        <f>IF(AND(J301&gt;=AT$2,K301&gt;=AU$2,J301&lt;AU$2),AU$2-J301,IF(AND(J301&lt;=AT$2,K301&lt;=AU$2,K301&gt;=AT$2),K301-AT$2,IF(AND(J301&gt;=AT$2,K301&lt;=AU$2),K301-J301,IF(AND(J301=AT$2,J301&gt;=AU$2),J301+AU$2,0))))*24</f>
        <v>0</v>
      </c>
      <c r="AU301" s="13"/>
      <c r="AV301" s="13"/>
      <c r="AW301" s="13">
        <f>IF(AND(M301&gt;=AW$2,N301&gt;=AX$2,M301&lt;AX$2),AX$2-M301,IF(AND(M301&lt;=AW$2,N301&lt;=AX$2,N301&gt;=AW$2),N301-AW$2,IF(AND(M301&gt;=AW$2,N301&lt;=AX$2),N301-M301,IF(AND(M301=AW$2,M301&gt;=AX$2),M301+AX$2,0))))*24</f>
        <v>0</v>
      </c>
      <c r="AX301" s="9"/>
      <c r="AY301" s="9"/>
      <c r="AZ301" s="13">
        <f>IF(AND(D301&gt;=AZ$2,E301&gt;=BA$2,D301&lt;BA$2),BA$2-D301,IF(AND(D301&lt;=AZ$2,E301&lt;=BA$2,E301&gt;=AZ$2),E301-AZ$2,IF(AND(D301&gt;=AZ$2,E301&lt;=BA$2),E301-D301,IF(AND(D301=AZ$2,D301&gt;=BA$2),D301+BA$2,0))))*24</f>
        <v>0</v>
      </c>
      <c r="BA301" s="13"/>
      <c r="BB301" s="13"/>
      <c r="BC301" s="13">
        <f>IF(AND(G301&gt;=BC$2,H301&gt;=BD$2,G301&lt;BD$2),BD$2-G301,IF(AND(G301&lt;=BC$2,H301&lt;=BD$2,H301&gt;=BC$2),H301-BC$2,IF(AND(G301&gt;=BC$2,H301&lt;=BD$2),H301-G301,IF(AND(G301=BC$2,G301&gt;=BD$2),G301+BD$2,0))))*24</f>
        <v>0</v>
      </c>
      <c r="BD301" s="13"/>
      <c r="BE301" s="13"/>
      <c r="BF301" s="13">
        <f>IF(AND(J301&gt;=BF$2,K301&gt;=BG$2,J301&lt;BG$2),BG$2-J301,IF(AND(J301&lt;=BF$2,K301&lt;=BG$2,K301&gt;=BF$2),K301-BF$2,IF(AND(J301&gt;=BF$2,K301&lt;=BG$2),K301-J301,IF(AND(J301=BF$2,J301&gt;=BG$2),J301+BG$2,0))))*24</f>
        <v>0</v>
      </c>
      <c r="BG301" s="13"/>
      <c r="BH301" s="13"/>
      <c r="BI301" s="13">
        <f>IF(AND(M301&gt;=BI$2,N301&gt;=BJ$2,M301&lt;BJ$2),BJ$2-M301,IF(AND(M301&lt;=BI$2,N301&lt;=BJ$2,N301&gt;=BI$2),N301-BI$2,IF(AND(M301&gt;=BI$2,N301&lt;=BJ$2),N301-M301,IF(AND(M301=BI$2,M301&gt;=BJ$2),M301+BJ$2,0))))*24</f>
        <v>0</v>
      </c>
      <c r="BJ301" s="9"/>
      <c r="BK301" s="9"/>
      <c r="BL301" s="9">
        <f>IF(AND(D301&gt;=BL$2,E301&gt;=BM$2,D301&lt;BM$2),BM$2-D301,IF(AND(D301&lt;=BL$2,E301&lt;=BM$2,E301&gt;=BL$2),E301-BL$2,IF(AND(D301&gt;=BL$2,E301&lt;=BM299),E301-D301,IF(AND(D301=BL$2,D301&gt;=BM$2),D301+BM$2,0))))*24</f>
        <v>0</v>
      </c>
      <c r="BM301" s="9"/>
      <c r="BN301" s="9"/>
      <c r="BO301" s="9">
        <f>IF(AND(G301&gt;=BO$2,H301&gt;=BP$2,G301&lt;BP$2),BP$2-G301,IF(AND(G301&lt;=BO$2,H301&lt;=BP$2,H301&gt;=BO$2),H301-BO$2,IF(AND(G301&gt;=BO$2,H301&lt;=BP299),H301-G301,IF(AND(G301=BO$2,G301&gt;=BP$2),G301+BP$2,0))))*24</f>
        <v>0</v>
      </c>
      <c r="BP301" s="9"/>
      <c r="BQ301" s="9"/>
      <c r="BR301" s="9">
        <f>IF(AND(J301&gt;=BR$2,K301&gt;=BS$2,J301&lt;BS$2),BS$2-J301,IF(AND(J301&lt;=BR$2,K301&lt;=BS$2,K301&gt;=BR$2),K301-BR$2,IF(AND(J301&gt;=BR$2,K301&lt;=BS299),K301-J301,IF(AND(J301=BR$2,J301&gt;=BS$2),J301+BS$2,0))))*24</f>
        <v>0</v>
      </c>
      <c r="BS301" s="9"/>
      <c r="BT301" s="9"/>
      <c r="BU301" s="9">
        <f>IF(AND(M301&gt;=BU$2,N301&gt;=BV$2,M301&lt;BV$2),BV$2-M301,IF(AND(M301&lt;=BU$2,N301&lt;=BV$2,N301&gt;=BU$2),N301-BU$2,IF(AND(M301&gt;=BU$2,N301&lt;=BV299),N301-M301,IF(AND(M301=BU$2,M301&gt;=BV$2),M301+BV$2,0))))*24</f>
        <v>0</v>
      </c>
      <c r="BV301" s="9"/>
      <c r="BW301" s="9"/>
      <c r="BX301" s="13">
        <f>IF(AND(D301&gt;=BX$2,E301&gt;=BY$2,D301&lt;BY$2),BY$2-D301,IF(AND(D301&lt;=BX$2,E301&lt;=BY$2,E301&gt;=BX$2),E301-BX$2,IF(AND(D301&gt;=BX$2,E301&lt;=BY$2),E301-D301,IF(AND(D301=BX$2,D301&gt;=BY$2),D301+BY$2,0))))*24</f>
        <v>0</v>
      </c>
      <c r="BY301" s="13"/>
      <c r="BZ301" s="13"/>
      <c r="CA301" s="13">
        <f>IF(AND(G301&gt;=CA$2,H301&gt;=CB$2,G301&lt;CB$2),CB$2-G301,IF(AND(G301&lt;=CA$2,H301&lt;=CB$2,H301&gt;=CA$2),H301-CA$2,IF(AND(G301&gt;=CA$2,H301&lt;=CB$2),H301-G301,IF(AND(G301=CA$2,G301&gt;=CB$2),G301+CB$2,0))))*24</f>
        <v>0</v>
      </c>
      <c r="CB301" s="13"/>
      <c r="CC301" s="13"/>
      <c r="CD301" s="13">
        <f>IF(AND(J301&gt;=CD$2,K301&gt;=CE$2,J301&lt;CE$2),CE$2-J301,IF(AND(J301&lt;=CD$2,K301&lt;=CE$2,K301&gt;=CD$2),K301-CD$2,IF(AND(J301&gt;=CD$2,K301&lt;=CE$2),K301-J301,IF(AND(J301=CD$2,J301&gt;=CE$2),J301+CE$2,0))))*24</f>
        <v>0</v>
      </c>
      <c r="CE301" s="13"/>
      <c r="CF301" s="13"/>
      <c r="CG301" s="13">
        <f>IF(AND(M301&gt;=CG$2,N301&gt;=CH$2,M301&lt;CH$2),CH$2-M301,IF(AND(M301&lt;=CG$2,N301&lt;=CH$2,N301&gt;=CG$2),N301-CG$2,IF(AND(M301&gt;=CG$2,N301&lt;=CH$2),N301-M301,IF(AND(M301=CG$2,M301&gt;=CH$2),M301+CH$2,0))))*24</f>
        <v>0</v>
      </c>
    </row>
    <row r="302" spans="1:85" x14ac:dyDescent="0.25">
      <c r="A302" s="18" t="s">
        <v>3</v>
      </c>
      <c r="B302" s="37">
        <v>43643</v>
      </c>
      <c r="O302" s="5">
        <f>(Formeln!E302-Formeln!D302)*24</f>
        <v>0</v>
      </c>
      <c r="Q302" s="5">
        <f>(Formeln!H302-Formeln!G302)*24</f>
        <v>0</v>
      </c>
      <c r="S302" s="5">
        <f>(Formeln!K302-Formeln!J302)*24</f>
        <v>0</v>
      </c>
      <c r="U302" s="5">
        <f>(Formeln!N302-Formeln!M302)*24</f>
        <v>0</v>
      </c>
      <c r="W302" s="41">
        <f t="shared" si="24"/>
        <v>0</v>
      </c>
      <c r="X302" s="42">
        <f t="shared" si="25"/>
        <v>0</v>
      </c>
      <c r="Y302" s="13">
        <f t="shared" si="26"/>
        <v>0</v>
      </c>
      <c r="Z302" s="14">
        <f t="shared" si="27"/>
        <v>0</v>
      </c>
      <c r="AB302" s="13">
        <f>IF(AND(D302&gt;=$AB$2,E302&gt;=$AC$2,D302&lt;$AC$2),$AC$2-D302,IF(AND(D302&lt;=$AB$2,E302&lt;=$AC$2,E302&gt;$AB$2),$AB$2+E302,IF(AND(D302&gt;=$AB$2,E302&lt;=$AC$2),E302-D302,IF(AND(D302=$AB$2,E302&gt;=$AC$2),D302+$AC$2,0))))*24</f>
        <v>0</v>
      </c>
      <c r="AC302" s="13"/>
      <c r="AD302" s="13"/>
      <c r="AE302" s="13">
        <f>IF(AND(G302&gt;=$AB$2,H302&gt;=$AC$2,G302&lt;$AC$2),$AC$2-G302,IF(AND(G302&lt;=$AB$2,H302&lt;=$AC$2,H302&gt;$AB$2),$AB$2+H302,IF(AND(G302&gt;=$AB$2,H302&lt;=$AC$2),H302-G302,IF(AND(G302=$AB$2,H302&gt;=$AC$2),G302+$AC$2,0))))*24</f>
        <v>0</v>
      </c>
      <c r="AF302" s="13"/>
      <c r="AG302" s="13"/>
      <c r="AH302" s="13">
        <f>IF(AND(J302&gt;=$AB$2,K302&gt;=$AC$2,J302&lt;$AC$2),$AC$2-J302,IF(AND(J302&lt;=$AB$2,K302&lt;=$AC$2,K302&gt;$AB$2),$AB$2+K302,IF(AND(J302&gt;=$AB$2,K302&lt;=$AC$2),K302-J302,IF(AND(J302=$AB$2,K302&gt;=$AC$2),J302+$AC$2,0))))*24</f>
        <v>0</v>
      </c>
      <c r="AI302" s="13"/>
      <c r="AJ302" s="13"/>
      <c r="AK302" s="13">
        <f>IF(AND(M302&gt;=$AB$2,N302&gt;=$AC$2,M302&lt;$AC$2),$AC$2-M302,IF(AND(M302&lt;=$AB$2,N302&lt;=$AC$2,N302&gt;$AB$2),$AB$2+N302,IF(AND(M302&gt;=$AB$2,N302&lt;=$AC$2),N302-M302,IF(AND(M302=$AB$2,N302&gt;=$AC$2),M302+$AC$2,0))))*24</f>
        <v>0</v>
      </c>
      <c r="AL302" s="13"/>
      <c r="AM302" s="9"/>
      <c r="AN302" s="13">
        <f>IF(AND(D302&gt;=AN$2,E302&gt;=AO$2,D302&lt;AO$2),AO$2-D302,IF(AND(D302&lt;=AN$2,E302&lt;=AO$2,E302&gt;=AN$2),E302-AN$2,IF(AND(D302&gt;=AN$2,E302&lt;=AO$2),E302-D302,IF(AND(D302=AN$2,D302&gt;=AO$2),D302+AO$2,0))))*24</f>
        <v>0</v>
      </c>
      <c r="AO302" s="13"/>
      <c r="AP302" s="13"/>
      <c r="AQ302" s="13">
        <f>IF(AND(G302&gt;=AQ$2,H302&gt;=AR$2,G302&lt;AR$2),AR$2-G302,IF(AND(G302&lt;=AQ$2,H302&lt;=AR$2,H302&gt;=AQ$2),H302-AQ$2,IF(AND(G302&gt;=AQ$2,H302&lt;=AR$2),H302-G302,IF(AND(G302=AQ$2,G302&gt;=AR$2),G302+AR$2,0))))*24</f>
        <v>0</v>
      </c>
      <c r="AR302" s="13"/>
      <c r="AS302" s="13"/>
      <c r="AT302" s="13">
        <f>IF(AND(J302&gt;=AT$2,K302&gt;=AU$2,J302&lt;AU$2),AU$2-J302,IF(AND(J302&lt;=AT$2,K302&lt;=AU$2,K302&gt;=AT$2),K302-AT$2,IF(AND(J302&gt;=AT$2,K302&lt;=AU$2),K302-J302,IF(AND(J302=AT$2,J302&gt;=AU$2),J302+AU$2,0))))*24</f>
        <v>0</v>
      </c>
      <c r="AU302" s="13"/>
      <c r="AV302" s="13"/>
      <c r="AW302" s="13">
        <f>IF(AND(M302&gt;=AW$2,N302&gt;=AX$2,M302&lt;AX$2),AX$2-M302,IF(AND(M302&lt;=AW$2,N302&lt;=AX$2,N302&gt;=AW$2),N302-AW$2,IF(AND(M302&gt;=AW$2,N302&lt;=AX$2),N302-M302,IF(AND(M302=AW$2,M302&gt;=AX$2),M302+AX$2,0))))*24</f>
        <v>0</v>
      </c>
      <c r="AX302" s="9"/>
      <c r="AY302" s="9"/>
      <c r="AZ302" s="13">
        <f>IF(AND(D302&gt;=AZ$2,E302&gt;=BA$2,D302&lt;BA$2),BA$2-D302,IF(AND(D302&lt;=AZ$2,E302&lt;=BA$2,E302&gt;=AZ$2),E302-AZ$2,IF(AND(D302&gt;=AZ$2,E302&lt;=BA$2),E302-D302,IF(AND(D302=AZ$2,D302&gt;=BA$2),D302+BA$2,0))))*24</f>
        <v>0</v>
      </c>
      <c r="BA302" s="13"/>
      <c r="BB302" s="13"/>
      <c r="BC302" s="13">
        <f>IF(AND(G302&gt;=BC$2,H302&gt;=BD$2,G302&lt;BD$2),BD$2-G302,IF(AND(G302&lt;=BC$2,H302&lt;=BD$2,H302&gt;=BC$2),H302-BC$2,IF(AND(G302&gt;=BC$2,H302&lt;=BD$2),H302-G302,IF(AND(G302=BC$2,G302&gt;=BD$2),G302+BD$2,0))))*24</f>
        <v>0</v>
      </c>
      <c r="BD302" s="13"/>
      <c r="BE302" s="13"/>
      <c r="BF302" s="13">
        <f>IF(AND(J302&gt;=BF$2,K302&gt;=BG$2,J302&lt;BG$2),BG$2-J302,IF(AND(J302&lt;=BF$2,K302&lt;=BG$2,K302&gt;=BF$2),K302-BF$2,IF(AND(J302&gt;=BF$2,K302&lt;=BG$2),K302-J302,IF(AND(J302=BF$2,J302&gt;=BG$2),J302+BG$2,0))))*24</f>
        <v>0</v>
      </c>
      <c r="BG302" s="13"/>
      <c r="BH302" s="13"/>
      <c r="BI302" s="13">
        <f>IF(AND(M302&gt;=BI$2,N302&gt;=BJ$2,M302&lt;BJ$2),BJ$2-M302,IF(AND(M302&lt;=BI$2,N302&lt;=BJ$2,N302&gt;=BI$2),N302-BI$2,IF(AND(M302&gt;=BI$2,N302&lt;=BJ$2),N302-M302,IF(AND(M302=BI$2,M302&gt;=BJ$2),M302+BJ$2,0))))*24</f>
        <v>0</v>
      </c>
      <c r="BJ302" s="9"/>
      <c r="BK302" s="9"/>
      <c r="BL302" s="9">
        <f>IF(AND(D302&gt;=BL$2,E302&gt;=BM$2,D302&lt;BM$2),BM$2-D302,IF(AND(D302&lt;=BL$2,E302&lt;=BM$2,E302&gt;=BL$2),E302-BL$2,IF(AND(D302&gt;=BL$2,E302&lt;=BM300),E302-D302,IF(AND(D302=BL$2,D302&gt;=BM$2),D302+BM$2,0))))*24</f>
        <v>0</v>
      </c>
      <c r="BM302" s="9"/>
      <c r="BN302" s="9"/>
      <c r="BO302" s="9">
        <f>IF(AND(G302&gt;=BO$2,H302&gt;=BP$2,G302&lt;BP$2),BP$2-G302,IF(AND(G302&lt;=BO$2,H302&lt;=BP$2,H302&gt;=BO$2),H302-BO$2,IF(AND(G302&gt;=BO$2,H302&lt;=BP300),H302-G302,IF(AND(G302=BO$2,G302&gt;=BP$2),G302+BP$2,0))))*24</f>
        <v>0</v>
      </c>
      <c r="BP302" s="9"/>
      <c r="BQ302" s="9"/>
      <c r="BR302" s="9">
        <f>IF(AND(J302&gt;=BR$2,K302&gt;=BS$2,J302&lt;BS$2),BS$2-J302,IF(AND(J302&lt;=BR$2,K302&lt;=BS$2,K302&gt;=BR$2),K302-BR$2,IF(AND(J302&gt;=BR$2,K302&lt;=BS300),K302-J302,IF(AND(J302=BR$2,J302&gt;=BS$2),J302+BS$2,0))))*24</f>
        <v>0</v>
      </c>
      <c r="BS302" s="9"/>
      <c r="BT302" s="9"/>
      <c r="BU302" s="9">
        <f>IF(AND(M302&gt;=BU$2,N302&gt;=BV$2,M302&lt;BV$2),BV$2-M302,IF(AND(M302&lt;=BU$2,N302&lt;=BV$2,N302&gt;=BU$2),N302-BU$2,IF(AND(M302&gt;=BU$2,N302&lt;=BV300),N302-M302,IF(AND(M302=BU$2,M302&gt;=BV$2),M302+BV$2,0))))*24</f>
        <v>0</v>
      </c>
      <c r="BV302" s="9"/>
      <c r="BW302" s="9"/>
      <c r="BX302" s="13">
        <f>IF(AND(D302&gt;=BX$2,E302&gt;=BY$2,D302&lt;BY$2),BY$2-D302,IF(AND(D302&lt;=BX$2,E302&lt;=BY$2,E302&gt;=BX$2),E302-BX$2,IF(AND(D302&gt;=BX$2,E302&lt;=BY$2),E302-D302,IF(AND(D302=BX$2,D302&gt;=BY$2),D302+BY$2,0))))*24</f>
        <v>0</v>
      </c>
      <c r="BY302" s="13"/>
      <c r="BZ302" s="13"/>
      <c r="CA302" s="13">
        <f>IF(AND(G302&gt;=CA$2,H302&gt;=CB$2,G302&lt;CB$2),CB$2-G302,IF(AND(G302&lt;=CA$2,H302&lt;=CB$2,H302&gt;=CA$2),H302-CA$2,IF(AND(G302&gt;=CA$2,H302&lt;=CB$2),H302-G302,IF(AND(G302=CA$2,G302&gt;=CB$2),G302+CB$2,0))))*24</f>
        <v>0</v>
      </c>
      <c r="CB302" s="13"/>
      <c r="CC302" s="13"/>
      <c r="CD302" s="13">
        <f>IF(AND(J302&gt;=CD$2,K302&gt;=CE$2,J302&lt;CE$2),CE$2-J302,IF(AND(J302&lt;=CD$2,K302&lt;=CE$2,K302&gt;=CD$2),K302-CD$2,IF(AND(J302&gt;=CD$2,K302&lt;=CE$2),K302-J302,IF(AND(J302=CD$2,J302&gt;=CE$2),J302+CE$2,0))))*24</f>
        <v>0</v>
      </c>
      <c r="CE302" s="13"/>
      <c r="CF302" s="13"/>
      <c r="CG302" s="13">
        <f>IF(AND(M302&gt;=CG$2,N302&gt;=CH$2,M302&lt;CH$2),CH$2-M302,IF(AND(M302&lt;=CG$2,N302&lt;=CH$2,N302&gt;=CG$2),N302-CG$2,IF(AND(M302&gt;=CG$2,N302&lt;=CH$2),N302-M302,IF(AND(M302=CG$2,M302&gt;=CH$2),M302+CH$2,0))))*24</f>
        <v>0</v>
      </c>
    </row>
    <row r="303" spans="1:85" x14ac:dyDescent="0.25">
      <c r="A303" s="18" t="s">
        <v>4</v>
      </c>
      <c r="B303" s="37">
        <v>43644</v>
      </c>
      <c r="O303" s="5">
        <f>(Formeln!E303-Formeln!D303)*24</f>
        <v>0</v>
      </c>
      <c r="Q303" s="5">
        <f>(Formeln!H303-Formeln!G303)*24</f>
        <v>0</v>
      </c>
      <c r="S303" s="5">
        <f>(Formeln!K303-Formeln!J303)*24</f>
        <v>0</v>
      </c>
      <c r="U303" s="5">
        <f>(Formeln!N303-Formeln!M303)*24</f>
        <v>0</v>
      </c>
      <c r="W303" s="41">
        <f t="shared" si="24"/>
        <v>0</v>
      </c>
      <c r="X303" s="42">
        <f t="shared" si="25"/>
        <v>0</v>
      </c>
      <c r="Y303" s="13">
        <f t="shared" si="26"/>
        <v>0</v>
      </c>
      <c r="Z303" s="14">
        <f t="shared" si="27"/>
        <v>0</v>
      </c>
      <c r="AB303" s="13">
        <f>IF(AND(D303&gt;=$AB$2,E303&gt;=$AC$2,D303&lt;$AC$2),$AC$2-D303,IF(AND(D303&lt;=$AB$2,E303&lt;=$AC$2,E303&gt;$AB$2),$AB$2+E303,IF(AND(D303&gt;=$AB$2,E303&lt;=$AC$2),E303-D303,IF(AND(D303=$AB$2,E303&gt;=$AC$2),D303+$AC$2,0))))*24</f>
        <v>0</v>
      </c>
      <c r="AC303" s="13"/>
      <c r="AD303" s="13"/>
      <c r="AE303" s="13">
        <f>IF(AND(G303&gt;=$AB$2,H303&gt;=$AC$2,G303&lt;$AC$2),$AC$2-G303,IF(AND(G303&lt;=$AB$2,H303&lt;=$AC$2,H303&gt;$AB$2),$AB$2+H303,IF(AND(G303&gt;=$AB$2,H303&lt;=$AC$2),H303-G303,IF(AND(G303=$AB$2,H303&gt;=$AC$2),G303+$AC$2,0))))*24</f>
        <v>0</v>
      </c>
      <c r="AF303" s="13"/>
      <c r="AG303" s="13"/>
      <c r="AH303" s="13">
        <f>IF(AND(J303&gt;=$AB$2,K303&gt;=$AC$2,J303&lt;$AC$2),$AC$2-J303,IF(AND(J303&lt;=$AB$2,K303&lt;=$AC$2,K303&gt;$AB$2),$AB$2+K303,IF(AND(J303&gt;=$AB$2,K303&lt;=$AC$2),K303-J303,IF(AND(J303=$AB$2,K303&gt;=$AC$2),J303+$AC$2,0))))*24</f>
        <v>0</v>
      </c>
      <c r="AI303" s="13"/>
      <c r="AJ303" s="13"/>
      <c r="AK303" s="13">
        <f>IF(AND(M303&gt;=$AB$2,N303&gt;=$AC$2,M303&lt;$AC$2),$AC$2-M303,IF(AND(M303&lt;=$AB$2,N303&lt;=$AC$2,N303&gt;$AB$2),$AB$2+N303,IF(AND(M303&gt;=$AB$2,N303&lt;=$AC$2),N303-M303,IF(AND(M303=$AB$2,N303&gt;=$AC$2),M303+$AC$2,0))))*24</f>
        <v>0</v>
      </c>
      <c r="AL303" s="13"/>
      <c r="AM303" s="9"/>
      <c r="AN303" s="13">
        <f>IF(AND(D303&gt;=AN$2,E303&gt;=AO$2,D303&lt;AO$2),AO$2-D303,IF(AND(D303&lt;=AN$2,E303&lt;=AO$2,E303&gt;=AN$2),E303-AN$2,IF(AND(D303&gt;=AN$2,E303&lt;=AO$2),E303-D303,IF(AND(D303=AN$2,D303&gt;=AO$2),D303+AO$2,0))))*24</f>
        <v>0</v>
      </c>
      <c r="AO303" s="13"/>
      <c r="AP303" s="13"/>
      <c r="AQ303" s="13">
        <f>IF(AND(G303&gt;=AQ$2,H303&gt;=AR$2,G303&lt;AR$2),AR$2-G303,IF(AND(G303&lt;=AQ$2,H303&lt;=AR$2,H303&gt;=AQ$2),H303-AQ$2,IF(AND(G303&gt;=AQ$2,H303&lt;=AR$2),H303-G303,IF(AND(G303=AQ$2,G303&gt;=AR$2),G303+AR$2,0))))*24</f>
        <v>0</v>
      </c>
      <c r="AR303" s="13"/>
      <c r="AS303" s="13"/>
      <c r="AT303" s="13">
        <f>IF(AND(J303&gt;=AT$2,K303&gt;=AU$2,J303&lt;AU$2),AU$2-J303,IF(AND(J303&lt;=AT$2,K303&lt;=AU$2,K303&gt;=AT$2),K303-AT$2,IF(AND(J303&gt;=AT$2,K303&lt;=AU$2),K303-J303,IF(AND(J303=AT$2,J303&gt;=AU$2),J303+AU$2,0))))*24</f>
        <v>0</v>
      </c>
      <c r="AU303" s="13"/>
      <c r="AV303" s="13"/>
      <c r="AW303" s="13">
        <f>IF(AND(M303&gt;=AW$2,N303&gt;=AX$2,M303&lt;AX$2),AX$2-M303,IF(AND(M303&lt;=AW$2,N303&lt;=AX$2,N303&gt;=AW$2),N303-AW$2,IF(AND(M303&gt;=AW$2,N303&lt;=AX$2),N303-M303,IF(AND(M303=AW$2,M303&gt;=AX$2),M303+AX$2,0))))*24</f>
        <v>0</v>
      </c>
      <c r="AX303" s="9"/>
      <c r="AY303" s="9"/>
      <c r="AZ303" s="13">
        <f>IF(AND(D303&gt;=AZ$2,E303&gt;=BA$2,D303&lt;BA$2),BA$2-D303,IF(AND(D303&lt;=AZ$2,E303&lt;=BA$2,E303&gt;=AZ$2),E303-AZ$2,IF(AND(D303&gt;=AZ$2,E303&lt;=BA$2),E303-D303,IF(AND(D303=AZ$2,D303&gt;=BA$2),D303+BA$2,0))))*24</f>
        <v>0</v>
      </c>
      <c r="BA303" s="13"/>
      <c r="BB303" s="13"/>
      <c r="BC303" s="13">
        <f>IF(AND(G303&gt;=BC$2,H303&gt;=BD$2,G303&lt;BD$2),BD$2-G303,IF(AND(G303&lt;=BC$2,H303&lt;=BD$2,H303&gt;=BC$2),H303-BC$2,IF(AND(G303&gt;=BC$2,H303&lt;=BD$2),H303-G303,IF(AND(G303=BC$2,G303&gt;=BD$2),G303+BD$2,0))))*24</f>
        <v>0</v>
      </c>
      <c r="BD303" s="13"/>
      <c r="BE303" s="13"/>
      <c r="BF303" s="13">
        <f>IF(AND(J303&gt;=BF$2,K303&gt;=BG$2,J303&lt;BG$2),BG$2-J303,IF(AND(J303&lt;=BF$2,K303&lt;=BG$2,K303&gt;=BF$2),K303-BF$2,IF(AND(J303&gt;=BF$2,K303&lt;=BG$2),K303-J303,IF(AND(J303=BF$2,J303&gt;=BG$2),J303+BG$2,0))))*24</f>
        <v>0</v>
      </c>
      <c r="BG303" s="13"/>
      <c r="BH303" s="13"/>
      <c r="BI303" s="13">
        <f>IF(AND(M303&gt;=BI$2,N303&gt;=BJ$2,M303&lt;BJ$2),BJ$2-M303,IF(AND(M303&lt;=BI$2,N303&lt;=BJ$2,N303&gt;=BI$2),N303-BI$2,IF(AND(M303&gt;=BI$2,N303&lt;=BJ$2),N303-M303,IF(AND(M303=BI$2,M303&gt;=BJ$2),M303+BJ$2,0))))*24</f>
        <v>0</v>
      </c>
      <c r="BJ303" s="9"/>
      <c r="BK303" s="9"/>
      <c r="BL303" s="9">
        <f>IF(AND(D303&gt;=BL$2,E303&gt;=BM$2,D303&lt;BM$2),BM$2-D303,IF(AND(D303&lt;=BL$2,E303&lt;=BM$2,E303&gt;=BL$2),E303-BL$2,IF(AND(D303&gt;=BL$2,E303&lt;=BM301),E303-D303,IF(AND(D303=BL$2,D303&gt;=BM$2),D303+BM$2,0))))*24</f>
        <v>0</v>
      </c>
      <c r="BM303" s="9"/>
      <c r="BN303" s="9"/>
      <c r="BO303" s="9">
        <f>IF(AND(G303&gt;=BO$2,H303&gt;=BP$2,G303&lt;BP$2),BP$2-G303,IF(AND(G303&lt;=BO$2,H303&lt;=BP$2,H303&gt;=BO$2),H303-BO$2,IF(AND(G303&gt;=BO$2,H303&lt;=BP301),H303-G303,IF(AND(G303=BO$2,G303&gt;=BP$2),G303+BP$2,0))))*24</f>
        <v>0</v>
      </c>
      <c r="BP303" s="9"/>
      <c r="BQ303" s="9"/>
      <c r="BR303" s="9">
        <f>IF(AND(J303&gt;=BR$2,K303&gt;=BS$2,J303&lt;BS$2),BS$2-J303,IF(AND(J303&lt;=BR$2,K303&lt;=BS$2,K303&gt;=BR$2),K303-BR$2,IF(AND(J303&gt;=BR$2,K303&lt;=BS301),K303-J303,IF(AND(J303=BR$2,J303&gt;=BS$2),J303+BS$2,0))))*24</f>
        <v>0</v>
      </c>
      <c r="BS303" s="9"/>
      <c r="BT303" s="9"/>
      <c r="BU303" s="9">
        <f>IF(AND(M303&gt;=BU$2,N303&gt;=BV$2,M303&lt;BV$2),BV$2-M303,IF(AND(M303&lt;=BU$2,N303&lt;=BV$2,N303&gt;=BU$2),N303-BU$2,IF(AND(M303&gt;=BU$2,N303&lt;=BV301),N303-M303,IF(AND(M303=BU$2,M303&gt;=BV$2),M303+BV$2,0))))*24</f>
        <v>0</v>
      </c>
      <c r="BV303" s="9"/>
      <c r="BW303" s="9"/>
      <c r="BX303" s="13">
        <f>IF(AND(D303&gt;=BX$2,E303&gt;=BY$2,D303&lt;BY$2),BY$2-D303,IF(AND(D303&lt;=BX$2,E303&lt;=BY$2,E303&gt;=BX$2),E303-BX$2,IF(AND(D303&gt;=BX$2,E303&lt;=BY$2),E303-D303,IF(AND(D303=BX$2,D303&gt;=BY$2),D303+BY$2,0))))*24</f>
        <v>0</v>
      </c>
      <c r="BY303" s="13"/>
      <c r="BZ303" s="13"/>
      <c r="CA303" s="13">
        <f>IF(AND(G303&gt;=CA$2,H303&gt;=CB$2,G303&lt;CB$2),CB$2-G303,IF(AND(G303&lt;=CA$2,H303&lt;=CB$2,H303&gt;=CA$2),H303-CA$2,IF(AND(G303&gt;=CA$2,H303&lt;=CB$2),H303-G303,IF(AND(G303=CA$2,G303&gt;=CB$2),G303+CB$2,0))))*24</f>
        <v>0</v>
      </c>
      <c r="CB303" s="13"/>
      <c r="CC303" s="13"/>
      <c r="CD303" s="13">
        <f>IF(AND(J303&gt;=CD$2,K303&gt;=CE$2,J303&lt;CE$2),CE$2-J303,IF(AND(J303&lt;=CD$2,K303&lt;=CE$2,K303&gt;=CD$2),K303-CD$2,IF(AND(J303&gt;=CD$2,K303&lt;=CE$2),K303-J303,IF(AND(J303=CD$2,J303&gt;=CE$2),J303+CE$2,0))))*24</f>
        <v>0</v>
      </c>
      <c r="CE303" s="13"/>
      <c r="CF303" s="13"/>
      <c r="CG303" s="13">
        <f>IF(AND(M303&gt;=CG$2,N303&gt;=CH$2,M303&lt;CH$2),CH$2-M303,IF(AND(M303&lt;=CG$2,N303&lt;=CH$2,N303&gt;=CG$2),N303-CG$2,IF(AND(M303&gt;=CG$2,N303&lt;=CH$2),N303-M303,IF(AND(M303=CG$2,M303&gt;=CH$2),M303+CH$2,0))))*24</f>
        <v>0</v>
      </c>
    </row>
    <row r="304" spans="1:85" x14ac:dyDescent="0.25">
      <c r="A304" s="18" t="s">
        <v>5</v>
      </c>
      <c r="B304" s="37">
        <v>43645</v>
      </c>
      <c r="O304" s="5">
        <f>(Formeln!E304-Formeln!D304)*24</f>
        <v>0</v>
      </c>
      <c r="Q304" s="5">
        <f>(Formeln!H304-Formeln!G304)*24</f>
        <v>0</v>
      </c>
      <c r="S304" s="5">
        <f>(Formeln!K304-Formeln!J304)*24</f>
        <v>0</v>
      </c>
      <c r="U304" s="5">
        <f>(Formeln!N304-Formeln!M304)*24</f>
        <v>0</v>
      </c>
      <c r="W304" s="41">
        <f t="shared" si="24"/>
        <v>0</v>
      </c>
      <c r="X304" s="42">
        <f t="shared" si="25"/>
        <v>0</v>
      </c>
      <c r="Y304" s="13">
        <f t="shared" si="26"/>
        <v>0</v>
      </c>
      <c r="Z304" s="14">
        <f t="shared" si="27"/>
        <v>0</v>
      </c>
      <c r="AB304" s="13">
        <f>IF(AND(D304&gt;=$AB$2,E304&gt;=$AC$2,D304&lt;$AC$2),$AC$2-D304,IF(AND(D304&lt;=$AB$2,E304&lt;=$AC$2,E304&gt;$AB$2),$AB$2+E304,IF(AND(D304&gt;=$AB$2,E304&lt;=$AC$2),E304-D304,IF(AND(D304=$AB$2,E304&gt;=$AC$2),D304+$AC$2,0))))*24</f>
        <v>0</v>
      </c>
      <c r="AC304" s="13"/>
      <c r="AD304" s="13"/>
      <c r="AE304" s="13">
        <f>IF(AND(G304&gt;=$AB$2,H304&gt;=$AC$2,G304&lt;$AC$2),$AC$2-G304,IF(AND(G304&lt;=$AB$2,H304&lt;=$AC$2,H304&gt;$AB$2),$AB$2+H304,IF(AND(G304&gt;=$AB$2,H304&lt;=$AC$2),H304-G304,IF(AND(G304=$AB$2,H304&gt;=$AC$2),G304+$AC$2,0))))*24</f>
        <v>0</v>
      </c>
      <c r="AF304" s="13"/>
      <c r="AG304" s="13"/>
      <c r="AH304" s="13">
        <f>IF(AND(J304&gt;=$AB$2,K304&gt;=$AC$2,J304&lt;$AC$2),$AC$2-J304,IF(AND(J304&lt;=$AB$2,K304&lt;=$AC$2,K304&gt;$AB$2),$AB$2+K304,IF(AND(J304&gt;=$AB$2,K304&lt;=$AC$2),K304-J304,IF(AND(J304=$AB$2,K304&gt;=$AC$2),J304+$AC$2,0))))*24</f>
        <v>0</v>
      </c>
      <c r="AI304" s="13"/>
      <c r="AJ304" s="13"/>
      <c r="AK304" s="13">
        <f>IF(AND(M304&gt;=$AB$2,N304&gt;=$AC$2,M304&lt;$AC$2),$AC$2-M304,IF(AND(M304&lt;=$AB$2,N304&lt;=$AC$2,N304&gt;$AB$2),$AB$2+N304,IF(AND(M304&gt;=$AB$2,N304&lt;=$AC$2),N304-M304,IF(AND(M304=$AB$2,N304&gt;=$AC$2),M304+$AC$2,0))))*24</f>
        <v>0</v>
      </c>
      <c r="AL304" s="13"/>
      <c r="AM304" s="9"/>
      <c r="AN304" s="13">
        <f>IF(AND(D304&gt;=AN$2,E304&gt;=AO$2,D304&lt;AO$2),AO$2-D304,IF(AND(D304&lt;=AN$2,E304&lt;=AO$2,E304&gt;=AN$2),E304-AN$2,IF(AND(D304&gt;=AN$2,E304&lt;=AO$2),E304-D304,IF(AND(D304=AN$2,D304&gt;=AO$2),D304+AO$2,0))))*24</f>
        <v>0</v>
      </c>
      <c r="AO304" s="13"/>
      <c r="AP304" s="13"/>
      <c r="AQ304" s="13">
        <f>IF(AND(G304&gt;=AQ$2,H304&gt;=AR$2,G304&lt;AR$2),AR$2-G304,IF(AND(G304&lt;=AQ$2,H304&lt;=AR$2,H304&gt;=AQ$2),H304-AQ$2,IF(AND(G304&gt;=AQ$2,H304&lt;=AR$2),H304-G304,IF(AND(G304=AQ$2,G304&gt;=AR$2),G304+AR$2,0))))*24</f>
        <v>0</v>
      </c>
      <c r="AR304" s="13"/>
      <c r="AS304" s="13"/>
      <c r="AT304" s="13">
        <f>IF(AND(J304&gt;=AT$2,K304&gt;=AU$2,J304&lt;AU$2),AU$2-J304,IF(AND(J304&lt;=AT$2,K304&lt;=AU$2,K304&gt;=AT$2),K304-AT$2,IF(AND(J304&gt;=AT$2,K304&lt;=AU$2),K304-J304,IF(AND(J304=AT$2,J304&gt;=AU$2),J304+AU$2,0))))*24</f>
        <v>0</v>
      </c>
      <c r="AU304" s="13"/>
      <c r="AV304" s="13"/>
      <c r="AW304" s="13">
        <f>IF(AND(M304&gt;=AW$2,N304&gt;=AX$2,M304&lt;AX$2),AX$2-M304,IF(AND(M304&lt;=AW$2,N304&lt;=AX$2,N304&gt;=AW$2),N304-AW$2,IF(AND(M304&gt;=AW$2,N304&lt;=AX$2),N304-M304,IF(AND(M304=AW$2,M304&gt;=AX$2),M304+AX$2,0))))*24</f>
        <v>0</v>
      </c>
      <c r="AX304" s="9"/>
      <c r="AY304" s="9"/>
      <c r="AZ304" s="13">
        <f>IF(AND(D304&gt;=AZ$2,E304&gt;=BA$2,D304&lt;BA$2),BA$2-D304,IF(AND(D304&lt;=AZ$2,E304&lt;=BA$2,E304&gt;=AZ$2),E304-AZ$2,IF(AND(D304&gt;=AZ$2,E304&lt;=BA$2),E304-D304,IF(AND(D304=AZ$2,D304&gt;=BA$2),D304+BA$2,0))))*24</f>
        <v>0</v>
      </c>
      <c r="BA304" s="13"/>
      <c r="BB304" s="13"/>
      <c r="BC304" s="13">
        <f>IF(AND(G304&gt;=BC$2,H304&gt;=BD$2,G304&lt;BD$2),BD$2-G304,IF(AND(G304&lt;=BC$2,H304&lt;=BD$2,H304&gt;=BC$2),H304-BC$2,IF(AND(G304&gt;=BC$2,H304&lt;=BD$2),H304-G304,IF(AND(G304=BC$2,G304&gt;=BD$2),G304+BD$2,0))))*24</f>
        <v>0</v>
      </c>
      <c r="BD304" s="13"/>
      <c r="BE304" s="13"/>
      <c r="BF304" s="13">
        <f>IF(AND(J304&gt;=BF$2,K304&gt;=BG$2,J304&lt;BG$2),BG$2-J304,IF(AND(J304&lt;=BF$2,K304&lt;=BG$2,K304&gt;=BF$2),K304-BF$2,IF(AND(J304&gt;=BF$2,K304&lt;=BG$2),K304-J304,IF(AND(J304=BF$2,J304&gt;=BG$2),J304+BG$2,0))))*24</f>
        <v>0</v>
      </c>
      <c r="BG304" s="13"/>
      <c r="BH304" s="13"/>
      <c r="BI304" s="13">
        <f>IF(AND(M304&gt;=BI$2,N304&gt;=BJ$2,M304&lt;BJ$2),BJ$2-M304,IF(AND(M304&lt;=BI$2,N304&lt;=BJ$2,N304&gt;=BI$2),N304-BI$2,IF(AND(M304&gt;=BI$2,N304&lt;=BJ$2),N304-M304,IF(AND(M304=BI$2,M304&gt;=BJ$2),M304+BJ$2,0))))*24</f>
        <v>0</v>
      </c>
      <c r="BJ304" s="9"/>
      <c r="BK304" s="9"/>
      <c r="BL304" s="9">
        <f>IF(AND(D304&gt;=BL$2,E304&gt;=BM$2,D304&lt;BM$2),BM$2-D304,IF(AND(D304&lt;=BL$2,E304&lt;=BM$2,E304&gt;=BL$2),E304-BL$2,IF(AND(D304&gt;=BL$2,E304&lt;=BM302),E304-D304,IF(AND(D304=BL$2,D304&gt;=BM$2),D304+BM$2,0))))*24</f>
        <v>0</v>
      </c>
      <c r="BM304" s="9"/>
      <c r="BN304" s="9"/>
      <c r="BO304" s="9">
        <f>IF(AND(G304&gt;=BO$2,H304&gt;=BP$2,G304&lt;BP$2),BP$2-G304,IF(AND(G304&lt;=BO$2,H304&lt;=BP$2,H304&gt;=BO$2),H304-BO$2,IF(AND(G304&gt;=BO$2,H304&lt;=BP302),H304-G304,IF(AND(G304=BO$2,G304&gt;=BP$2),G304+BP$2,0))))*24</f>
        <v>0</v>
      </c>
      <c r="BP304" s="9"/>
      <c r="BQ304" s="9"/>
      <c r="BR304" s="9">
        <f>IF(AND(J304&gt;=BR$2,K304&gt;=BS$2,J304&lt;BS$2),BS$2-J304,IF(AND(J304&lt;=BR$2,K304&lt;=BS$2,K304&gt;=BR$2),K304-BR$2,IF(AND(J304&gt;=BR$2,K304&lt;=BS302),K304-J304,IF(AND(J304=BR$2,J304&gt;=BS$2),J304+BS$2,0))))*24</f>
        <v>0</v>
      </c>
      <c r="BS304" s="9"/>
      <c r="BT304" s="9"/>
      <c r="BU304" s="9">
        <f>IF(AND(M304&gt;=BU$2,N304&gt;=BV$2,M304&lt;BV$2),BV$2-M304,IF(AND(M304&lt;=BU$2,N304&lt;=BV$2,N304&gt;=BU$2),N304-BU$2,IF(AND(M304&gt;=BU$2,N304&lt;=BV302),N304-M304,IF(AND(M304=BU$2,M304&gt;=BV$2),M304+BV$2,0))))*24</f>
        <v>0</v>
      </c>
      <c r="BV304" s="9"/>
      <c r="BW304" s="9"/>
      <c r="BX304" s="13">
        <f>IF(AND(D304&gt;=BX$2,E304&gt;=BY$2,D304&lt;BY$2),BY$2-D304,IF(AND(D304&lt;=BX$2,E304&lt;=BY$2,E304&gt;=BX$2),E304-BX$2,IF(AND(D304&gt;=BX$2,E304&lt;=BY$2),E304-D304,IF(AND(D304=BX$2,D304&gt;=BY$2),D304+BY$2,0))))*24</f>
        <v>0</v>
      </c>
      <c r="BY304" s="13"/>
      <c r="BZ304" s="13"/>
      <c r="CA304" s="13">
        <f>IF(AND(G304&gt;=CA$2,H304&gt;=CB$2,G304&lt;CB$2),CB$2-G304,IF(AND(G304&lt;=CA$2,H304&lt;=CB$2,H304&gt;=CA$2),H304-CA$2,IF(AND(G304&gt;=CA$2,H304&lt;=CB$2),H304-G304,IF(AND(G304=CA$2,G304&gt;=CB$2),G304+CB$2,0))))*24</f>
        <v>0</v>
      </c>
      <c r="CB304" s="13"/>
      <c r="CC304" s="13"/>
      <c r="CD304" s="13">
        <f>IF(AND(J304&gt;=CD$2,K304&gt;=CE$2,J304&lt;CE$2),CE$2-J304,IF(AND(J304&lt;=CD$2,K304&lt;=CE$2,K304&gt;=CD$2),K304-CD$2,IF(AND(J304&gt;=CD$2,K304&lt;=CE$2),K304-J304,IF(AND(J304=CD$2,J304&gt;=CE$2),J304+CE$2,0))))*24</f>
        <v>0</v>
      </c>
      <c r="CE304" s="13"/>
      <c r="CF304" s="13"/>
      <c r="CG304" s="13">
        <f>IF(AND(M304&gt;=CG$2,N304&gt;=CH$2,M304&lt;CH$2),CH$2-M304,IF(AND(M304&lt;=CG$2,N304&lt;=CH$2,N304&gt;=CG$2),N304-CG$2,IF(AND(M304&gt;=CG$2,N304&lt;=CH$2),N304-M304,IF(AND(M304=CG$2,M304&gt;=CH$2),M304+CH$2,0))))*24</f>
        <v>0</v>
      </c>
    </row>
    <row r="305" spans="1:85" x14ac:dyDescent="0.25">
      <c r="A305" s="18" t="s">
        <v>6</v>
      </c>
      <c r="B305" s="37">
        <v>43646</v>
      </c>
      <c r="O305" s="5">
        <f>(Formeln!E305-Formeln!D305)*24</f>
        <v>0</v>
      </c>
      <c r="Q305" s="5">
        <f>(Formeln!H305-Formeln!G305)*24</f>
        <v>0</v>
      </c>
      <c r="S305" s="5">
        <f>(Formeln!K305-Formeln!J305)*24</f>
        <v>0</v>
      </c>
      <c r="U305" s="5">
        <f>(Formeln!N305-Formeln!M305)*24</f>
        <v>0</v>
      </c>
      <c r="W305" s="41">
        <f t="shared" si="24"/>
        <v>0</v>
      </c>
      <c r="X305" s="42">
        <f t="shared" si="25"/>
        <v>0</v>
      </c>
      <c r="Y305" s="13">
        <f t="shared" si="26"/>
        <v>0</v>
      </c>
      <c r="Z305" s="14">
        <f t="shared" si="27"/>
        <v>0</v>
      </c>
      <c r="AB305" s="13">
        <f>IF(AND(D305&gt;=$AB$2,E305&gt;=$AC$2,D305&lt;$AC$2),$AC$2-D305,IF(AND(D305&lt;=$AB$2,E305&lt;=$AC$2,E305&gt;$AB$2),$AB$2+E305,IF(AND(D305&gt;=$AB$2,E305&lt;=$AC$2),E305-D305,IF(AND(D305=$AB$2,E305&gt;=$AC$2),D305+$AC$2,0))))*24</f>
        <v>0</v>
      </c>
      <c r="AC305" s="13"/>
      <c r="AD305" s="13"/>
      <c r="AE305" s="13">
        <f>IF(AND(G305&gt;=$AB$2,H305&gt;=$AC$2,G305&lt;$AC$2),$AC$2-G305,IF(AND(G305&lt;=$AB$2,H305&lt;=$AC$2,H305&gt;$AB$2),$AB$2+H305,IF(AND(G305&gt;=$AB$2,H305&lt;=$AC$2),H305-G305,IF(AND(G305=$AB$2,H305&gt;=$AC$2),G305+$AC$2,0))))*24</f>
        <v>0</v>
      </c>
      <c r="AF305" s="13"/>
      <c r="AG305" s="13"/>
      <c r="AH305" s="13">
        <f>IF(AND(J305&gt;=$AB$2,K305&gt;=$AC$2,J305&lt;$AC$2),$AC$2-J305,IF(AND(J305&lt;=$AB$2,K305&lt;=$AC$2,K305&gt;$AB$2),$AB$2+K305,IF(AND(J305&gt;=$AB$2,K305&lt;=$AC$2),K305-J305,IF(AND(J305=$AB$2,K305&gt;=$AC$2),J305+$AC$2,0))))*24</f>
        <v>0</v>
      </c>
      <c r="AI305" s="13"/>
      <c r="AJ305" s="13"/>
      <c r="AK305" s="13">
        <f>IF(AND(M305&gt;=$AB$2,N305&gt;=$AC$2,M305&lt;$AC$2),$AC$2-M305,IF(AND(M305&lt;=$AB$2,N305&lt;=$AC$2,N305&gt;$AB$2),$AB$2+N305,IF(AND(M305&gt;=$AB$2,N305&lt;=$AC$2),N305-M305,IF(AND(M305=$AB$2,N305&gt;=$AC$2),M305+$AC$2,0))))*24</f>
        <v>0</v>
      </c>
      <c r="AL305" s="13"/>
      <c r="AM305" s="9"/>
      <c r="AN305" s="13">
        <f>IF(AND(D305&gt;=AN$2,E305&gt;=AO$2,D305&lt;AO$2),AO$2-D305,IF(AND(D305&lt;=AN$2,E305&lt;=AO$2,E305&gt;=AN$2),E305-AN$2,IF(AND(D305&gt;=AN$2,E305&lt;=AO$2),E305-D305,IF(AND(D305=AN$2,D305&gt;=AO$2),D305+AO$2,0))))*24</f>
        <v>0</v>
      </c>
      <c r="AO305" s="13"/>
      <c r="AP305" s="13"/>
      <c r="AQ305" s="13">
        <f>IF(AND(G305&gt;=AQ$2,H305&gt;=AR$2,G305&lt;AR$2),AR$2-G305,IF(AND(G305&lt;=AQ$2,H305&lt;=AR$2,H305&gt;=AQ$2),H305-AQ$2,IF(AND(G305&gt;=AQ$2,H305&lt;=AR$2),H305-G305,IF(AND(G305=AQ$2,G305&gt;=AR$2),G305+AR$2,0))))*24</f>
        <v>0</v>
      </c>
      <c r="AR305" s="13"/>
      <c r="AS305" s="13"/>
      <c r="AT305" s="13">
        <f>IF(AND(J305&gt;=AT$2,K305&gt;=AU$2,J305&lt;AU$2),AU$2-J305,IF(AND(J305&lt;=AT$2,K305&lt;=AU$2,K305&gt;=AT$2),K305-AT$2,IF(AND(J305&gt;=AT$2,K305&lt;=AU$2),K305-J305,IF(AND(J305=AT$2,J305&gt;=AU$2),J305+AU$2,0))))*24</f>
        <v>0</v>
      </c>
      <c r="AU305" s="13"/>
      <c r="AV305" s="13"/>
      <c r="AW305" s="13">
        <f>IF(AND(M305&gt;=AW$2,N305&gt;=AX$2,M305&lt;AX$2),AX$2-M305,IF(AND(M305&lt;=AW$2,N305&lt;=AX$2,N305&gt;=AW$2),N305-AW$2,IF(AND(M305&gt;=AW$2,N305&lt;=AX$2),N305-M305,IF(AND(M305=AW$2,M305&gt;=AX$2),M305+AX$2,0))))*24</f>
        <v>0</v>
      </c>
      <c r="AX305" s="9"/>
      <c r="AY305" s="9"/>
      <c r="AZ305" s="13">
        <f>IF(AND(D305&gt;=AZ$2,E305&gt;=BA$2,D305&lt;BA$2),BA$2-D305,IF(AND(D305&lt;=AZ$2,E305&lt;=BA$2,E305&gt;=AZ$2),E305-AZ$2,IF(AND(D305&gt;=AZ$2,E305&lt;=BA$2),E305-D305,IF(AND(D305=AZ$2,D305&gt;=BA$2),D305+BA$2,0))))*24</f>
        <v>0</v>
      </c>
      <c r="BA305" s="13"/>
      <c r="BB305" s="13"/>
      <c r="BC305" s="13">
        <f>IF(AND(G305&gt;=BC$2,H305&gt;=BD$2,G305&lt;BD$2),BD$2-G305,IF(AND(G305&lt;=BC$2,H305&lt;=BD$2,H305&gt;=BC$2),H305-BC$2,IF(AND(G305&gt;=BC$2,H305&lt;=BD$2),H305-G305,IF(AND(G305=BC$2,G305&gt;=BD$2),G305+BD$2,0))))*24</f>
        <v>0</v>
      </c>
      <c r="BD305" s="13"/>
      <c r="BE305" s="13"/>
      <c r="BF305" s="13">
        <f>IF(AND(J305&gt;=BF$2,K305&gt;=BG$2,J305&lt;BG$2),BG$2-J305,IF(AND(J305&lt;=BF$2,K305&lt;=BG$2,K305&gt;=BF$2),K305-BF$2,IF(AND(J305&gt;=BF$2,K305&lt;=BG$2),K305-J305,IF(AND(J305=BF$2,J305&gt;=BG$2),J305+BG$2,0))))*24</f>
        <v>0</v>
      </c>
      <c r="BG305" s="13"/>
      <c r="BH305" s="13"/>
      <c r="BI305" s="13">
        <f>IF(AND(M305&gt;=BI$2,N305&gt;=BJ$2,M305&lt;BJ$2),BJ$2-M305,IF(AND(M305&lt;=BI$2,N305&lt;=BJ$2,N305&gt;=BI$2),N305-BI$2,IF(AND(M305&gt;=BI$2,N305&lt;=BJ$2),N305-M305,IF(AND(M305=BI$2,M305&gt;=BJ$2),M305+BJ$2,0))))*24</f>
        <v>0</v>
      </c>
      <c r="BJ305" s="9"/>
      <c r="BK305" s="9"/>
      <c r="BL305" s="9">
        <f>IF(AND(D305&gt;=BL$2,E305&gt;=BM$2,D305&lt;BM$2),BM$2-D305,IF(AND(D305&lt;=BL$2,E305&lt;=BM$2,E305&gt;=BL$2),E305-BL$2,IF(AND(D305&gt;=BL$2,E305&lt;=BM303),E305-D305,IF(AND(D305=BL$2,D305&gt;=BM$2),D305+BM$2,0))))*24</f>
        <v>0</v>
      </c>
      <c r="BM305" s="9"/>
      <c r="BN305" s="9"/>
      <c r="BO305" s="9">
        <f>IF(AND(G305&gt;=BO$2,H305&gt;=BP$2,G305&lt;BP$2),BP$2-G305,IF(AND(G305&lt;=BO$2,H305&lt;=BP$2,H305&gt;=BO$2),H305-BO$2,IF(AND(G305&gt;=BO$2,H305&lt;=BP303),H305-G305,IF(AND(G305=BO$2,G305&gt;=BP$2),G305+BP$2,0))))*24</f>
        <v>0</v>
      </c>
      <c r="BP305" s="9"/>
      <c r="BQ305" s="9"/>
      <c r="BR305" s="9">
        <f>IF(AND(J305&gt;=BR$2,K305&gt;=BS$2,J305&lt;BS$2),BS$2-J305,IF(AND(J305&lt;=BR$2,K305&lt;=BS$2,K305&gt;=BR$2),K305-BR$2,IF(AND(J305&gt;=BR$2,K305&lt;=BS303),K305-J305,IF(AND(J305=BR$2,J305&gt;=BS$2),J305+BS$2,0))))*24</f>
        <v>0</v>
      </c>
      <c r="BS305" s="9"/>
      <c r="BT305" s="9"/>
      <c r="BU305" s="9">
        <f>IF(AND(M305&gt;=BU$2,N305&gt;=BV$2,M305&lt;BV$2),BV$2-M305,IF(AND(M305&lt;=BU$2,N305&lt;=BV$2,N305&gt;=BU$2),N305-BU$2,IF(AND(M305&gt;=BU$2,N305&lt;=BV303),N305-M305,IF(AND(M305=BU$2,M305&gt;=BV$2),M305+BV$2,0))))*24</f>
        <v>0</v>
      </c>
      <c r="BV305" s="9"/>
      <c r="BW305" s="9"/>
      <c r="BX305" s="13">
        <f>IF(AND(D305&gt;=BX$2,E305&gt;=BY$2,D305&lt;BY$2),BY$2-D305,IF(AND(D305&lt;=BX$2,E305&lt;=BY$2,E305&gt;=BX$2),E305-BX$2,IF(AND(D305&gt;=BX$2,E305&lt;=BY$2),E305-D305,IF(AND(D305=BX$2,D305&gt;=BY$2),D305+BY$2,0))))*24</f>
        <v>0</v>
      </c>
      <c r="BY305" s="13"/>
      <c r="BZ305" s="13"/>
      <c r="CA305" s="13">
        <f>IF(AND(G305&gt;=CA$2,H305&gt;=CB$2,G305&lt;CB$2),CB$2-G305,IF(AND(G305&lt;=CA$2,H305&lt;=CB$2,H305&gt;=CA$2),H305-CA$2,IF(AND(G305&gt;=CA$2,H305&lt;=CB$2),H305-G305,IF(AND(G305=CA$2,G305&gt;=CB$2),G305+CB$2,0))))*24</f>
        <v>0</v>
      </c>
      <c r="CB305" s="13"/>
      <c r="CC305" s="13"/>
      <c r="CD305" s="13">
        <f>IF(AND(J305&gt;=CD$2,K305&gt;=CE$2,J305&lt;CE$2),CE$2-J305,IF(AND(J305&lt;=CD$2,K305&lt;=CE$2,K305&gt;=CD$2),K305-CD$2,IF(AND(J305&gt;=CD$2,K305&lt;=CE$2),K305-J305,IF(AND(J305=CD$2,J305&gt;=CE$2),J305+CE$2,0))))*24</f>
        <v>0</v>
      </c>
      <c r="CE305" s="13"/>
      <c r="CF305" s="13"/>
      <c r="CG305" s="13">
        <f>IF(AND(M305&gt;=CG$2,N305&gt;=CH$2,M305&lt;CH$2),CH$2-M305,IF(AND(M305&lt;=CG$2,N305&lt;=CH$2,N305&gt;=CG$2),N305-CG$2,IF(AND(M305&gt;=CG$2,N305&lt;=CH$2),N305-M305,IF(AND(M305=CG$2,M305&gt;=CH$2),M305+CH$2,0))))*24</f>
        <v>0</v>
      </c>
    </row>
    <row r="306" spans="1:85" x14ac:dyDescent="0.25">
      <c r="A306" s="18" t="s">
        <v>0</v>
      </c>
      <c r="B306" s="37">
        <v>43647</v>
      </c>
      <c r="O306" s="5">
        <f>(Formeln!E306-Formeln!D306)*24</f>
        <v>0</v>
      </c>
      <c r="Q306" s="5">
        <f>(Formeln!H306-Formeln!G306)*24</f>
        <v>0</v>
      </c>
      <c r="S306" s="5">
        <f>(Formeln!K306-Formeln!J306)*24</f>
        <v>0</v>
      </c>
      <c r="U306" s="5">
        <f>(Formeln!N306-Formeln!M306)*24</f>
        <v>0</v>
      </c>
      <c r="W306" s="41">
        <f t="shared" si="24"/>
        <v>0</v>
      </c>
      <c r="X306" s="42">
        <f t="shared" si="25"/>
        <v>0</v>
      </c>
      <c r="Y306" s="13">
        <f t="shared" si="26"/>
        <v>0</v>
      </c>
      <c r="Z306" s="14">
        <f t="shared" si="27"/>
        <v>0</v>
      </c>
      <c r="AB306" s="13">
        <f>IF(AND(D306&gt;=$AB$2,E306&gt;=$AC$2,D306&lt;$AC$2),$AC$2-D306,IF(AND(D306&lt;=$AB$2,E306&lt;=$AC$2,E306&gt;$AB$2),$AB$2+E306,IF(AND(D306&gt;=$AB$2,E306&lt;=$AC$2),E306-D306,IF(AND(D306=$AB$2,E306&gt;=$AC$2),D306+$AC$2,0))))*24</f>
        <v>0</v>
      </c>
      <c r="AC306" s="13"/>
      <c r="AD306" s="13"/>
      <c r="AE306" s="13">
        <f>IF(AND(G306&gt;=$AB$2,H306&gt;=$AC$2,G306&lt;$AC$2),$AC$2-G306,IF(AND(G306&lt;=$AB$2,H306&lt;=$AC$2,H306&gt;$AB$2),$AB$2+H306,IF(AND(G306&gt;=$AB$2,H306&lt;=$AC$2),H306-G306,IF(AND(G306=$AB$2,H306&gt;=$AC$2),G306+$AC$2,0))))*24</f>
        <v>0</v>
      </c>
      <c r="AF306" s="13"/>
      <c r="AG306" s="13"/>
      <c r="AH306" s="13">
        <f>IF(AND(J306&gt;=$AB$2,K306&gt;=$AC$2,J306&lt;$AC$2),$AC$2-J306,IF(AND(J306&lt;=$AB$2,K306&lt;=$AC$2,K306&gt;$AB$2),$AB$2+K306,IF(AND(J306&gt;=$AB$2,K306&lt;=$AC$2),K306-J306,IF(AND(J306=$AB$2,K306&gt;=$AC$2),J306+$AC$2,0))))*24</f>
        <v>0</v>
      </c>
      <c r="AI306" s="13"/>
      <c r="AJ306" s="13"/>
      <c r="AK306" s="13">
        <f>IF(AND(M306&gt;=$AB$2,N306&gt;=$AC$2,M306&lt;$AC$2),$AC$2-M306,IF(AND(M306&lt;=$AB$2,N306&lt;=$AC$2,N306&gt;$AB$2),$AB$2+N306,IF(AND(M306&gt;=$AB$2,N306&lt;=$AC$2),N306-M306,IF(AND(M306=$AB$2,N306&gt;=$AC$2),M306+$AC$2,0))))*24</f>
        <v>0</v>
      </c>
      <c r="AL306" s="13"/>
      <c r="AM306" s="9"/>
      <c r="AN306" s="13">
        <f>IF(AND(D306&gt;=AN$2,E306&gt;=AO$2,D306&lt;AO$2),AO$2-D306,IF(AND(D306&lt;=AN$2,E306&lt;=AO$2,E306&gt;=AN$2),E306-AN$2,IF(AND(D306&gt;=AN$2,E306&lt;=AO$2),E306-D306,IF(AND(D306=AN$2,D306&gt;=AO$2),D306+AO$2,0))))*24</f>
        <v>0</v>
      </c>
      <c r="AO306" s="13"/>
      <c r="AP306" s="13"/>
      <c r="AQ306" s="13">
        <f>IF(AND(G306&gt;=AQ$2,H306&gt;=AR$2,G306&lt;AR$2),AR$2-G306,IF(AND(G306&lt;=AQ$2,H306&lt;=AR$2,H306&gt;=AQ$2),H306-AQ$2,IF(AND(G306&gt;=AQ$2,H306&lt;=AR$2),H306-G306,IF(AND(G306=AQ$2,G306&gt;=AR$2),G306+AR$2,0))))*24</f>
        <v>0</v>
      </c>
      <c r="AR306" s="13"/>
      <c r="AS306" s="13"/>
      <c r="AT306" s="13">
        <f>IF(AND(J306&gt;=AT$2,K306&gt;=AU$2,J306&lt;AU$2),AU$2-J306,IF(AND(J306&lt;=AT$2,K306&lt;=AU$2,K306&gt;=AT$2),K306-AT$2,IF(AND(J306&gt;=AT$2,K306&lt;=AU$2),K306-J306,IF(AND(J306=AT$2,J306&gt;=AU$2),J306+AU$2,0))))*24</f>
        <v>0</v>
      </c>
      <c r="AU306" s="13"/>
      <c r="AV306" s="13"/>
      <c r="AW306" s="13">
        <f>IF(AND(M306&gt;=AW$2,N306&gt;=AX$2,M306&lt;AX$2),AX$2-M306,IF(AND(M306&lt;=AW$2,N306&lt;=AX$2,N306&gt;=AW$2),N306-AW$2,IF(AND(M306&gt;=AW$2,N306&lt;=AX$2),N306-M306,IF(AND(M306=AW$2,M306&gt;=AX$2),M306+AX$2,0))))*24</f>
        <v>0</v>
      </c>
      <c r="AX306" s="9"/>
      <c r="AY306" s="9"/>
      <c r="AZ306" s="13">
        <f>IF(AND(D306&gt;=AZ$2,E306&gt;=BA$2,D306&lt;BA$2),BA$2-D306,IF(AND(D306&lt;=AZ$2,E306&lt;=BA$2,E306&gt;=AZ$2),E306-AZ$2,IF(AND(D306&gt;=AZ$2,E306&lt;=BA$2),E306-D306,IF(AND(D306=AZ$2,D306&gt;=BA$2),D306+BA$2,0))))*24</f>
        <v>0</v>
      </c>
      <c r="BA306" s="13"/>
      <c r="BB306" s="13"/>
      <c r="BC306" s="13">
        <f>IF(AND(G306&gt;=BC$2,H306&gt;=BD$2,G306&lt;BD$2),BD$2-G306,IF(AND(G306&lt;=BC$2,H306&lt;=BD$2,H306&gt;=BC$2),H306-BC$2,IF(AND(G306&gt;=BC$2,H306&lt;=BD$2),H306-G306,IF(AND(G306=BC$2,G306&gt;=BD$2),G306+BD$2,0))))*24</f>
        <v>0</v>
      </c>
      <c r="BD306" s="13"/>
      <c r="BE306" s="13"/>
      <c r="BF306" s="13">
        <f>IF(AND(J306&gt;=BF$2,K306&gt;=BG$2,J306&lt;BG$2),BG$2-J306,IF(AND(J306&lt;=BF$2,K306&lt;=BG$2,K306&gt;=BF$2),K306-BF$2,IF(AND(J306&gt;=BF$2,K306&lt;=BG$2),K306-J306,IF(AND(J306=BF$2,J306&gt;=BG$2),J306+BG$2,0))))*24</f>
        <v>0</v>
      </c>
      <c r="BG306" s="13"/>
      <c r="BH306" s="13"/>
      <c r="BI306" s="13">
        <f>IF(AND(M306&gt;=BI$2,N306&gt;=BJ$2,M306&lt;BJ$2),BJ$2-M306,IF(AND(M306&lt;=BI$2,N306&lt;=BJ$2,N306&gt;=BI$2),N306-BI$2,IF(AND(M306&gt;=BI$2,N306&lt;=BJ$2),N306-M306,IF(AND(M306=BI$2,M306&gt;=BJ$2),M306+BJ$2,0))))*24</f>
        <v>0</v>
      </c>
      <c r="BJ306" s="9"/>
      <c r="BK306" s="9"/>
      <c r="BL306" s="9">
        <f>IF(AND(D306&gt;=BL$2,E306&gt;=BM$2,D306&lt;BM$2),BM$2-D306,IF(AND(D306&lt;=BL$2,E306&lt;=BM$2,E306&gt;=BL$2),E306-BL$2,IF(AND(D306&gt;=BL$2,E306&lt;=BM304),E306-D306,IF(AND(D306=BL$2,D306&gt;=BM$2),D306+BM$2,0))))*24</f>
        <v>0</v>
      </c>
      <c r="BM306" s="9"/>
      <c r="BN306" s="9"/>
      <c r="BO306" s="9">
        <f>IF(AND(G306&gt;=BO$2,H306&gt;=BP$2,G306&lt;BP$2),BP$2-G306,IF(AND(G306&lt;=BO$2,H306&lt;=BP$2,H306&gt;=BO$2),H306-BO$2,IF(AND(G306&gt;=BO$2,H306&lt;=BP304),H306-G306,IF(AND(G306=BO$2,G306&gt;=BP$2),G306+BP$2,0))))*24</f>
        <v>0</v>
      </c>
      <c r="BP306" s="9"/>
      <c r="BQ306" s="9"/>
      <c r="BR306" s="9">
        <f>IF(AND(J306&gt;=BR$2,K306&gt;=BS$2,J306&lt;BS$2),BS$2-J306,IF(AND(J306&lt;=BR$2,K306&lt;=BS$2,K306&gt;=BR$2),K306-BR$2,IF(AND(J306&gt;=BR$2,K306&lt;=BS304),K306-J306,IF(AND(J306=BR$2,J306&gt;=BS$2),J306+BS$2,0))))*24</f>
        <v>0</v>
      </c>
      <c r="BS306" s="9"/>
      <c r="BT306" s="9"/>
      <c r="BU306" s="9">
        <f>IF(AND(M306&gt;=BU$2,N306&gt;=BV$2,M306&lt;BV$2),BV$2-M306,IF(AND(M306&lt;=BU$2,N306&lt;=BV$2,N306&gt;=BU$2),N306-BU$2,IF(AND(M306&gt;=BU$2,N306&lt;=BV304),N306-M306,IF(AND(M306=BU$2,M306&gt;=BV$2),M306+BV$2,0))))*24</f>
        <v>0</v>
      </c>
      <c r="BV306" s="9"/>
      <c r="BW306" s="9"/>
      <c r="BX306" s="13">
        <f>IF(AND(D306&gt;=BX$2,E306&gt;=BY$2,D306&lt;BY$2),BY$2-D306,IF(AND(D306&lt;=BX$2,E306&lt;=BY$2,E306&gt;=BX$2),E306-BX$2,IF(AND(D306&gt;=BX$2,E306&lt;=BY$2),E306-D306,IF(AND(D306=BX$2,D306&gt;=BY$2),D306+BY$2,0))))*24</f>
        <v>0</v>
      </c>
      <c r="BY306" s="13"/>
      <c r="BZ306" s="13"/>
      <c r="CA306" s="13">
        <f>IF(AND(G306&gt;=CA$2,H306&gt;=CB$2,G306&lt;CB$2),CB$2-G306,IF(AND(G306&lt;=CA$2,H306&lt;=CB$2,H306&gt;=CA$2),H306-CA$2,IF(AND(G306&gt;=CA$2,H306&lt;=CB$2),H306-G306,IF(AND(G306=CA$2,G306&gt;=CB$2),G306+CB$2,0))))*24</f>
        <v>0</v>
      </c>
      <c r="CB306" s="13"/>
      <c r="CC306" s="13"/>
      <c r="CD306" s="13">
        <f>IF(AND(J306&gt;=CD$2,K306&gt;=CE$2,J306&lt;CE$2),CE$2-J306,IF(AND(J306&lt;=CD$2,K306&lt;=CE$2,K306&gt;=CD$2),K306-CD$2,IF(AND(J306&gt;=CD$2,K306&lt;=CE$2),K306-J306,IF(AND(J306=CD$2,J306&gt;=CE$2),J306+CE$2,0))))*24</f>
        <v>0</v>
      </c>
      <c r="CE306" s="13"/>
      <c r="CF306" s="13"/>
      <c r="CG306" s="13">
        <f>IF(AND(M306&gt;=CG$2,N306&gt;=CH$2,M306&lt;CH$2),CH$2-M306,IF(AND(M306&lt;=CG$2,N306&lt;=CH$2,N306&gt;=CG$2),N306-CG$2,IF(AND(M306&gt;=CG$2,N306&lt;=CH$2),N306-M306,IF(AND(M306=CG$2,M306&gt;=CH$2),M306+CH$2,0))))*24</f>
        <v>0</v>
      </c>
    </row>
    <row r="307" spans="1:85" x14ac:dyDescent="0.25">
      <c r="A307" s="18" t="s">
        <v>1</v>
      </c>
      <c r="B307" s="37">
        <v>43648</v>
      </c>
      <c r="O307" s="5">
        <f>(Formeln!E307-Formeln!D307)*24</f>
        <v>0</v>
      </c>
      <c r="Q307" s="5">
        <f>(Formeln!H307-Formeln!G307)*24</f>
        <v>0</v>
      </c>
      <c r="S307" s="5">
        <f>(Formeln!K307-Formeln!J307)*24</f>
        <v>0</v>
      </c>
      <c r="U307" s="5">
        <f>(Formeln!N307-Formeln!M307)*24</f>
        <v>0</v>
      </c>
      <c r="W307" s="41">
        <f t="shared" si="24"/>
        <v>0</v>
      </c>
      <c r="X307" s="42">
        <f t="shared" si="25"/>
        <v>0</v>
      </c>
      <c r="Y307" s="13">
        <f t="shared" si="26"/>
        <v>0</v>
      </c>
      <c r="Z307" s="14">
        <f t="shared" si="27"/>
        <v>0</v>
      </c>
      <c r="AB307" s="13">
        <f>IF(AND(D307&gt;=$AB$2,E307&gt;=$AC$2,D307&lt;$AC$2),$AC$2-D307,IF(AND(D307&lt;=$AB$2,E307&lt;=$AC$2,E307&gt;$AB$2),$AB$2+E307,IF(AND(D307&gt;=$AB$2,E307&lt;=$AC$2),E307-D307,IF(AND(D307=$AB$2,E307&gt;=$AC$2),D307+$AC$2,0))))*24</f>
        <v>0</v>
      </c>
      <c r="AC307" s="13"/>
      <c r="AD307" s="13"/>
      <c r="AE307" s="13">
        <f>IF(AND(G307&gt;=$AB$2,H307&gt;=$AC$2,G307&lt;$AC$2),$AC$2-G307,IF(AND(G307&lt;=$AB$2,H307&lt;=$AC$2,H307&gt;$AB$2),$AB$2+H307,IF(AND(G307&gt;=$AB$2,H307&lt;=$AC$2),H307-G307,IF(AND(G307=$AB$2,H307&gt;=$AC$2),G307+$AC$2,0))))*24</f>
        <v>0</v>
      </c>
      <c r="AF307" s="13"/>
      <c r="AG307" s="13"/>
      <c r="AH307" s="13">
        <f>IF(AND(J307&gt;=$AB$2,K307&gt;=$AC$2,J307&lt;$AC$2),$AC$2-J307,IF(AND(J307&lt;=$AB$2,K307&lt;=$AC$2,K307&gt;$AB$2),$AB$2+K307,IF(AND(J307&gt;=$AB$2,K307&lt;=$AC$2),K307-J307,IF(AND(J307=$AB$2,K307&gt;=$AC$2),J307+$AC$2,0))))*24</f>
        <v>0</v>
      </c>
      <c r="AI307" s="13"/>
      <c r="AJ307" s="13"/>
      <c r="AK307" s="13">
        <f>IF(AND(M307&gt;=$AB$2,N307&gt;=$AC$2,M307&lt;$AC$2),$AC$2-M307,IF(AND(M307&lt;=$AB$2,N307&lt;=$AC$2,N307&gt;$AB$2),$AB$2+N307,IF(AND(M307&gt;=$AB$2,N307&lt;=$AC$2),N307-M307,IF(AND(M307=$AB$2,N307&gt;=$AC$2),M307+$AC$2,0))))*24</f>
        <v>0</v>
      </c>
      <c r="AL307" s="13"/>
      <c r="AM307" s="9"/>
      <c r="AN307" s="13">
        <f>IF(AND(D307&gt;=AN$2,E307&gt;=AO$2,D307&lt;AO$2),AO$2-D307,IF(AND(D307&lt;=AN$2,E307&lt;=AO$2,E307&gt;=AN$2),E307-AN$2,IF(AND(D307&gt;=AN$2,E307&lt;=AO$2),E307-D307,IF(AND(D307=AN$2,D307&gt;=AO$2),D307+AO$2,0))))*24</f>
        <v>0</v>
      </c>
      <c r="AO307" s="13"/>
      <c r="AP307" s="13"/>
      <c r="AQ307" s="13">
        <f>IF(AND(G307&gt;=AQ$2,H307&gt;=AR$2,G307&lt;AR$2),AR$2-G307,IF(AND(G307&lt;=AQ$2,H307&lt;=AR$2,H307&gt;=AQ$2),H307-AQ$2,IF(AND(G307&gt;=AQ$2,H307&lt;=AR$2),H307-G307,IF(AND(G307=AQ$2,G307&gt;=AR$2),G307+AR$2,0))))*24</f>
        <v>0</v>
      </c>
      <c r="AR307" s="13"/>
      <c r="AS307" s="13"/>
      <c r="AT307" s="13">
        <f>IF(AND(J307&gt;=AT$2,K307&gt;=AU$2,J307&lt;AU$2),AU$2-J307,IF(AND(J307&lt;=AT$2,K307&lt;=AU$2,K307&gt;=AT$2),K307-AT$2,IF(AND(J307&gt;=AT$2,K307&lt;=AU$2),K307-J307,IF(AND(J307=AT$2,J307&gt;=AU$2),J307+AU$2,0))))*24</f>
        <v>0</v>
      </c>
      <c r="AU307" s="13"/>
      <c r="AV307" s="13"/>
      <c r="AW307" s="13">
        <f>IF(AND(M307&gt;=AW$2,N307&gt;=AX$2,M307&lt;AX$2),AX$2-M307,IF(AND(M307&lt;=AW$2,N307&lt;=AX$2,N307&gt;=AW$2),N307-AW$2,IF(AND(M307&gt;=AW$2,N307&lt;=AX$2),N307-M307,IF(AND(M307=AW$2,M307&gt;=AX$2),M307+AX$2,0))))*24</f>
        <v>0</v>
      </c>
      <c r="AX307" s="9"/>
      <c r="AY307" s="9"/>
      <c r="AZ307" s="13">
        <f>IF(AND(D307&gt;=AZ$2,E307&gt;=BA$2,D307&lt;BA$2),BA$2-D307,IF(AND(D307&lt;=AZ$2,E307&lt;=BA$2,E307&gt;=AZ$2),E307-AZ$2,IF(AND(D307&gt;=AZ$2,E307&lt;=BA$2),E307-D307,IF(AND(D307=AZ$2,D307&gt;=BA$2),D307+BA$2,0))))*24</f>
        <v>0</v>
      </c>
      <c r="BA307" s="13"/>
      <c r="BB307" s="13"/>
      <c r="BC307" s="13">
        <f>IF(AND(G307&gt;=BC$2,H307&gt;=BD$2,G307&lt;BD$2),BD$2-G307,IF(AND(G307&lt;=BC$2,H307&lt;=BD$2,H307&gt;=BC$2),H307-BC$2,IF(AND(G307&gt;=BC$2,H307&lt;=BD$2),H307-G307,IF(AND(G307=BC$2,G307&gt;=BD$2),G307+BD$2,0))))*24</f>
        <v>0</v>
      </c>
      <c r="BD307" s="13"/>
      <c r="BE307" s="13"/>
      <c r="BF307" s="13">
        <f>IF(AND(J307&gt;=BF$2,K307&gt;=BG$2,J307&lt;BG$2),BG$2-J307,IF(AND(J307&lt;=BF$2,K307&lt;=BG$2,K307&gt;=BF$2),K307-BF$2,IF(AND(J307&gt;=BF$2,K307&lt;=BG$2),K307-J307,IF(AND(J307=BF$2,J307&gt;=BG$2),J307+BG$2,0))))*24</f>
        <v>0</v>
      </c>
      <c r="BG307" s="13"/>
      <c r="BH307" s="13"/>
      <c r="BI307" s="13">
        <f>IF(AND(M307&gt;=BI$2,N307&gt;=BJ$2,M307&lt;BJ$2),BJ$2-M307,IF(AND(M307&lt;=BI$2,N307&lt;=BJ$2,N307&gt;=BI$2),N307-BI$2,IF(AND(M307&gt;=BI$2,N307&lt;=BJ$2),N307-M307,IF(AND(M307=BI$2,M307&gt;=BJ$2),M307+BJ$2,0))))*24</f>
        <v>0</v>
      </c>
      <c r="BJ307" s="9"/>
      <c r="BK307" s="9"/>
      <c r="BL307" s="9">
        <f>IF(AND(D307&gt;=BL$2,E307&gt;=BM$2,D307&lt;BM$2),BM$2-D307,IF(AND(D307&lt;=BL$2,E307&lt;=BM$2,E307&gt;=BL$2),E307-BL$2,IF(AND(D307&gt;=BL$2,E307&lt;=BM305),E307-D307,IF(AND(D307=BL$2,D307&gt;=BM$2),D307+BM$2,0))))*24</f>
        <v>0</v>
      </c>
      <c r="BM307" s="9"/>
      <c r="BN307" s="9"/>
      <c r="BO307" s="9">
        <f>IF(AND(G307&gt;=BO$2,H307&gt;=BP$2,G307&lt;BP$2),BP$2-G307,IF(AND(G307&lt;=BO$2,H307&lt;=BP$2,H307&gt;=BO$2),H307-BO$2,IF(AND(G307&gt;=BO$2,H307&lt;=BP305),H307-G307,IF(AND(G307=BO$2,G307&gt;=BP$2),G307+BP$2,0))))*24</f>
        <v>0</v>
      </c>
      <c r="BP307" s="9"/>
      <c r="BQ307" s="9"/>
      <c r="BR307" s="9">
        <f>IF(AND(J307&gt;=BR$2,K307&gt;=BS$2,J307&lt;BS$2),BS$2-J307,IF(AND(J307&lt;=BR$2,K307&lt;=BS$2,K307&gt;=BR$2),K307-BR$2,IF(AND(J307&gt;=BR$2,K307&lt;=BS305),K307-J307,IF(AND(J307=BR$2,J307&gt;=BS$2),J307+BS$2,0))))*24</f>
        <v>0</v>
      </c>
      <c r="BS307" s="9"/>
      <c r="BT307" s="9"/>
      <c r="BU307" s="9">
        <f>IF(AND(M307&gt;=BU$2,N307&gt;=BV$2,M307&lt;BV$2),BV$2-M307,IF(AND(M307&lt;=BU$2,N307&lt;=BV$2,N307&gt;=BU$2),N307-BU$2,IF(AND(M307&gt;=BU$2,N307&lt;=BV305),N307-M307,IF(AND(M307=BU$2,M307&gt;=BV$2),M307+BV$2,0))))*24</f>
        <v>0</v>
      </c>
      <c r="BV307" s="9"/>
      <c r="BW307" s="9"/>
      <c r="BX307" s="13">
        <f>IF(AND(D307&gt;=BX$2,E307&gt;=BY$2,D307&lt;BY$2),BY$2-D307,IF(AND(D307&lt;=BX$2,E307&lt;=BY$2,E307&gt;=BX$2),E307-BX$2,IF(AND(D307&gt;=BX$2,E307&lt;=BY$2),E307-D307,IF(AND(D307=BX$2,D307&gt;=BY$2),D307+BY$2,0))))*24</f>
        <v>0</v>
      </c>
      <c r="BY307" s="13"/>
      <c r="BZ307" s="13"/>
      <c r="CA307" s="13">
        <f>IF(AND(G307&gt;=CA$2,H307&gt;=CB$2,G307&lt;CB$2),CB$2-G307,IF(AND(G307&lt;=CA$2,H307&lt;=CB$2,H307&gt;=CA$2),H307-CA$2,IF(AND(G307&gt;=CA$2,H307&lt;=CB$2),H307-G307,IF(AND(G307=CA$2,G307&gt;=CB$2),G307+CB$2,0))))*24</f>
        <v>0</v>
      </c>
      <c r="CB307" s="13"/>
      <c r="CC307" s="13"/>
      <c r="CD307" s="13">
        <f>IF(AND(J307&gt;=CD$2,K307&gt;=CE$2,J307&lt;CE$2),CE$2-J307,IF(AND(J307&lt;=CD$2,K307&lt;=CE$2,K307&gt;=CD$2),K307-CD$2,IF(AND(J307&gt;=CD$2,K307&lt;=CE$2),K307-J307,IF(AND(J307=CD$2,J307&gt;=CE$2),J307+CE$2,0))))*24</f>
        <v>0</v>
      </c>
      <c r="CE307" s="13"/>
      <c r="CF307" s="13"/>
      <c r="CG307" s="13">
        <f>IF(AND(M307&gt;=CG$2,N307&gt;=CH$2,M307&lt;CH$2),CH$2-M307,IF(AND(M307&lt;=CG$2,N307&lt;=CH$2,N307&gt;=CG$2),N307-CG$2,IF(AND(M307&gt;=CG$2,N307&lt;=CH$2),N307-M307,IF(AND(M307=CG$2,M307&gt;=CH$2),M307+CH$2,0))))*24</f>
        <v>0</v>
      </c>
    </row>
    <row r="308" spans="1:85" x14ac:dyDescent="0.25">
      <c r="A308" s="18" t="s">
        <v>2</v>
      </c>
      <c r="B308" s="37">
        <v>43649</v>
      </c>
      <c r="O308" s="5">
        <f>(Formeln!E308-Formeln!D308)*24</f>
        <v>0</v>
      </c>
      <c r="Q308" s="5">
        <f>(Formeln!H308-Formeln!G308)*24</f>
        <v>0</v>
      </c>
      <c r="S308" s="5">
        <f>(Formeln!K308-Formeln!J308)*24</f>
        <v>0</v>
      </c>
      <c r="U308" s="5">
        <f>(Formeln!N308-Formeln!M308)*24</f>
        <v>0</v>
      </c>
      <c r="W308" s="41">
        <f t="shared" si="24"/>
        <v>0</v>
      </c>
      <c r="X308" s="42">
        <f t="shared" si="25"/>
        <v>0</v>
      </c>
      <c r="Y308" s="13">
        <f t="shared" si="26"/>
        <v>0</v>
      </c>
      <c r="Z308" s="14">
        <f t="shared" si="27"/>
        <v>0</v>
      </c>
      <c r="AB308" s="13">
        <f>IF(AND(D308&gt;=$AB$2,E308&gt;=$AC$2,D308&lt;$AC$2),$AC$2-D308,IF(AND(D308&lt;=$AB$2,E308&lt;=$AC$2,E308&gt;$AB$2),$AB$2+E308,IF(AND(D308&gt;=$AB$2,E308&lt;=$AC$2),E308-D308,IF(AND(D308=$AB$2,E308&gt;=$AC$2),D308+$AC$2,0))))*24</f>
        <v>0</v>
      </c>
      <c r="AC308" s="13"/>
      <c r="AD308" s="13"/>
      <c r="AE308" s="13">
        <f>IF(AND(G308&gt;=$AB$2,H308&gt;=$AC$2,G308&lt;$AC$2),$AC$2-G308,IF(AND(G308&lt;=$AB$2,H308&lt;=$AC$2,H308&gt;$AB$2),$AB$2+H308,IF(AND(G308&gt;=$AB$2,H308&lt;=$AC$2),H308-G308,IF(AND(G308=$AB$2,H308&gt;=$AC$2),G308+$AC$2,0))))*24</f>
        <v>0</v>
      </c>
      <c r="AF308" s="13"/>
      <c r="AG308" s="13"/>
      <c r="AH308" s="13">
        <f>IF(AND(J308&gt;=$AB$2,K308&gt;=$AC$2,J308&lt;$AC$2),$AC$2-J308,IF(AND(J308&lt;=$AB$2,K308&lt;=$AC$2,K308&gt;$AB$2),$AB$2+K308,IF(AND(J308&gt;=$AB$2,K308&lt;=$AC$2),K308-J308,IF(AND(J308=$AB$2,K308&gt;=$AC$2),J308+$AC$2,0))))*24</f>
        <v>0</v>
      </c>
      <c r="AI308" s="13"/>
      <c r="AJ308" s="13"/>
      <c r="AK308" s="13">
        <f>IF(AND(M308&gt;=$AB$2,N308&gt;=$AC$2,M308&lt;$AC$2),$AC$2-M308,IF(AND(M308&lt;=$AB$2,N308&lt;=$AC$2,N308&gt;$AB$2),$AB$2+N308,IF(AND(M308&gt;=$AB$2,N308&lt;=$AC$2),N308-M308,IF(AND(M308=$AB$2,N308&gt;=$AC$2),M308+$AC$2,0))))*24</f>
        <v>0</v>
      </c>
      <c r="AL308" s="13"/>
      <c r="AM308" s="9"/>
      <c r="AN308" s="13">
        <f>IF(AND(D308&gt;=AN$2,E308&gt;=AO$2,D308&lt;AO$2),AO$2-D308,IF(AND(D308&lt;=AN$2,E308&lt;=AO$2,E308&gt;=AN$2),E308-AN$2,IF(AND(D308&gt;=AN$2,E308&lt;=AO$2),E308-D308,IF(AND(D308=AN$2,D308&gt;=AO$2),D308+AO$2,0))))*24</f>
        <v>0</v>
      </c>
      <c r="AO308" s="13"/>
      <c r="AP308" s="13"/>
      <c r="AQ308" s="13">
        <f>IF(AND(G308&gt;=AQ$2,H308&gt;=AR$2,G308&lt;AR$2),AR$2-G308,IF(AND(G308&lt;=AQ$2,H308&lt;=AR$2,H308&gt;=AQ$2),H308-AQ$2,IF(AND(G308&gt;=AQ$2,H308&lt;=AR$2),H308-G308,IF(AND(G308=AQ$2,G308&gt;=AR$2),G308+AR$2,0))))*24</f>
        <v>0</v>
      </c>
      <c r="AR308" s="13"/>
      <c r="AS308" s="13"/>
      <c r="AT308" s="13">
        <f>IF(AND(J308&gt;=AT$2,K308&gt;=AU$2,J308&lt;AU$2),AU$2-J308,IF(AND(J308&lt;=AT$2,K308&lt;=AU$2,K308&gt;=AT$2),K308-AT$2,IF(AND(J308&gt;=AT$2,K308&lt;=AU$2),K308-J308,IF(AND(J308=AT$2,J308&gt;=AU$2),J308+AU$2,0))))*24</f>
        <v>0</v>
      </c>
      <c r="AU308" s="13"/>
      <c r="AV308" s="13"/>
      <c r="AW308" s="13">
        <f>IF(AND(M308&gt;=AW$2,N308&gt;=AX$2,M308&lt;AX$2),AX$2-M308,IF(AND(M308&lt;=AW$2,N308&lt;=AX$2,N308&gt;=AW$2),N308-AW$2,IF(AND(M308&gt;=AW$2,N308&lt;=AX$2),N308-M308,IF(AND(M308=AW$2,M308&gt;=AX$2),M308+AX$2,0))))*24</f>
        <v>0</v>
      </c>
      <c r="AX308" s="9"/>
      <c r="AY308" s="9"/>
      <c r="AZ308" s="13">
        <f>IF(AND(D308&gt;=AZ$2,E308&gt;=BA$2,D308&lt;BA$2),BA$2-D308,IF(AND(D308&lt;=AZ$2,E308&lt;=BA$2,E308&gt;=AZ$2),E308-AZ$2,IF(AND(D308&gt;=AZ$2,E308&lt;=BA$2),E308-D308,IF(AND(D308=AZ$2,D308&gt;=BA$2),D308+BA$2,0))))*24</f>
        <v>0</v>
      </c>
      <c r="BA308" s="13"/>
      <c r="BB308" s="13"/>
      <c r="BC308" s="13">
        <f>IF(AND(G308&gt;=BC$2,H308&gt;=BD$2,G308&lt;BD$2),BD$2-G308,IF(AND(G308&lt;=BC$2,H308&lt;=BD$2,H308&gt;=BC$2),H308-BC$2,IF(AND(G308&gt;=BC$2,H308&lt;=BD$2),H308-G308,IF(AND(G308=BC$2,G308&gt;=BD$2),G308+BD$2,0))))*24</f>
        <v>0</v>
      </c>
      <c r="BD308" s="13"/>
      <c r="BE308" s="13"/>
      <c r="BF308" s="13">
        <f>IF(AND(J308&gt;=BF$2,K308&gt;=BG$2,J308&lt;BG$2),BG$2-J308,IF(AND(J308&lt;=BF$2,K308&lt;=BG$2,K308&gt;=BF$2),K308-BF$2,IF(AND(J308&gt;=BF$2,K308&lt;=BG$2),K308-J308,IF(AND(J308=BF$2,J308&gt;=BG$2),J308+BG$2,0))))*24</f>
        <v>0</v>
      </c>
      <c r="BG308" s="13"/>
      <c r="BH308" s="13"/>
      <c r="BI308" s="13">
        <f>IF(AND(M308&gt;=BI$2,N308&gt;=BJ$2,M308&lt;BJ$2),BJ$2-M308,IF(AND(M308&lt;=BI$2,N308&lt;=BJ$2,N308&gt;=BI$2),N308-BI$2,IF(AND(M308&gt;=BI$2,N308&lt;=BJ$2),N308-M308,IF(AND(M308=BI$2,M308&gt;=BJ$2),M308+BJ$2,0))))*24</f>
        <v>0</v>
      </c>
      <c r="BJ308" s="9"/>
      <c r="BK308" s="9"/>
      <c r="BL308" s="9">
        <f>IF(AND(D308&gt;=BL$2,E308&gt;=BM$2,D308&lt;BM$2),BM$2-D308,IF(AND(D308&lt;=BL$2,E308&lt;=BM$2,E308&gt;=BL$2),E308-BL$2,IF(AND(D308&gt;=BL$2,E308&lt;=BM306),E308-D308,IF(AND(D308=BL$2,D308&gt;=BM$2),D308+BM$2,0))))*24</f>
        <v>0</v>
      </c>
      <c r="BM308" s="9"/>
      <c r="BN308" s="9"/>
      <c r="BO308" s="9">
        <f>IF(AND(G308&gt;=BO$2,H308&gt;=BP$2,G308&lt;BP$2),BP$2-G308,IF(AND(G308&lt;=BO$2,H308&lt;=BP$2,H308&gt;=BO$2),H308-BO$2,IF(AND(G308&gt;=BO$2,H308&lt;=BP306),H308-G308,IF(AND(G308=BO$2,G308&gt;=BP$2),G308+BP$2,0))))*24</f>
        <v>0</v>
      </c>
      <c r="BP308" s="9"/>
      <c r="BQ308" s="9"/>
      <c r="BR308" s="9">
        <f>IF(AND(J308&gt;=BR$2,K308&gt;=BS$2,J308&lt;BS$2),BS$2-J308,IF(AND(J308&lt;=BR$2,K308&lt;=BS$2,K308&gt;=BR$2),K308-BR$2,IF(AND(J308&gt;=BR$2,K308&lt;=BS306),K308-J308,IF(AND(J308=BR$2,J308&gt;=BS$2),J308+BS$2,0))))*24</f>
        <v>0</v>
      </c>
      <c r="BS308" s="9"/>
      <c r="BT308" s="9"/>
      <c r="BU308" s="9">
        <f>IF(AND(M308&gt;=BU$2,N308&gt;=BV$2,M308&lt;BV$2),BV$2-M308,IF(AND(M308&lt;=BU$2,N308&lt;=BV$2,N308&gt;=BU$2),N308-BU$2,IF(AND(M308&gt;=BU$2,N308&lt;=BV306),N308-M308,IF(AND(M308=BU$2,M308&gt;=BV$2),M308+BV$2,0))))*24</f>
        <v>0</v>
      </c>
      <c r="BV308" s="9"/>
      <c r="BW308" s="9"/>
      <c r="BX308" s="13">
        <f>IF(AND(D308&gt;=BX$2,E308&gt;=BY$2,D308&lt;BY$2),BY$2-D308,IF(AND(D308&lt;=BX$2,E308&lt;=BY$2,E308&gt;=BX$2),E308-BX$2,IF(AND(D308&gt;=BX$2,E308&lt;=BY$2),E308-D308,IF(AND(D308=BX$2,D308&gt;=BY$2),D308+BY$2,0))))*24</f>
        <v>0</v>
      </c>
      <c r="BY308" s="13"/>
      <c r="BZ308" s="13"/>
      <c r="CA308" s="13">
        <f>IF(AND(G308&gt;=CA$2,H308&gt;=CB$2,G308&lt;CB$2),CB$2-G308,IF(AND(G308&lt;=CA$2,H308&lt;=CB$2,H308&gt;=CA$2),H308-CA$2,IF(AND(G308&gt;=CA$2,H308&lt;=CB$2),H308-G308,IF(AND(G308=CA$2,G308&gt;=CB$2),G308+CB$2,0))))*24</f>
        <v>0</v>
      </c>
      <c r="CB308" s="13"/>
      <c r="CC308" s="13"/>
      <c r="CD308" s="13">
        <f>IF(AND(J308&gt;=CD$2,K308&gt;=CE$2,J308&lt;CE$2),CE$2-J308,IF(AND(J308&lt;=CD$2,K308&lt;=CE$2,K308&gt;=CD$2),K308-CD$2,IF(AND(J308&gt;=CD$2,K308&lt;=CE$2),K308-J308,IF(AND(J308=CD$2,J308&gt;=CE$2),J308+CE$2,0))))*24</f>
        <v>0</v>
      </c>
      <c r="CE308" s="13"/>
      <c r="CF308" s="13"/>
      <c r="CG308" s="13">
        <f>IF(AND(M308&gt;=CG$2,N308&gt;=CH$2,M308&lt;CH$2),CH$2-M308,IF(AND(M308&lt;=CG$2,N308&lt;=CH$2,N308&gt;=CG$2),N308-CG$2,IF(AND(M308&gt;=CG$2,N308&lt;=CH$2),N308-M308,IF(AND(M308=CG$2,M308&gt;=CH$2),M308+CH$2,0))))*24</f>
        <v>0</v>
      </c>
    </row>
    <row r="309" spans="1:85" x14ac:dyDescent="0.25">
      <c r="A309" s="18" t="s">
        <v>3</v>
      </c>
      <c r="B309" s="37">
        <v>43650</v>
      </c>
      <c r="O309" s="5">
        <f>(Formeln!E309-Formeln!D309)*24</f>
        <v>0</v>
      </c>
      <c r="Q309" s="5">
        <f>(Formeln!H309-Formeln!G309)*24</f>
        <v>0</v>
      </c>
      <c r="S309" s="5">
        <f>(Formeln!K309-Formeln!J309)*24</f>
        <v>0</v>
      </c>
      <c r="U309" s="5">
        <f>(Formeln!N309-Formeln!M309)*24</f>
        <v>0</v>
      </c>
      <c r="W309" s="41">
        <f t="shared" si="24"/>
        <v>0</v>
      </c>
      <c r="X309" s="42">
        <f t="shared" si="25"/>
        <v>0</v>
      </c>
      <c r="Y309" s="13">
        <f t="shared" si="26"/>
        <v>0</v>
      </c>
      <c r="Z309" s="14">
        <f t="shared" si="27"/>
        <v>0</v>
      </c>
      <c r="AB309" s="13">
        <f>IF(AND(D309&gt;=$AB$2,E309&gt;=$AC$2,D309&lt;$AC$2),$AC$2-D309,IF(AND(D309&lt;=$AB$2,E309&lt;=$AC$2,E309&gt;$AB$2),$AB$2+E309,IF(AND(D309&gt;=$AB$2,E309&lt;=$AC$2),E309-D309,IF(AND(D309=$AB$2,E309&gt;=$AC$2),D309+$AC$2,0))))*24</f>
        <v>0</v>
      </c>
      <c r="AC309" s="13"/>
      <c r="AD309" s="13"/>
      <c r="AE309" s="13">
        <f>IF(AND(G309&gt;=$AB$2,H309&gt;=$AC$2,G309&lt;$AC$2),$AC$2-G309,IF(AND(G309&lt;=$AB$2,H309&lt;=$AC$2,H309&gt;$AB$2),$AB$2+H309,IF(AND(G309&gt;=$AB$2,H309&lt;=$AC$2),H309-G309,IF(AND(G309=$AB$2,H309&gt;=$AC$2),G309+$AC$2,0))))*24</f>
        <v>0</v>
      </c>
      <c r="AF309" s="13"/>
      <c r="AG309" s="13"/>
      <c r="AH309" s="13">
        <f>IF(AND(J309&gt;=$AB$2,K309&gt;=$AC$2,J309&lt;$AC$2),$AC$2-J309,IF(AND(J309&lt;=$AB$2,K309&lt;=$AC$2,K309&gt;$AB$2),$AB$2+K309,IF(AND(J309&gt;=$AB$2,K309&lt;=$AC$2),K309-J309,IF(AND(J309=$AB$2,K309&gt;=$AC$2),J309+$AC$2,0))))*24</f>
        <v>0</v>
      </c>
      <c r="AI309" s="13"/>
      <c r="AJ309" s="13"/>
      <c r="AK309" s="13">
        <f>IF(AND(M309&gt;=$AB$2,N309&gt;=$AC$2,M309&lt;$AC$2),$AC$2-M309,IF(AND(M309&lt;=$AB$2,N309&lt;=$AC$2,N309&gt;$AB$2),$AB$2+N309,IF(AND(M309&gt;=$AB$2,N309&lt;=$AC$2),N309-M309,IF(AND(M309=$AB$2,N309&gt;=$AC$2),M309+$AC$2,0))))*24</f>
        <v>0</v>
      </c>
      <c r="AL309" s="13"/>
      <c r="AM309" s="9"/>
      <c r="AN309" s="13">
        <f>IF(AND(D309&gt;=AN$2,E309&gt;=AO$2,D309&lt;AO$2),AO$2-D309,IF(AND(D309&lt;=AN$2,E309&lt;=AO$2,E309&gt;=AN$2),E309-AN$2,IF(AND(D309&gt;=AN$2,E309&lt;=AO$2),E309-D309,IF(AND(D309=AN$2,D309&gt;=AO$2),D309+AO$2,0))))*24</f>
        <v>0</v>
      </c>
      <c r="AO309" s="13"/>
      <c r="AP309" s="13"/>
      <c r="AQ309" s="13">
        <f>IF(AND(G309&gt;=AQ$2,H309&gt;=AR$2,G309&lt;AR$2),AR$2-G309,IF(AND(G309&lt;=AQ$2,H309&lt;=AR$2,H309&gt;=AQ$2),H309-AQ$2,IF(AND(G309&gt;=AQ$2,H309&lt;=AR$2),H309-G309,IF(AND(G309=AQ$2,G309&gt;=AR$2),G309+AR$2,0))))*24</f>
        <v>0</v>
      </c>
      <c r="AR309" s="13"/>
      <c r="AS309" s="13"/>
      <c r="AT309" s="13">
        <f>IF(AND(J309&gt;=AT$2,K309&gt;=AU$2,J309&lt;AU$2),AU$2-J309,IF(AND(J309&lt;=AT$2,K309&lt;=AU$2,K309&gt;=AT$2),K309-AT$2,IF(AND(J309&gt;=AT$2,K309&lt;=AU$2),K309-J309,IF(AND(J309=AT$2,J309&gt;=AU$2),J309+AU$2,0))))*24</f>
        <v>0</v>
      </c>
      <c r="AU309" s="13"/>
      <c r="AV309" s="13"/>
      <c r="AW309" s="13">
        <f>IF(AND(M309&gt;=AW$2,N309&gt;=AX$2,M309&lt;AX$2),AX$2-M309,IF(AND(M309&lt;=AW$2,N309&lt;=AX$2,N309&gt;=AW$2),N309-AW$2,IF(AND(M309&gt;=AW$2,N309&lt;=AX$2),N309-M309,IF(AND(M309=AW$2,M309&gt;=AX$2),M309+AX$2,0))))*24</f>
        <v>0</v>
      </c>
      <c r="AX309" s="9"/>
      <c r="AY309" s="9"/>
      <c r="AZ309" s="13">
        <f>IF(AND(D309&gt;=AZ$2,E309&gt;=BA$2,D309&lt;BA$2),BA$2-D309,IF(AND(D309&lt;=AZ$2,E309&lt;=BA$2,E309&gt;=AZ$2),E309-AZ$2,IF(AND(D309&gt;=AZ$2,E309&lt;=BA$2),E309-D309,IF(AND(D309=AZ$2,D309&gt;=BA$2),D309+BA$2,0))))*24</f>
        <v>0</v>
      </c>
      <c r="BA309" s="13"/>
      <c r="BB309" s="13"/>
      <c r="BC309" s="13">
        <f>IF(AND(G309&gt;=BC$2,H309&gt;=BD$2,G309&lt;BD$2),BD$2-G309,IF(AND(G309&lt;=BC$2,H309&lt;=BD$2,H309&gt;=BC$2),H309-BC$2,IF(AND(G309&gt;=BC$2,H309&lt;=BD$2),H309-G309,IF(AND(G309=BC$2,G309&gt;=BD$2),G309+BD$2,0))))*24</f>
        <v>0</v>
      </c>
      <c r="BD309" s="13"/>
      <c r="BE309" s="13"/>
      <c r="BF309" s="13">
        <f>IF(AND(J309&gt;=BF$2,K309&gt;=BG$2,J309&lt;BG$2),BG$2-J309,IF(AND(J309&lt;=BF$2,K309&lt;=BG$2,K309&gt;=BF$2),K309-BF$2,IF(AND(J309&gt;=BF$2,K309&lt;=BG$2),K309-J309,IF(AND(J309=BF$2,J309&gt;=BG$2),J309+BG$2,0))))*24</f>
        <v>0</v>
      </c>
      <c r="BG309" s="13"/>
      <c r="BH309" s="13"/>
      <c r="BI309" s="13">
        <f>IF(AND(M309&gt;=BI$2,N309&gt;=BJ$2,M309&lt;BJ$2),BJ$2-M309,IF(AND(M309&lt;=BI$2,N309&lt;=BJ$2,N309&gt;=BI$2),N309-BI$2,IF(AND(M309&gt;=BI$2,N309&lt;=BJ$2),N309-M309,IF(AND(M309=BI$2,M309&gt;=BJ$2),M309+BJ$2,0))))*24</f>
        <v>0</v>
      </c>
      <c r="BJ309" s="9"/>
      <c r="BK309" s="9"/>
      <c r="BL309" s="9">
        <f>IF(AND(D309&gt;=BL$2,E309&gt;=BM$2,D309&lt;BM$2),BM$2-D309,IF(AND(D309&lt;=BL$2,E309&lt;=BM$2,E309&gt;=BL$2),E309-BL$2,IF(AND(D309&gt;=BL$2,E309&lt;=BM307),E309-D309,IF(AND(D309=BL$2,D309&gt;=BM$2),D309+BM$2,0))))*24</f>
        <v>0</v>
      </c>
      <c r="BM309" s="9"/>
      <c r="BN309" s="9"/>
      <c r="BO309" s="9">
        <f>IF(AND(G309&gt;=BO$2,H309&gt;=BP$2,G309&lt;BP$2),BP$2-G309,IF(AND(G309&lt;=BO$2,H309&lt;=BP$2,H309&gt;=BO$2),H309-BO$2,IF(AND(G309&gt;=BO$2,H309&lt;=BP307),H309-G309,IF(AND(G309=BO$2,G309&gt;=BP$2),G309+BP$2,0))))*24</f>
        <v>0</v>
      </c>
      <c r="BP309" s="9"/>
      <c r="BQ309" s="9"/>
      <c r="BR309" s="9">
        <f>IF(AND(J309&gt;=BR$2,K309&gt;=BS$2,J309&lt;BS$2),BS$2-J309,IF(AND(J309&lt;=BR$2,K309&lt;=BS$2,K309&gt;=BR$2),K309-BR$2,IF(AND(J309&gt;=BR$2,K309&lt;=BS307),K309-J309,IF(AND(J309=BR$2,J309&gt;=BS$2),J309+BS$2,0))))*24</f>
        <v>0</v>
      </c>
      <c r="BS309" s="9"/>
      <c r="BT309" s="9"/>
      <c r="BU309" s="9">
        <f>IF(AND(M309&gt;=BU$2,N309&gt;=BV$2,M309&lt;BV$2),BV$2-M309,IF(AND(M309&lt;=BU$2,N309&lt;=BV$2,N309&gt;=BU$2),N309-BU$2,IF(AND(M309&gt;=BU$2,N309&lt;=BV307),N309-M309,IF(AND(M309=BU$2,M309&gt;=BV$2),M309+BV$2,0))))*24</f>
        <v>0</v>
      </c>
      <c r="BV309" s="9"/>
      <c r="BW309" s="9"/>
      <c r="BX309" s="13">
        <f>IF(AND(D309&gt;=BX$2,E309&gt;=BY$2,D309&lt;BY$2),BY$2-D309,IF(AND(D309&lt;=BX$2,E309&lt;=BY$2,E309&gt;=BX$2),E309-BX$2,IF(AND(D309&gt;=BX$2,E309&lt;=BY$2),E309-D309,IF(AND(D309=BX$2,D309&gt;=BY$2),D309+BY$2,0))))*24</f>
        <v>0</v>
      </c>
      <c r="BY309" s="13"/>
      <c r="BZ309" s="13"/>
      <c r="CA309" s="13">
        <f>IF(AND(G309&gt;=CA$2,H309&gt;=CB$2,G309&lt;CB$2),CB$2-G309,IF(AND(G309&lt;=CA$2,H309&lt;=CB$2,H309&gt;=CA$2),H309-CA$2,IF(AND(G309&gt;=CA$2,H309&lt;=CB$2),H309-G309,IF(AND(G309=CA$2,G309&gt;=CB$2),G309+CB$2,0))))*24</f>
        <v>0</v>
      </c>
      <c r="CB309" s="13"/>
      <c r="CC309" s="13"/>
      <c r="CD309" s="13">
        <f>IF(AND(J309&gt;=CD$2,K309&gt;=CE$2,J309&lt;CE$2),CE$2-J309,IF(AND(J309&lt;=CD$2,K309&lt;=CE$2,K309&gt;=CD$2),K309-CD$2,IF(AND(J309&gt;=CD$2,K309&lt;=CE$2),K309-J309,IF(AND(J309=CD$2,J309&gt;=CE$2),J309+CE$2,0))))*24</f>
        <v>0</v>
      </c>
      <c r="CE309" s="13"/>
      <c r="CF309" s="13"/>
      <c r="CG309" s="13">
        <f>IF(AND(M309&gt;=CG$2,N309&gt;=CH$2,M309&lt;CH$2),CH$2-M309,IF(AND(M309&lt;=CG$2,N309&lt;=CH$2,N309&gt;=CG$2),N309-CG$2,IF(AND(M309&gt;=CG$2,N309&lt;=CH$2),N309-M309,IF(AND(M309=CG$2,M309&gt;=CH$2),M309+CH$2,0))))*24</f>
        <v>0</v>
      </c>
    </row>
    <row r="310" spans="1:85" x14ac:dyDescent="0.25">
      <c r="A310" s="18" t="s">
        <v>4</v>
      </c>
      <c r="B310" s="37">
        <v>43651</v>
      </c>
      <c r="O310" s="5">
        <f>(Formeln!E310-Formeln!D310)*24</f>
        <v>0</v>
      </c>
      <c r="Q310" s="5">
        <f>(Formeln!H310-Formeln!G310)*24</f>
        <v>0</v>
      </c>
      <c r="S310" s="5">
        <f>(Formeln!K310-Formeln!J310)*24</f>
        <v>0</v>
      </c>
      <c r="U310" s="5">
        <f>(Formeln!N310-Formeln!M310)*24</f>
        <v>0</v>
      </c>
      <c r="W310" s="41">
        <f t="shared" si="24"/>
        <v>0</v>
      </c>
      <c r="X310" s="42">
        <f t="shared" si="25"/>
        <v>0</v>
      </c>
      <c r="Y310" s="13">
        <f t="shared" si="26"/>
        <v>0</v>
      </c>
      <c r="Z310" s="14">
        <f t="shared" si="27"/>
        <v>0</v>
      </c>
      <c r="AB310" s="13">
        <f>IF(AND(D310&gt;=$AB$2,E310&gt;=$AC$2,D310&lt;$AC$2),$AC$2-D310,IF(AND(D310&lt;=$AB$2,E310&lt;=$AC$2,E310&gt;$AB$2),$AB$2+E310,IF(AND(D310&gt;=$AB$2,E310&lt;=$AC$2),E310-D310,IF(AND(D310=$AB$2,E310&gt;=$AC$2),D310+$AC$2,0))))*24</f>
        <v>0</v>
      </c>
      <c r="AC310" s="13"/>
      <c r="AD310" s="13"/>
      <c r="AE310" s="13">
        <f>IF(AND(G310&gt;=$AB$2,H310&gt;=$AC$2,G310&lt;$AC$2),$AC$2-G310,IF(AND(G310&lt;=$AB$2,H310&lt;=$AC$2,H310&gt;$AB$2),$AB$2+H310,IF(AND(G310&gt;=$AB$2,H310&lt;=$AC$2),H310-G310,IF(AND(G310=$AB$2,H310&gt;=$AC$2),G310+$AC$2,0))))*24</f>
        <v>0</v>
      </c>
      <c r="AF310" s="13"/>
      <c r="AG310" s="13"/>
      <c r="AH310" s="13">
        <f>IF(AND(J310&gt;=$AB$2,K310&gt;=$AC$2,J310&lt;$AC$2),$AC$2-J310,IF(AND(J310&lt;=$AB$2,K310&lt;=$AC$2,K310&gt;$AB$2),$AB$2+K310,IF(AND(J310&gt;=$AB$2,K310&lt;=$AC$2),K310-J310,IF(AND(J310=$AB$2,K310&gt;=$AC$2),J310+$AC$2,0))))*24</f>
        <v>0</v>
      </c>
      <c r="AI310" s="13"/>
      <c r="AJ310" s="13"/>
      <c r="AK310" s="13">
        <f>IF(AND(M310&gt;=$AB$2,N310&gt;=$AC$2,M310&lt;$AC$2),$AC$2-M310,IF(AND(M310&lt;=$AB$2,N310&lt;=$AC$2,N310&gt;$AB$2),$AB$2+N310,IF(AND(M310&gt;=$AB$2,N310&lt;=$AC$2),N310-M310,IF(AND(M310=$AB$2,N310&gt;=$AC$2),M310+$AC$2,0))))*24</f>
        <v>0</v>
      </c>
      <c r="AL310" s="13"/>
      <c r="AM310" s="9"/>
      <c r="AN310" s="13">
        <f>IF(AND(D310&gt;=AN$2,E310&gt;=AO$2,D310&lt;AO$2),AO$2-D310,IF(AND(D310&lt;=AN$2,E310&lt;=AO$2,E310&gt;=AN$2),E310-AN$2,IF(AND(D310&gt;=AN$2,E310&lt;=AO$2),E310-D310,IF(AND(D310=AN$2,D310&gt;=AO$2),D310+AO$2,0))))*24</f>
        <v>0</v>
      </c>
      <c r="AO310" s="13"/>
      <c r="AP310" s="13"/>
      <c r="AQ310" s="13">
        <f>IF(AND(G310&gt;=AQ$2,H310&gt;=AR$2,G310&lt;AR$2),AR$2-G310,IF(AND(G310&lt;=AQ$2,H310&lt;=AR$2,H310&gt;=AQ$2),H310-AQ$2,IF(AND(G310&gt;=AQ$2,H310&lt;=AR$2),H310-G310,IF(AND(G310=AQ$2,G310&gt;=AR$2),G310+AR$2,0))))*24</f>
        <v>0</v>
      </c>
      <c r="AR310" s="13"/>
      <c r="AS310" s="13"/>
      <c r="AT310" s="13">
        <f>IF(AND(J310&gt;=AT$2,K310&gt;=AU$2,J310&lt;AU$2),AU$2-J310,IF(AND(J310&lt;=AT$2,K310&lt;=AU$2,K310&gt;=AT$2),K310-AT$2,IF(AND(J310&gt;=AT$2,K310&lt;=AU$2),K310-J310,IF(AND(J310=AT$2,J310&gt;=AU$2),J310+AU$2,0))))*24</f>
        <v>0</v>
      </c>
      <c r="AU310" s="13"/>
      <c r="AV310" s="13"/>
      <c r="AW310" s="13">
        <f>IF(AND(M310&gt;=AW$2,N310&gt;=AX$2,M310&lt;AX$2),AX$2-M310,IF(AND(M310&lt;=AW$2,N310&lt;=AX$2,N310&gt;=AW$2),N310-AW$2,IF(AND(M310&gt;=AW$2,N310&lt;=AX$2),N310-M310,IF(AND(M310=AW$2,M310&gt;=AX$2),M310+AX$2,0))))*24</f>
        <v>0</v>
      </c>
      <c r="AX310" s="9"/>
      <c r="AY310" s="9"/>
      <c r="AZ310" s="13">
        <f>IF(AND(D310&gt;=AZ$2,E310&gt;=BA$2,D310&lt;BA$2),BA$2-D310,IF(AND(D310&lt;=AZ$2,E310&lt;=BA$2,E310&gt;=AZ$2),E310-AZ$2,IF(AND(D310&gt;=AZ$2,E310&lt;=BA$2),E310-D310,IF(AND(D310=AZ$2,D310&gt;=BA$2),D310+BA$2,0))))*24</f>
        <v>0</v>
      </c>
      <c r="BA310" s="13"/>
      <c r="BB310" s="13"/>
      <c r="BC310" s="13">
        <f>IF(AND(G310&gt;=BC$2,H310&gt;=BD$2,G310&lt;BD$2),BD$2-G310,IF(AND(G310&lt;=BC$2,H310&lt;=BD$2,H310&gt;=BC$2),H310-BC$2,IF(AND(G310&gt;=BC$2,H310&lt;=BD$2),H310-G310,IF(AND(G310=BC$2,G310&gt;=BD$2),G310+BD$2,0))))*24</f>
        <v>0</v>
      </c>
      <c r="BD310" s="13"/>
      <c r="BE310" s="13"/>
      <c r="BF310" s="13">
        <f>IF(AND(J310&gt;=BF$2,K310&gt;=BG$2,J310&lt;BG$2),BG$2-J310,IF(AND(J310&lt;=BF$2,K310&lt;=BG$2,K310&gt;=BF$2),K310-BF$2,IF(AND(J310&gt;=BF$2,K310&lt;=BG$2),K310-J310,IF(AND(J310=BF$2,J310&gt;=BG$2),J310+BG$2,0))))*24</f>
        <v>0</v>
      </c>
      <c r="BG310" s="13"/>
      <c r="BH310" s="13"/>
      <c r="BI310" s="13">
        <f>IF(AND(M310&gt;=BI$2,N310&gt;=BJ$2,M310&lt;BJ$2),BJ$2-M310,IF(AND(M310&lt;=BI$2,N310&lt;=BJ$2,N310&gt;=BI$2),N310-BI$2,IF(AND(M310&gt;=BI$2,N310&lt;=BJ$2),N310-M310,IF(AND(M310=BI$2,M310&gt;=BJ$2),M310+BJ$2,0))))*24</f>
        <v>0</v>
      </c>
      <c r="BJ310" s="9"/>
      <c r="BK310" s="9"/>
      <c r="BL310" s="9">
        <f>IF(AND(D310&gt;=BL$2,E310&gt;=BM$2,D310&lt;BM$2),BM$2-D310,IF(AND(D310&lt;=BL$2,E310&lt;=BM$2,E310&gt;=BL$2),E310-BL$2,IF(AND(D310&gt;=BL$2,E310&lt;=BM308),E310-D310,IF(AND(D310=BL$2,D310&gt;=BM$2),D310+BM$2,0))))*24</f>
        <v>0</v>
      </c>
      <c r="BM310" s="9"/>
      <c r="BN310" s="9"/>
      <c r="BO310" s="9">
        <f>IF(AND(G310&gt;=BO$2,H310&gt;=BP$2,G310&lt;BP$2),BP$2-G310,IF(AND(G310&lt;=BO$2,H310&lt;=BP$2,H310&gt;=BO$2),H310-BO$2,IF(AND(G310&gt;=BO$2,H310&lt;=BP308),H310-G310,IF(AND(G310=BO$2,G310&gt;=BP$2),G310+BP$2,0))))*24</f>
        <v>0</v>
      </c>
      <c r="BP310" s="9"/>
      <c r="BQ310" s="9"/>
      <c r="BR310" s="9">
        <f>IF(AND(J310&gt;=BR$2,K310&gt;=BS$2,J310&lt;BS$2),BS$2-J310,IF(AND(J310&lt;=BR$2,K310&lt;=BS$2,K310&gt;=BR$2),K310-BR$2,IF(AND(J310&gt;=BR$2,K310&lt;=BS308),K310-J310,IF(AND(J310=BR$2,J310&gt;=BS$2),J310+BS$2,0))))*24</f>
        <v>0</v>
      </c>
      <c r="BS310" s="9"/>
      <c r="BT310" s="9"/>
      <c r="BU310" s="9">
        <f>IF(AND(M310&gt;=BU$2,N310&gt;=BV$2,M310&lt;BV$2),BV$2-M310,IF(AND(M310&lt;=BU$2,N310&lt;=BV$2,N310&gt;=BU$2),N310-BU$2,IF(AND(M310&gt;=BU$2,N310&lt;=BV308),N310-M310,IF(AND(M310=BU$2,M310&gt;=BV$2),M310+BV$2,0))))*24</f>
        <v>0</v>
      </c>
      <c r="BV310" s="9"/>
      <c r="BW310" s="9"/>
      <c r="BX310" s="13">
        <f>IF(AND(D310&gt;=BX$2,E310&gt;=BY$2,D310&lt;BY$2),BY$2-D310,IF(AND(D310&lt;=BX$2,E310&lt;=BY$2,E310&gt;=BX$2),E310-BX$2,IF(AND(D310&gt;=BX$2,E310&lt;=BY$2),E310-D310,IF(AND(D310=BX$2,D310&gt;=BY$2),D310+BY$2,0))))*24</f>
        <v>0</v>
      </c>
      <c r="BY310" s="13"/>
      <c r="BZ310" s="13"/>
      <c r="CA310" s="13">
        <f>IF(AND(G310&gt;=CA$2,H310&gt;=CB$2,G310&lt;CB$2),CB$2-G310,IF(AND(G310&lt;=CA$2,H310&lt;=CB$2,H310&gt;=CA$2),H310-CA$2,IF(AND(G310&gt;=CA$2,H310&lt;=CB$2),H310-G310,IF(AND(G310=CA$2,G310&gt;=CB$2),G310+CB$2,0))))*24</f>
        <v>0</v>
      </c>
      <c r="CB310" s="13"/>
      <c r="CC310" s="13"/>
      <c r="CD310" s="13">
        <f>IF(AND(J310&gt;=CD$2,K310&gt;=CE$2,J310&lt;CE$2),CE$2-J310,IF(AND(J310&lt;=CD$2,K310&lt;=CE$2,K310&gt;=CD$2),K310-CD$2,IF(AND(J310&gt;=CD$2,K310&lt;=CE$2),K310-J310,IF(AND(J310=CD$2,J310&gt;=CE$2),J310+CE$2,0))))*24</f>
        <v>0</v>
      </c>
      <c r="CE310" s="13"/>
      <c r="CF310" s="13"/>
      <c r="CG310" s="13">
        <f>IF(AND(M310&gt;=CG$2,N310&gt;=CH$2,M310&lt;CH$2),CH$2-M310,IF(AND(M310&lt;=CG$2,N310&lt;=CH$2,N310&gt;=CG$2),N310-CG$2,IF(AND(M310&gt;=CG$2,N310&lt;=CH$2),N310-M310,IF(AND(M310=CG$2,M310&gt;=CH$2),M310+CH$2,0))))*24</f>
        <v>0</v>
      </c>
    </row>
    <row r="311" spans="1:85" x14ac:dyDescent="0.25">
      <c r="A311" s="18" t="s">
        <v>5</v>
      </c>
      <c r="B311" s="37">
        <v>43652</v>
      </c>
      <c r="O311" s="5">
        <f>(Formeln!E311-Formeln!D311)*24</f>
        <v>0</v>
      </c>
      <c r="Q311" s="5">
        <f>(Formeln!H311-Formeln!G311)*24</f>
        <v>0</v>
      </c>
      <c r="S311" s="5">
        <f>(Formeln!K311-Formeln!J311)*24</f>
        <v>0</v>
      </c>
      <c r="U311" s="5">
        <f>(Formeln!N311-Formeln!M311)*24</f>
        <v>0</v>
      </c>
      <c r="W311" s="41">
        <f t="shared" si="24"/>
        <v>0</v>
      </c>
      <c r="X311" s="42">
        <f t="shared" si="25"/>
        <v>0</v>
      </c>
      <c r="Y311" s="13">
        <f t="shared" si="26"/>
        <v>0</v>
      </c>
      <c r="Z311" s="14">
        <f t="shared" si="27"/>
        <v>0</v>
      </c>
      <c r="AB311" s="13">
        <f>IF(AND(D311&gt;=$AB$2,E311&gt;=$AC$2,D311&lt;$AC$2),$AC$2-D311,IF(AND(D311&lt;=$AB$2,E311&lt;=$AC$2,E311&gt;$AB$2),$AB$2+E311,IF(AND(D311&gt;=$AB$2,E311&lt;=$AC$2),E311-D311,IF(AND(D311=$AB$2,E311&gt;=$AC$2),D311+$AC$2,0))))*24</f>
        <v>0</v>
      </c>
      <c r="AC311" s="13"/>
      <c r="AD311" s="13"/>
      <c r="AE311" s="13">
        <f>IF(AND(G311&gt;=$AB$2,H311&gt;=$AC$2,G311&lt;$AC$2),$AC$2-G311,IF(AND(G311&lt;=$AB$2,H311&lt;=$AC$2,H311&gt;$AB$2),$AB$2+H311,IF(AND(G311&gt;=$AB$2,H311&lt;=$AC$2),H311-G311,IF(AND(G311=$AB$2,H311&gt;=$AC$2),G311+$AC$2,0))))*24</f>
        <v>0</v>
      </c>
      <c r="AF311" s="13"/>
      <c r="AG311" s="13"/>
      <c r="AH311" s="13">
        <f>IF(AND(J311&gt;=$AB$2,K311&gt;=$AC$2,J311&lt;$AC$2),$AC$2-J311,IF(AND(J311&lt;=$AB$2,K311&lt;=$AC$2,K311&gt;$AB$2),$AB$2+K311,IF(AND(J311&gt;=$AB$2,K311&lt;=$AC$2),K311-J311,IF(AND(J311=$AB$2,K311&gt;=$AC$2),J311+$AC$2,0))))*24</f>
        <v>0</v>
      </c>
      <c r="AI311" s="13"/>
      <c r="AJ311" s="13"/>
      <c r="AK311" s="13">
        <f>IF(AND(M311&gt;=$AB$2,N311&gt;=$AC$2,M311&lt;$AC$2),$AC$2-M311,IF(AND(M311&lt;=$AB$2,N311&lt;=$AC$2,N311&gt;$AB$2),$AB$2+N311,IF(AND(M311&gt;=$AB$2,N311&lt;=$AC$2),N311-M311,IF(AND(M311=$AB$2,N311&gt;=$AC$2),M311+$AC$2,0))))*24</f>
        <v>0</v>
      </c>
      <c r="AL311" s="13"/>
      <c r="AM311" s="9"/>
      <c r="AN311" s="13">
        <f>IF(AND(D311&gt;=AN$2,E311&gt;=AO$2,D311&lt;AO$2),AO$2-D311,IF(AND(D311&lt;=AN$2,E311&lt;=AO$2,E311&gt;=AN$2),E311-AN$2,IF(AND(D311&gt;=AN$2,E311&lt;=AO$2),E311-D311,IF(AND(D311=AN$2,D311&gt;=AO$2),D311+AO$2,0))))*24</f>
        <v>0</v>
      </c>
      <c r="AO311" s="13"/>
      <c r="AP311" s="13"/>
      <c r="AQ311" s="13">
        <f>IF(AND(G311&gt;=AQ$2,H311&gt;=AR$2,G311&lt;AR$2),AR$2-G311,IF(AND(G311&lt;=AQ$2,H311&lt;=AR$2,H311&gt;=AQ$2),H311-AQ$2,IF(AND(G311&gt;=AQ$2,H311&lt;=AR$2),H311-G311,IF(AND(G311=AQ$2,G311&gt;=AR$2),G311+AR$2,0))))*24</f>
        <v>0</v>
      </c>
      <c r="AR311" s="13"/>
      <c r="AS311" s="13"/>
      <c r="AT311" s="13">
        <f>IF(AND(J311&gt;=AT$2,K311&gt;=AU$2,J311&lt;AU$2),AU$2-J311,IF(AND(J311&lt;=AT$2,K311&lt;=AU$2,K311&gt;=AT$2),K311-AT$2,IF(AND(J311&gt;=AT$2,K311&lt;=AU$2),K311-J311,IF(AND(J311=AT$2,J311&gt;=AU$2),J311+AU$2,0))))*24</f>
        <v>0</v>
      </c>
      <c r="AU311" s="13"/>
      <c r="AV311" s="13"/>
      <c r="AW311" s="13">
        <f>IF(AND(M311&gt;=AW$2,N311&gt;=AX$2,M311&lt;AX$2),AX$2-M311,IF(AND(M311&lt;=AW$2,N311&lt;=AX$2,N311&gt;=AW$2),N311-AW$2,IF(AND(M311&gt;=AW$2,N311&lt;=AX$2),N311-M311,IF(AND(M311=AW$2,M311&gt;=AX$2),M311+AX$2,0))))*24</f>
        <v>0</v>
      </c>
      <c r="AX311" s="9"/>
      <c r="AY311" s="9"/>
      <c r="AZ311" s="13">
        <f>IF(AND(D311&gt;=AZ$2,E311&gt;=BA$2,D311&lt;BA$2),BA$2-D311,IF(AND(D311&lt;=AZ$2,E311&lt;=BA$2,E311&gt;=AZ$2),E311-AZ$2,IF(AND(D311&gt;=AZ$2,E311&lt;=BA$2),E311-D311,IF(AND(D311=AZ$2,D311&gt;=BA$2),D311+BA$2,0))))*24</f>
        <v>0</v>
      </c>
      <c r="BA311" s="13"/>
      <c r="BB311" s="13"/>
      <c r="BC311" s="13">
        <f>IF(AND(G311&gt;=BC$2,H311&gt;=BD$2,G311&lt;BD$2),BD$2-G311,IF(AND(G311&lt;=BC$2,H311&lt;=BD$2,H311&gt;=BC$2),H311-BC$2,IF(AND(G311&gt;=BC$2,H311&lt;=BD$2),H311-G311,IF(AND(G311=BC$2,G311&gt;=BD$2),G311+BD$2,0))))*24</f>
        <v>0</v>
      </c>
      <c r="BD311" s="13"/>
      <c r="BE311" s="13"/>
      <c r="BF311" s="13">
        <f>IF(AND(J311&gt;=BF$2,K311&gt;=BG$2,J311&lt;BG$2),BG$2-J311,IF(AND(J311&lt;=BF$2,K311&lt;=BG$2,K311&gt;=BF$2),K311-BF$2,IF(AND(J311&gt;=BF$2,K311&lt;=BG$2),K311-J311,IF(AND(J311=BF$2,J311&gt;=BG$2),J311+BG$2,0))))*24</f>
        <v>0</v>
      </c>
      <c r="BG311" s="13"/>
      <c r="BH311" s="13"/>
      <c r="BI311" s="13">
        <f>IF(AND(M311&gt;=BI$2,N311&gt;=BJ$2,M311&lt;BJ$2),BJ$2-M311,IF(AND(M311&lt;=BI$2,N311&lt;=BJ$2,N311&gt;=BI$2),N311-BI$2,IF(AND(M311&gt;=BI$2,N311&lt;=BJ$2),N311-M311,IF(AND(M311=BI$2,M311&gt;=BJ$2),M311+BJ$2,0))))*24</f>
        <v>0</v>
      </c>
      <c r="BJ311" s="9"/>
      <c r="BK311" s="9"/>
      <c r="BL311" s="9">
        <f>IF(AND(D311&gt;=BL$2,E311&gt;=BM$2,D311&lt;BM$2),BM$2-D311,IF(AND(D311&lt;=BL$2,E311&lt;=BM$2,E311&gt;=BL$2),E311-BL$2,IF(AND(D311&gt;=BL$2,E311&lt;=BM309),E311-D311,IF(AND(D311=BL$2,D311&gt;=BM$2),D311+BM$2,0))))*24</f>
        <v>0</v>
      </c>
      <c r="BM311" s="9"/>
      <c r="BN311" s="9"/>
      <c r="BO311" s="9">
        <f>IF(AND(G311&gt;=BO$2,H311&gt;=BP$2,G311&lt;BP$2),BP$2-G311,IF(AND(G311&lt;=BO$2,H311&lt;=BP$2,H311&gt;=BO$2),H311-BO$2,IF(AND(G311&gt;=BO$2,H311&lt;=BP309),H311-G311,IF(AND(G311=BO$2,G311&gt;=BP$2),G311+BP$2,0))))*24</f>
        <v>0</v>
      </c>
      <c r="BP311" s="9"/>
      <c r="BQ311" s="9"/>
      <c r="BR311" s="9">
        <f>IF(AND(J311&gt;=BR$2,K311&gt;=BS$2,J311&lt;BS$2),BS$2-J311,IF(AND(J311&lt;=BR$2,K311&lt;=BS$2,K311&gt;=BR$2),K311-BR$2,IF(AND(J311&gt;=BR$2,K311&lt;=BS309),K311-J311,IF(AND(J311=BR$2,J311&gt;=BS$2),J311+BS$2,0))))*24</f>
        <v>0</v>
      </c>
      <c r="BS311" s="9"/>
      <c r="BT311" s="9"/>
      <c r="BU311" s="9">
        <f>IF(AND(M311&gt;=BU$2,N311&gt;=BV$2,M311&lt;BV$2),BV$2-M311,IF(AND(M311&lt;=BU$2,N311&lt;=BV$2,N311&gt;=BU$2),N311-BU$2,IF(AND(M311&gt;=BU$2,N311&lt;=BV309),N311-M311,IF(AND(M311=BU$2,M311&gt;=BV$2),M311+BV$2,0))))*24</f>
        <v>0</v>
      </c>
      <c r="BV311" s="9"/>
      <c r="BW311" s="9"/>
      <c r="BX311" s="13">
        <f>IF(AND(D311&gt;=BX$2,E311&gt;=BY$2,D311&lt;BY$2),BY$2-D311,IF(AND(D311&lt;=BX$2,E311&lt;=BY$2,E311&gt;=BX$2),E311-BX$2,IF(AND(D311&gt;=BX$2,E311&lt;=BY$2),E311-D311,IF(AND(D311=BX$2,D311&gt;=BY$2),D311+BY$2,0))))*24</f>
        <v>0</v>
      </c>
      <c r="BY311" s="13"/>
      <c r="BZ311" s="13"/>
      <c r="CA311" s="13">
        <f>IF(AND(G311&gt;=CA$2,H311&gt;=CB$2,G311&lt;CB$2),CB$2-G311,IF(AND(G311&lt;=CA$2,H311&lt;=CB$2,H311&gt;=CA$2),H311-CA$2,IF(AND(G311&gt;=CA$2,H311&lt;=CB$2),H311-G311,IF(AND(G311=CA$2,G311&gt;=CB$2),G311+CB$2,0))))*24</f>
        <v>0</v>
      </c>
      <c r="CB311" s="13"/>
      <c r="CC311" s="13"/>
      <c r="CD311" s="13">
        <f>IF(AND(J311&gt;=CD$2,K311&gt;=CE$2,J311&lt;CE$2),CE$2-J311,IF(AND(J311&lt;=CD$2,K311&lt;=CE$2,K311&gt;=CD$2),K311-CD$2,IF(AND(J311&gt;=CD$2,K311&lt;=CE$2),K311-J311,IF(AND(J311=CD$2,J311&gt;=CE$2),J311+CE$2,0))))*24</f>
        <v>0</v>
      </c>
      <c r="CE311" s="13"/>
      <c r="CF311" s="13"/>
      <c r="CG311" s="13">
        <f>IF(AND(M311&gt;=CG$2,N311&gt;=CH$2,M311&lt;CH$2),CH$2-M311,IF(AND(M311&lt;=CG$2,N311&lt;=CH$2,N311&gt;=CG$2),N311-CG$2,IF(AND(M311&gt;=CG$2,N311&lt;=CH$2),N311-M311,IF(AND(M311=CG$2,M311&gt;=CH$2),M311+CH$2,0))))*24</f>
        <v>0</v>
      </c>
    </row>
    <row r="312" spans="1:85" x14ac:dyDescent="0.25">
      <c r="A312" s="18" t="s">
        <v>6</v>
      </c>
      <c r="B312" s="37">
        <v>43653</v>
      </c>
      <c r="O312" s="5">
        <f>(Formeln!E312-Formeln!D312)*24</f>
        <v>0</v>
      </c>
      <c r="Q312" s="5">
        <f>(Formeln!H312-Formeln!G312)*24</f>
        <v>0</v>
      </c>
      <c r="S312" s="5">
        <f>(Formeln!K312-Formeln!J312)*24</f>
        <v>0</v>
      </c>
      <c r="U312" s="5">
        <f>(Formeln!N312-Formeln!M312)*24</f>
        <v>0</v>
      </c>
      <c r="W312" s="41">
        <f t="shared" si="24"/>
        <v>0</v>
      </c>
      <c r="X312" s="42">
        <f t="shared" si="25"/>
        <v>0</v>
      </c>
      <c r="Y312" s="13">
        <f t="shared" si="26"/>
        <v>0</v>
      </c>
      <c r="Z312" s="14">
        <f t="shared" si="27"/>
        <v>0</v>
      </c>
      <c r="AB312" s="13">
        <f>IF(AND(D312&gt;=$AB$2,E312&gt;=$AC$2,D312&lt;$AC$2),$AC$2-D312,IF(AND(D312&lt;=$AB$2,E312&lt;=$AC$2,E312&gt;$AB$2),$AB$2+E312,IF(AND(D312&gt;=$AB$2,E312&lt;=$AC$2),E312-D312,IF(AND(D312=$AB$2,E312&gt;=$AC$2),D312+$AC$2,0))))*24</f>
        <v>0</v>
      </c>
      <c r="AC312" s="13"/>
      <c r="AD312" s="13"/>
      <c r="AE312" s="13">
        <f>IF(AND(G312&gt;=$AB$2,H312&gt;=$AC$2,G312&lt;$AC$2),$AC$2-G312,IF(AND(G312&lt;=$AB$2,H312&lt;=$AC$2,H312&gt;$AB$2),$AB$2+H312,IF(AND(G312&gt;=$AB$2,H312&lt;=$AC$2),H312-G312,IF(AND(G312=$AB$2,H312&gt;=$AC$2),G312+$AC$2,0))))*24</f>
        <v>0</v>
      </c>
      <c r="AF312" s="13"/>
      <c r="AG312" s="13"/>
      <c r="AH312" s="13">
        <f>IF(AND(J312&gt;=$AB$2,K312&gt;=$AC$2,J312&lt;$AC$2),$AC$2-J312,IF(AND(J312&lt;=$AB$2,K312&lt;=$AC$2,K312&gt;$AB$2),$AB$2+K312,IF(AND(J312&gt;=$AB$2,K312&lt;=$AC$2),K312-J312,IF(AND(J312=$AB$2,K312&gt;=$AC$2),J312+$AC$2,0))))*24</f>
        <v>0</v>
      </c>
      <c r="AI312" s="13"/>
      <c r="AJ312" s="13"/>
      <c r="AK312" s="13">
        <f>IF(AND(M312&gt;=$AB$2,N312&gt;=$AC$2,M312&lt;$AC$2),$AC$2-M312,IF(AND(M312&lt;=$AB$2,N312&lt;=$AC$2,N312&gt;$AB$2),$AB$2+N312,IF(AND(M312&gt;=$AB$2,N312&lt;=$AC$2),N312-M312,IF(AND(M312=$AB$2,N312&gt;=$AC$2),M312+$AC$2,0))))*24</f>
        <v>0</v>
      </c>
      <c r="AL312" s="13"/>
      <c r="AM312" s="9"/>
      <c r="AN312" s="13">
        <f>IF(AND(D312&gt;=AN$2,E312&gt;=AO$2,D312&lt;AO$2),AO$2-D312,IF(AND(D312&lt;=AN$2,E312&lt;=AO$2,E312&gt;=AN$2),E312-AN$2,IF(AND(D312&gt;=AN$2,E312&lt;=AO$2),E312-D312,IF(AND(D312=AN$2,D312&gt;=AO$2),D312+AO$2,0))))*24</f>
        <v>0</v>
      </c>
      <c r="AO312" s="13"/>
      <c r="AP312" s="13"/>
      <c r="AQ312" s="13">
        <f>IF(AND(G312&gt;=AQ$2,H312&gt;=AR$2,G312&lt;AR$2),AR$2-G312,IF(AND(G312&lt;=AQ$2,H312&lt;=AR$2,H312&gt;=AQ$2),H312-AQ$2,IF(AND(G312&gt;=AQ$2,H312&lt;=AR$2),H312-G312,IF(AND(G312=AQ$2,G312&gt;=AR$2),G312+AR$2,0))))*24</f>
        <v>0</v>
      </c>
      <c r="AR312" s="13"/>
      <c r="AS312" s="13"/>
      <c r="AT312" s="13">
        <f>IF(AND(J312&gt;=AT$2,K312&gt;=AU$2,J312&lt;AU$2),AU$2-J312,IF(AND(J312&lt;=AT$2,K312&lt;=AU$2,K312&gt;=AT$2),K312-AT$2,IF(AND(J312&gt;=AT$2,K312&lt;=AU$2),K312-J312,IF(AND(J312=AT$2,J312&gt;=AU$2),J312+AU$2,0))))*24</f>
        <v>0</v>
      </c>
      <c r="AU312" s="13"/>
      <c r="AV312" s="13"/>
      <c r="AW312" s="13">
        <f>IF(AND(M312&gt;=AW$2,N312&gt;=AX$2,M312&lt;AX$2),AX$2-M312,IF(AND(M312&lt;=AW$2,N312&lt;=AX$2,N312&gt;=AW$2),N312-AW$2,IF(AND(M312&gt;=AW$2,N312&lt;=AX$2),N312-M312,IF(AND(M312=AW$2,M312&gt;=AX$2),M312+AX$2,0))))*24</f>
        <v>0</v>
      </c>
      <c r="AX312" s="9"/>
      <c r="AY312" s="9"/>
      <c r="AZ312" s="13">
        <f>IF(AND(D312&gt;=AZ$2,E312&gt;=BA$2,D312&lt;BA$2),BA$2-D312,IF(AND(D312&lt;=AZ$2,E312&lt;=BA$2,E312&gt;=AZ$2),E312-AZ$2,IF(AND(D312&gt;=AZ$2,E312&lt;=BA$2),E312-D312,IF(AND(D312=AZ$2,D312&gt;=BA$2),D312+BA$2,0))))*24</f>
        <v>0</v>
      </c>
      <c r="BA312" s="13"/>
      <c r="BB312" s="13"/>
      <c r="BC312" s="13">
        <f>IF(AND(G312&gt;=BC$2,H312&gt;=BD$2,G312&lt;BD$2),BD$2-G312,IF(AND(G312&lt;=BC$2,H312&lt;=BD$2,H312&gt;=BC$2),H312-BC$2,IF(AND(G312&gt;=BC$2,H312&lt;=BD$2),H312-G312,IF(AND(G312=BC$2,G312&gt;=BD$2),G312+BD$2,0))))*24</f>
        <v>0</v>
      </c>
      <c r="BD312" s="13"/>
      <c r="BE312" s="13"/>
      <c r="BF312" s="13">
        <f>IF(AND(J312&gt;=BF$2,K312&gt;=BG$2,J312&lt;BG$2),BG$2-J312,IF(AND(J312&lt;=BF$2,K312&lt;=BG$2,K312&gt;=BF$2),K312-BF$2,IF(AND(J312&gt;=BF$2,K312&lt;=BG$2),K312-J312,IF(AND(J312=BF$2,J312&gt;=BG$2),J312+BG$2,0))))*24</f>
        <v>0</v>
      </c>
      <c r="BG312" s="13"/>
      <c r="BH312" s="13"/>
      <c r="BI312" s="13">
        <f>IF(AND(M312&gt;=BI$2,N312&gt;=BJ$2,M312&lt;BJ$2),BJ$2-M312,IF(AND(M312&lt;=BI$2,N312&lt;=BJ$2,N312&gt;=BI$2),N312-BI$2,IF(AND(M312&gt;=BI$2,N312&lt;=BJ$2),N312-M312,IF(AND(M312=BI$2,M312&gt;=BJ$2),M312+BJ$2,0))))*24</f>
        <v>0</v>
      </c>
      <c r="BJ312" s="9"/>
      <c r="BK312" s="9"/>
      <c r="BL312" s="9">
        <f>IF(AND(D312&gt;=BL$2,E312&gt;=BM$2,D312&lt;BM$2),BM$2-D312,IF(AND(D312&lt;=BL$2,E312&lt;=BM$2,E312&gt;=BL$2),E312-BL$2,IF(AND(D312&gt;=BL$2,E312&lt;=BM310),E312-D312,IF(AND(D312=BL$2,D312&gt;=BM$2),D312+BM$2,0))))*24</f>
        <v>0</v>
      </c>
      <c r="BM312" s="9"/>
      <c r="BN312" s="9"/>
      <c r="BO312" s="9">
        <f>IF(AND(G312&gt;=BO$2,H312&gt;=BP$2,G312&lt;BP$2),BP$2-G312,IF(AND(G312&lt;=BO$2,H312&lt;=BP$2,H312&gt;=BO$2),H312-BO$2,IF(AND(G312&gt;=BO$2,H312&lt;=BP310),H312-G312,IF(AND(G312=BO$2,G312&gt;=BP$2),G312+BP$2,0))))*24</f>
        <v>0</v>
      </c>
      <c r="BP312" s="9"/>
      <c r="BQ312" s="9"/>
      <c r="BR312" s="9">
        <f>IF(AND(J312&gt;=BR$2,K312&gt;=BS$2,J312&lt;BS$2),BS$2-J312,IF(AND(J312&lt;=BR$2,K312&lt;=BS$2,K312&gt;=BR$2),K312-BR$2,IF(AND(J312&gt;=BR$2,K312&lt;=BS310),K312-J312,IF(AND(J312=BR$2,J312&gt;=BS$2),J312+BS$2,0))))*24</f>
        <v>0</v>
      </c>
      <c r="BS312" s="9"/>
      <c r="BT312" s="9"/>
      <c r="BU312" s="9">
        <f>IF(AND(M312&gt;=BU$2,N312&gt;=BV$2,M312&lt;BV$2),BV$2-M312,IF(AND(M312&lt;=BU$2,N312&lt;=BV$2,N312&gt;=BU$2),N312-BU$2,IF(AND(M312&gt;=BU$2,N312&lt;=BV310),N312-M312,IF(AND(M312=BU$2,M312&gt;=BV$2),M312+BV$2,0))))*24</f>
        <v>0</v>
      </c>
      <c r="BV312" s="9"/>
      <c r="BW312" s="9"/>
      <c r="BX312" s="13">
        <f>IF(AND(D312&gt;=BX$2,E312&gt;=BY$2,D312&lt;BY$2),BY$2-D312,IF(AND(D312&lt;=BX$2,E312&lt;=BY$2,E312&gt;=BX$2),E312-BX$2,IF(AND(D312&gt;=BX$2,E312&lt;=BY$2),E312-D312,IF(AND(D312=BX$2,D312&gt;=BY$2),D312+BY$2,0))))*24</f>
        <v>0</v>
      </c>
      <c r="BY312" s="13"/>
      <c r="BZ312" s="13"/>
      <c r="CA312" s="13">
        <f>IF(AND(G312&gt;=CA$2,H312&gt;=CB$2,G312&lt;CB$2),CB$2-G312,IF(AND(G312&lt;=CA$2,H312&lt;=CB$2,H312&gt;=CA$2),H312-CA$2,IF(AND(G312&gt;=CA$2,H312&lt;=CB$2),H312-G312,IF(AND(G312=CA$2,G312&gt;=CB$2),G312+CB$2,0))))*24</f>
        <v>0</v>
      </c>
      <c r="CB312" s="13"/>
      <c r="CC312" s="13"/>
      <c r="CD312" s="13">
        <f>IF(AND(J312&gt;=CD$2,K312&gt;=CE$2,J312&lt;CE$2),CE$2-J312,IF(AND(J312&lt;=CD$2,K312&lt;=CE$2,K312&gt;=CD$2),K312-CD$2,IF(AND(J312&gt;=CD$2,K312&lt;=CE$2),K312-J312,IF(AND(J312=CD$2,J312&gt;=CE$2),J312+CE$2,0))))*24</f>
        <v>0</v>
      </c>
      <c r="CE312" s="13"/>
      <c r="CF312" s="13"/>
      <c r="CG312" s="13">
        <f>IF(AND(M312&gt;=CG$2,N312&gt;=CH$2,M312&lt;CH$2),CH$2-M312,IF(AND(M312&lt;=CG$2,N312&lt;=CH$2,N312&gt;=CG$2),N312-CG$2,IF(AND(M312&gt;=CG$2,N312&lt;=CH$2),N312-M312,IF(AND(M312=CG$2,M312&gt;=CH$2),M312+CH$2,0))))*24</f>
        <v>0</v>
      </c>
    </row>
    <row r="313" spans="1:85" x14ac:dyDescent="0.25">
      <c r="A313" s="18" t="s">
        <v>0</v>
      </c>
      <c r="B313" s="37">
        <v>43654</v>
      </c>
      <c r="O313" s="5">
        <f>(Formeln!E313-Formeln!D313)*24</f>
        <v>0</v>
      </c>
      <c r="Q313" s="5">
        <f>(Formeln!H313-Formeln!G313)*24</f>
        <v>0</v>
      </c>
      <c r="S313" s="5">
        <f>(Formeln!K313-Formeln!J313)*24</f>
        <v>0</v>
      </c>
      <c r="U313" s="5">
        <f>(Formeln!N313-Formeln!M313)*24</f>
        <v>0</v>
      </c>
      <c r="W313" s="41">
        <f t="shared" si="24"/>
        <v>0</v>
      </c>
      <c r="X313" s="42">
        <f t="shared" si="25"/>
        <v>0</v>
      </c>
      <c r="Y313" s="13">
        <f t="shared" si="26"/>
        <v>0</v>
      </c>
      <c r="Z313" s="14">
        <f t="shared" si="27"/>
        <v>0</v>
      </c>
      <c r="AB313" s="13">
        <f>IF(AND(D313&gt;=$AB$2,E313&gt;=$AC$2,D313&lt;$AC$2),$AC$2-D313,IF(AND(D313&lt;=$AB$2,E313&lt;=$AC$2,E313&gt;$AB$2),$AB$2+E313,IF(AND(D313&gt;=$AB$2,E313&lt;=$AC$2),E313-D313,IF(AND(D313=$AB$2,E313&gt;=$AC$2),D313+$AC$2,0))))*24</f>
        <v>0</v>
      </c>
      <c r="AC313" s="13"/>
      <c r="AD313" s="13"/>
      <c r="AE313" s="13">
        <f>IF(AND(G313&gt;=$AB$2,H313&gt;=$AC$2,G313&lt;$AC$2),$AC$2-G313,IF(AND(G313&lt;=$AB$2,H313&lt;=$AC$2,H313&gt;$AB$2),$AB$2+H313,IF(AND(G313&gt;=$AB$2,H313&lt;=$AC$2),H313-G313,IF(AND(G313=$AB$2,H313&gt;=$AC$2),G313+$AC$2,0))))*24</f>
        <v>0</v>
      </c>
      <c r="AF313" s="13"/>
      <c r="AG313" s="13"/>
      <c r="AH313" s="13">
        <f>IF(AND(J313&gt;=$AB$2,K313&gt;=$AC$2,J313&lt;$AC$2),$AC$2-J313,IF(AND(J313&lt;=$AB$2,K313&lt;=$AC$2,K313&gt;$AB$2),$AB$2+K313,IF(AND(J313&gt;=$AB$2,K313&lt;=$AC$2),K313-J313,IF(AND(J313=$AB$2,K313&gt;=$AC$2),J313+$AC$2,0))))*24</f>
        <v>0</v>
      </c>
      <c r="AI313" s="13"/>
      <c r="AJ313" s="13"/>
      <c r="AK313" s="13">
        <f>IF(AND(M313&gt;=$AB$2,N313&gt;=$AC$2,M313&lt;$AC$2),$AC$2-M313,IF(AND(M313&lt;=$AB$2,N313&lt;=$AC$2,N313&gt;$AB$2),$AB$2+N313,IF(AND(M313&gt;=$AB$2,N313&lt;=$AC$2),N313-M313,IF(AND(M313=$AB$2,N313&gt;=$AC$2),M313+$AC$2,0))))*24</f>
        <v>0</v>
      </c>
      <c r="AL313" s="13"/>
      <c r="AM313" s="9"/>
      <c r="AN313" s="13">
        <f>IF(AND(D313&gt;=AN$2,E313&gt;=AO$2,D313&lt;AO$2),AO$2-D313,IF(AND(D313&lt;=AN$2,E313&lt;=AO$2,E313&gt;=AN$2),E313-AN$2,IF(AND(D313&gt;=AN$2,E313&lt;=AO$2),E313-D313,IF(AND(D313=AN$2,D313&gt;=AO$2),D313+AO$2,0))))*24</f>
        <v>0</v>
      </c>
      <c r="AO313" s="13"/>
      <c r="AP313" s="13"/>
      <c r="AQ313" s="13">
        <f>IF(AND(G313&gt;=AQ$2,H313&gt;=AR$2,G313&lt;AR$2),AR$2-G313,IF(AND(G313&lt;=AQ$2,H313&lt;=AR$2,H313&gt;=AQ$2),H313-AQ$2,IF(AND(G313&gt;=AQ$2,H313&lt;=AR$2),H313-G313,IF(AND(G313=AQ$2,G313&gt;=AR$2),G313+AR$2,0))))*24</f>
        <v>0</v>
      </c>
      <c r="AR313" s="13"/>
      <c r="AS313" s="13"/>
      <c r="AT313" s="13">
        <f>IF(AND(J313&gt;=AT$2,K313&gt;=AU$2,J313&lt;AU$2),AU$2-J313,IF(AND(J313&lt;=AT$2,K313&lt;=AU$2,K313&gt;=AT$2),K313-AT$2,IF(AND(J313&gt;=AT$2,K313&lt;=AU$2),K313-J313,IF(AND(J313=AT$2,J313&gt;=AU$2),J313+AU$2,0))))*24</f>
        <v>0</v>
      </c>
      <c r="AU313" s="13"/>
      <c r="AV313" s="13"/>
      <c r="AW313" s="13">
        <f>IF(AND(M313&gt;=AW$2,N313&gt;=AX$2,M313&lt;AX$2),AX$2-M313,IF(AND(M313&lt;=AW$2,N313&lt;=AX$2,N313&gt;=AW$2),N313-AW$2,IF(AND(M313&gt;=AW$2,N313&lt;=AX$2),N313-M313,IF(AND(M313=AW$2,M313&gt;=AX$2),M313+AX$2,0))))*24</f>
        <v>0</v>
      </c>
      <c r="AX313" s="9"/>
      <c r="AY313" s="9"/>
      <c r="AZ313" s="13">
        <f>IF(AND(D313&gt;=AZ$2,E313&gt;=BA$2,D313&lt;BA$2),BA$2-D313,IF(AND(D313&lt;=AZ$2,E313&lt;=BA$2,E313&gt;=AZ$2),E313-AZ$2,IF(AND(D313&gt;=AZ$2,E313&lt;=BA$2),E313-D313,IF(AND(D313=AZ$2,D313&gt;=BA$2),D313+BA$2,0))))*24</f>
        <v>0</v>
      </c>
      <c r="BA313" s="13"/>
      <c r="BB313" s="13"/>
      <c r="BC313" s="13">
        <f>IF(AND(G313&gt;=BC$2,H313&gt;=BD$2,G313&lt;BD$2),BD$2-G313,IF(AND(G313&lt;=BC$2,H313&lt;=BD$2,H313&gt;=BC$2),H313-BC$2,IF(AND(G313&gt;=BC$2,H313&lt;=BD$2),H313-G313,IF(AND(G313=BC$2,G313&gt;=BD$2),G313+BD$2,0))))*24</f>
        <v>0</v>
      </c>
      <c r="BD313" s="13"/>
      <c r="BE313" s="13"/>
      <c r="BF313" s="13">
        <f>IF(AND(J313&gt;=BF$2,K313&gt;=BG$2,J313&lt;BG$2),BG$2-J313,IF(AND(J313&lt;=BF$2,K313&lt;=BG$2,K313&gt;=BF$2),K313-BF$2,IF(AND(J313&gt;=BF$2,K313&lt;=BG$2),K313-J313,IF(AND(J313=BF$2,J313&gt;=BG$2),J313+BG$2,0))))*24</f>
        <v>0</v>
      </c>
      <c r="BG313" s="13"/>
      <c r="BH313" s="13"/>
      <c r="BI313" s="13">
        <f>IF(AND(M313&gt;=BI$2,N313&gt;=BJ$2,M313&lt;BJ$2),BJ$2-M313,IF(AND(M313&lt;=BI$2,N313&lt;=BJ$2,N313&gt;=BI$2),N313-BI$2,IF(AND(M313&gt;=BI$2,N313&lt;=BJ$2),N313-M313,IF(AND(M313=BI$2,M313&gt;=BJ$2),M313+BJ$2,0))))*24</f>
        <v>0</v>
      </c>
      <c r="BJ313" s="9"/>
      <c r="BK313" s="9"/>
      <c r="BL313" s="9">
        <f>IF(AND(D313&gt;=BL$2,E313&gt;=BM$2,D313&lt;BM$2),BM$2-D313,IF(AND(D313&lt;=BL$2,E313&lt;=BM$2,E313&gt;=BL$2),E313-BL$2,IF(AND(D313&gt;=BL$2,E313&lt;=BM311),E313-D313,IF(AND(D313=BL$2,D313&gt;=BM$2),D313+BM$2,0))))*24</f>
        <v>0</v>
      </c>
      <c r="BM313" s="9"/>
      <c r="BN313" s="9"/>
      <c r="BO313" s="9">
        <f>IF(AND(G313&gt;=BO$2,H313&gt;=BP$2,G313&lt;BP$2),BP$2-G313,IF(AND(G313&lt;=BO$2,H313&lt;=BP$2,H313&gt;=BO$2),H313-BO$2,IF(AND(G313&gt;=BO$2,H313&lt;=BP311),H313-G313,IF(AND(G313=BO$2,G313&gt;=BP$2),G313+BP$2,0))))*24</f>
        <v>0</v>
      </c>
      <c r="BP313" s="9"/>
      <c r="BQ313" s="9"/>
      <c r="BR313" s="9">
        <f>IF(AND(J313&gt;=BR$2,K313&gt;=BS$2,J313&lt;BS$2),BS$2-J313,IF(AND(J313&lt;=BR$2,K313&lt;=BS$2,K313&gt;=BR$2),K313-BR$2,IF(AND(J313&gt;=BR$2,K313&lt;=BS311),K313-J313,IF(AND(J313=BR$2,J313&gt;=BS$2),J313+BS$2,0))))*24</f>
        <v>0</v>
      </c>
      <c r="BS313" s="9"/>
      <c r="BT313" s="9"/>
      <c r="BU313" s="9">
        <f>IF(AND(M313&gt;=BU$2,N313&gt;=BV$2,M313&lt;BV$2),BV$2-M313,IF(AND(M313&lt;=BU$2,N313&lt;=BV$2,N313&gt;=BU$2),N313-BU$2,IF(AND(M313&gt;=BU$2,N313&lt;=BV311),N313-M313,IF(AND(M313=BU$2,M313&gt;=BV$2),M313+BV$2,0))))*24</f>
        <v>0</v>
      </c>
      <c r="BV313" s="9"/>
      <c r="BW313" s="9"/>
      <c r="BX313" s="13">
        <f>IF(AND(D313&gt;=BX$2,E313&gt;=BY$2,D313&lt;BY$2),BY$2-D313,IF(AND(D313&lt;=BX$2,E313&lt;=BY$2,E313&gt;=BX$2),E313-BX$2,IF(AND(D313&gt;=BX$2,E313&lt;=BY$2),E313-D313,IF(AND(D313=BX$2,D313&gt;=BY$2),D313+BY$2,0))))*24</f>
        <v>0</v>
      </c>
      <c r="BY313" s="13"/>
      <c r="BZ313" s="13"/>
      <c r="CA313" s="13">
        <f>IF(AND(G313&gt;=CA$2,H313&gt;=CB$2,G313&lt;CB$2),CB$2-G313,IF(AND(G313&lt;=CA$2,H313&lt;=CB$2,H313&gt;=CA$2),H313-CA$2,IF(AND(G313&gt;=CA$2,H313&lt;=CB$2),H313-G313,IF(AND(G313=CA$2,G313&gt;=CB$2),G313+CB$2,0))))*24</f>
        <v>0</v>
      </c>
      <c r="CB313" s="13"/>
      <c r="CC313" s="13"/>
      <c r="CD313" s="13">
        <f>IF(AND(J313&gt;=CD$2,K313&gt;=CE$2,J313&lt;CE$2),CE$2-J313,IF(AND(J313&lt;=CD$2,K313&lt;=CE$2,K313&gt;=CD$2),K313-CD$2,IF(AND(J313&gt;=CD$2,K313&lt;=CE$2),K313-J313,IF(AND(J313=CD$2,J313&gt;=CE$2),J313+CE$2,0))))*24</f>
        <v>0</v>
      </c>
      <c r="CE313" s="13"/>
      <c r="CF313" s="13"/>
      <c r="CG313" s="13">
        <f>IF(AND(M313&gt;=CG$2,N313&gt;=CH$2,M313&lt;CH$2),CH$2-M313,IF(AND(M313&lt;=CG$2,N313&lt;=CH$2,N313&gt;=CG$2),N313-CG$2,IF(AND(M313&gt;=CG$2,N313&lt;=CH$2),N313-M313,IF(AND(M313=CG$2,M313&gt;=CH$2),M313+CH$2,0))))*24</f>
        <v>0</v>
      </c>
    </row>
    <row r="314" spans="1:85" x14ac:dyDescent="0.25">
      <c r="A314" s="18" t="s">
        <v>1</v>
      </c>
      <c r="B314" s="37">
        <v>43655</v>
      </c>
      <c r="O314" s="5">
        <f>(Formeln!E314-Formeln!D314)*24</f>
        <v>0</v>
      </c>
      <c r="Q314" s="5">
        <f>(Formeln!H314-Formeln!G314)*24</f>
        <v>0</v>
      </c>
      <c r="S314" s="5">
        <f>(Formeln!K314-Formeln!J314)*24</f>
        <v>0</v>
      </c>
      <c r="U314" s="5">
        <f>(Formeln!N314-Formeln!M314)*24</f>
        <v>0</v>
      </c>
      <c r="W314" s="41">
        <f t="shared" si="24"/>
        <v>0</v>
      </c>
      <c r="X314" s="42">
        <f t="shared" si="25"/>
        <v>0</v>
      </c>
      <c r="Y314" s="13">
        <f t="shared" si="26"/>
        <v>0</v>
      </c>
      <c r="Z314" s="14">
        <f t="shared" si="27"/>
        <v>0</v>
      </c>
      <c r="AB314" s="13">
        <f>IF(AND(D314&gt;=$AB$2,E314&gt;=$AC$2,D314&lt;$AC$2),$AC$2-D314,IF(AND(D314&lt;=$AB$2,E314&lt;=$AC$2,E314&gt;$AB$2),$AB$2+E314,IF(AND(D314&gt;=$AB$2,E314&lt;=$AC$2),E314-D314,IF(AND(D314=$AB$2,E314&gt;=$AC$2),D314+$AC$2,0))))*24</f>
        <v>0</v>
      </c>
      <c r="AC314" s="13"/>
      <c r="AD314" s="13"/>
      <c r="AE314" s="13">
        <f>IF(AND(G314&gt;=$AB$2,H314&gt;=$AC$2,G314&lt;$AC$2),$AC$2-G314,IF(AND(G314&lt;=$AB$2,H314&lt;=$AC$2,H314&gt;$AB$2),$AB$2+H314,IF(AND(G314&gt;=$AB$2,H314&lt;=$AC$2),H314-G314,IF(AND(G314=$AB$2,H314&gt;=$AC$2),G314+$AC$2,0))))*24</f>
        <v>0</v>
      </c>
      <c r="AF314" s="13"/>
      <c r="AG314" s="13"/>
      <c r="AH314" s="13">
        <f>IF(AND(J314&gt;=$AB$2,K314&gt;=$AC$2,J314&lt;$AC$2),$AC$2-J314,IF(AND(J314&lt;=$AB$2,K314&lt;=$AC$2,K314&gt;$AB$2),$AB$2+K314,IF(AND(J314&gt;=$AB$2,K314&lt;=$AC$2),K314-J314,IF(AND(J314=$AB$2,K314&gt;=$AC$2),J314+$AC$2,0))))*24</f>
        <v>0</v>
      </c>
      <c r="AI314" s="13"/>
      <c r="AJ314" s="13"/>
      <c r="AK314" s="13">
        <f>IF(AND(M314&gt;=$AB$2,N314&gt;=$AC$2,M314&lt;$AC$2),$AC$2-M314,IF(AND(M314&lt;=$AB$2,N314&lt;=$AC$2,N314&gt;$AB$2),$AB$2+N314,IF(AND(M314&gt;=$AB$2,N314&lt;=$AC$2),N314-M314,IF(AND(M314=$AB$2,N314&gt;=$AC$2),M314+$AC$2,0))))*24</f>
        <v>0</v>
      </c>
      <c r="AL314" s="13"/>
      <c r="AM314" s="9"/>
      <c r="AN314" s="13">
        <f>IF(AND(D314&gt;=AN$2,E314&gt;=AO$2,D314&lt;AO$2),AO$2-D314,IF(AND(D314&lt;=AN$2,E314&lt;=AO$2,E314&gt;=AN$2),E314-AN$2,IF(AND(D314&gt;=AN$2,E314&lt;=AO$2),E314-D314,IF(AND(D314=AN$2,D314&gt;=AO$2),D314+AO$2,0))))*24</f>
        <v>0</v>
      </c>
      <c r="AO314" s="13"/>
      <c r="AP314" s="13"/>
      <c r="AQ314" s="13">
        <f>IF(AND(G314&gt;=AQ$2,H314&gt;=AR$2,G314&lt;AR$2),AR$2-G314,IF(AND(G314&lt;=AQ$2,H314&lt;=AR$2,H314&gt;=AQ$2),H314-AQ$2,IF(AND(G314&gt;=AQ$2,H314&lt;=AR$2),H314-G314,IF(AND(G314=AQ$2,G314&gt;=AR$2),G314+AR$2,0))))*24</f>
        <v>0</v>
      </c>
      <c r="AR314" s="13"/>
      <c r="AS314" s="13"/>
      <c r="AT314" s="13">
        <f>IF(AND(J314&gt;=AT$2,K314&gt;=AU$2,J314&lt;AU$2),AU$2-J314,IF(AND(J314&lt;=AT$2,K314&lt;=AU$2,K314&gt;=AT$2),K314-AT$2,IF(AND(J314&gt;=AT$2,K314&lt;=AU$2),K314-J314,IF(AND(J314=AT$2,J314&gt;=AU$2),J314+AU$2,0))))*24</f>
        <v>0</v>
      </c>
      <c r="AU314" s="13"/>
      <c r="AV314" s="13"/>
      <c r="AW314" s="13">
        <f>IF(AND(M314&gt;=AW$2,N314&gt;=AX$2,M314&lt;AX$2),AX$2-M314,IF(AND(M314&lt;=AW$2,N314&lt;=AX$2,N314&gt;=AW$2),N314-AW$2,IF(AND(M314&gt;=AW$2,N314&lt;=AX$2),N314-M314,IF(AND(M314=AW$2,M314&gt;=AX$2),M314+AX$2,0))))*24</f>
        <v>0</v>
      </c>
      <c r="AX314" s="9"/>
      <c r="AY314" s="9"/>
      <c r="AZ314" s="13">
        <f>IF(AND(D314&gt;=AZ$2,E314&gt;=BA$2,D314&lt;BA$2),BA$2-D314,IF(AND(D314&lt;=AZ$2,E314&lt;=BA$2,E314&gt;=AZ$2),E314-AZ$2,IF(AND(D314&gt;=AZ$2,E314&lt;=BA$2),E314-D314,IF(AND(D314=AZ$2,D314&gt;=BA$2),D314+BA$2,0))))*24</f>
        <v>0</v>
      </c>
      <c r="BA314" s="13"/>
      <c r="BB314" s="13"/>
      <c r="BC314" s="13">
        <f>IF(AND(G314&gt;=BC$2,H314&gt;=BD$2,G314&lt;BD$2),BD$2-G314,IF(AND(G314&lt;=BC$2,H314&lt;=BD$2,H314&gt;=BC$2),H314-BC$2,IF(AND(G314&gt;=BC$2,H314&lt;=BD$2),H314-G314,IF(AND(G314=BC$2,G314&gt;=BD$2),G314+BD$2,0))))*24</f>
        <v>0</v>
      </c>
      <c r="BD314" s="13"/>
      <c r="BE314" s="13"/>
      <c r="BF314" s="13">
        <f>IF(AND(J314&gt;=BF$2,K314&gt;=BG$2,J314&lt;BG$2),BG$2-J314,IF(AND(J314&lt;=BF$2,K314&lt;=BG$2,K314&gt;=BF$2),K314-BF$2,IF(AND(J314&gt;=BF$2,K314&lt;=BG$2),K314-J314,IF(AND(J314=BF$2,J314&gt;=BG$2),J314+BG$2,0))))*24</f>
        <v>0</v>
      </c>
      <c r="BG314" s="13"/>
      <c r="BH314" s="13"/>
      <c r="BI314" s="13">
        <f>IF(AND(M314&gt;=BI$2,N314&gt;=BJ$2,M314&lt;BJ$2),BJ$2-M314,IF(AND(M314&lt;=BI$2,N314&lt;=BJ$2,N314&gt;=BI$2),N314-BI$2,IF(AND(M314&gt;=BI$2,N314&lt;=BJ$2),N314-M314,IF(AND(M314=BI$2,M314&gt;=BJ$2),M314+BJ$2,0))))*24</f>
        <v>0</v>
      </c>
      <c r="BJ314" s="9"/>
      <c r="BK314" s="9"/>
      <c r="BL314" s="9">
        <f>IF(AND(D314&gt;=BL$2,E314&gt;=BM$2,D314&lt;BM$2),BM$2-D314,IF(AND(D314&lt;=BL$2,E314&lt;=BM$2,E314&gt;=BL$2),E314-BL$2,IF(AND(D314&gt;=BL$2,E314&lt;=BM312),E314-D314,IF(AND(D314=BL$2,D314&gt;=BM$2),D314+BM$2,0))))*24</f>
        <v>0</v>
      </c>
      <c r="BM314" s="9"/>
      <c r="BN314" s="9"/>
      <c r="BO314" s="9">
        <f>IF(AND(G314&gt;=BO$2,H314&gt;=BP$2,G314&lt;BP$2),BP$2-G314,IF(AND(G314&lt;=BO$2,H314&lt;=BP$2,H314&gt;=BO$2),H314-BO$2,IF(AND(G314&gt;=BO$2,H314&lt;=BP312),H314-G314,IF(AND(G314=BO$2,G314&gt;=BP$2),G314+BP$2,0))))*24</f>
        <v>0</v>
      </c>
      <c r="BP314" s="9"/>
      <c r="BQ314" s="9"/>
      <c r="BR314" s="9">
        <f>IF(AND(J314&gt;=BR$2,K314&gt;=BS$2,J314&lt;BS$2),BS$2-J314,IF(AND(J314&lt;=BR$2,K314&lt;=BS$2,K314&gt;=BR$2),K314-BR$2,IF(AND(J314&gt;=BR$2,K314&lt;=BS312),K314-J314,IF(AND(J314=BR$2,J314&gt;=BS$2),J314+BS$2,0))))*24</f>
        <v>0</v>
      </c>
      <c r="BS314" s="9"/>
      <c r="BT314" s="9"/>
      <c r="BU314" s="9">
        <f>IF(AND(M314&gt;=BU$2,N314&gt;=BV$2,M314&lt;BV$2),BV$2-M314,IF(AND(M314&lt;=BU$2,N314&lt;=BV$2,N314&gt;=BU$2),N314-BU$2,IF(AND(M314&gt;=BU$2,N314&lt;=BV312),N314-M314,IF(AND(M314=BU$2,M314&gt;=BV$2),M314+BV$2,0))))*24</f>
        <v>0</v>
      </c>
      <c r="BV314" s="9"/>
      <c r="BW314" s="9"/>
      <c r="BX314" s="13">
        <f>IF(AND(D314&gt;=BX$2,E314&gt;=BY$2,D314&lt;BY$2),BY$2-D314,IF(AND(D314&lt;=BX$2,E314&lt;=BY$2,E314&gt;=BX$2),E314-BX$2,IF(AND(D314&gt;=BX$2,E314&lt;=BY$2),E314-D314,IF(AND(D314=BX$2,D314&gt;=BY$2),D314+BY$2,0))))*24</f>
        <v>0</v>
      </c>
      <c r="BY314" s="13"/>
      <c r="BZ314" s="13"/>
      <c r="CA314" s="13">
        <f>IF(AND(G314&gt;=CA$2,H314&gt;=CB$2,G314&lt;CB$2),CB$2-G314,IF(AND(G314&lt;=CA$2,H314&lt;=CB$2,H314&gt;=CA$2),H314-CA$2,IF(AND(G314&gt;=CA$2,H314&lt;=CB$2),H314-G314,IF(AND(G314=CA$2,G314&gt;=CB$2),G314+CB$2,0))))*24</f>
        <v>0</v>
      </c>
      <c r="CB314" s="13"/>
      <c r="CC314" s="13"/>
      <c r="CD314" s="13">
        <f>IF(AND(J314&gt;=CD$2,K314&gt;=CE$2,J314&lt;CE$2),CE$2-J314,IF(AND(J314&lt;=CD$2,K314&lt;=CE$2,K314&gt;=CD$2),K314-CD$2,IF(AND(J314&gt;=CD$2,K314&lt;=CE$2),K314-J314,IF(AND(J314=CD$2,J314&gt;=CE$2),J314+CE$2,0))))*24</f>
        <v>0</v>
      </c>
      <c r="CE314" s="13"/>
      <c r="CF314" s="13"/>
      <c r="CG314" s="13">
        <f>IF(AND(M314&gt;=CG$2,N314&gt;=CH$2,M314&lt;CH$2),CH$2-M314,IF(AND(M314&lt;=CG$2,N314&lt;=CH$2,N314&gt;=CG$2),N314-CG$2,IF(AND(M314&gt;=CG$2,N314&lt;=CH$2),N314-M314,IF(AND(M314=CG$2,M314&gt;=CH$2),M314+CH$2,0))))*24</f>
        <v>0</v>
      </c>
    </row>
    <row r="315" spans="1:85" x14ac:dyDescent="0.25">
      <c r="A315" s="18" t="s">
        <v>2</v>
      </c>
      <c r="B315" s="37">
        <v>43656</v>
      </c>
      <c r="O315" s="5">
        <f>(Formeln!E315-Formeln!D315)*24</f>
        <v>0</v>
      </c>
      <c r="Q315" s="5">
        <f>(Formeln!H315-Formeln!G315)*24</f>
        <v>0</v>
      </c>
      <c r="S315" s="5">
        <f>(Formeln!K315-Formeln!J315)*24</f>
        <v>0</v>
      </c>
      <c r="U315" s="5">
        <f>(Formeln!N315-Formeln!M315)*24</f>
        <v>0</v>
      </c>
      <c r="W315" s="41">
        <f t="shared" si="24"/>
        <v>0</v>
      </c>
      <c r="X315" s="42">
        <f t="shared" si="25"/>
        <v>0</v>
      </c>
      <c r="Y315" s="13">
        <f t="shared" si="26"/>
        <v>0</v>
      </c>
      <c r="Z315" s="14">
        <f t="shared" si="27"/>
        <v>0</v>
      </c>
      <c r="AB315" s="13">
        <f>IF(AND(D315&gt;=$AB$2,E315&gt;=$AC$2,D315&lt;$AC$2),$AC$2-D315,IF(AND(D315&lt;=$AB$2,E315&lt;=$AC$2,E315&gt;$AB$2),$AB$2+E315,IF(AND(D315&gt;=$AB$2,E315&lt;=$AC$2),E315-D315,IF(AND(D315=$AB$2,E315&gt;=$AC$2),D315+$AC$2,0))))*24</f>
        <v>0</v>
      </c>
      <c r="AC315" s="13"/>
      <c r="AD315" s="13"/>
      <c r="AE315" s="13">
        <f>IF(AND(G315&gt;=$AB$2,H315&gt;=$AC$2,G315&lt;$AC$2),$AC$2-G315,IF(AND(G315&lt;=$AB$2,H315&lt;=$AC$2,H315&gt;$AB$2),$AB$2+H315,IF(AND(G315&gt;=$AB$2,H315&lt;=$AC$2),H315-G315,IF(AND(G315=$AB$2,H315&gt;=$AC$2),G315+$AC$2,0))))*24</f>
        <v>0</v>
      </c>
      <c r="AF315" s="13"/>
      <c r="AG315" s="13"/>
      <c r="AH315" s="13">
        <f>IF(AND(J315&gt;=$AB$2,K315&gt;=$AC$2,J315&lt;$AC$2),$AC$2-J315,IF(AND(J315&lt;=$AB$2,K315&lt;=$AC$2,K315&gt;$AB$2),$AB$2+K315,IF(AND(J315&gt;=$AB$2,K315&lt;=$AC$2),K315-J315,IF(AND(J315=$AB$2,K315&gt;=$AC$2),J315+$AC$2,0))))*24</f>
        <v>0</v>
      </c>
      <c r="AI315" s="13"/>
      <c r="AJ315" s="13"/>
      <c r="AK315" s="13">
        <f>IF(AND(M315&gt;=$AB$2,N315&gt;=$AC$2,M315&lt;$AC$2),$AC$2-M315,IF(AND(M315&lt;=$AB$2,N315&lt;=$AC$2,N315&gt;$AB$2),$AB$2+N315,IF(AND(M315&gt;=$AB$2,N315&lt;=$AC$2),N315-M315,IF(AND(M315=$AB$2,N315&gt;=$AC$2),M315+$AC$2,0))))*24</f>
        <v>0</v>
      </c>
      <c r="AL315" s="13"/>
      <c r="AM315" s="9"/>
      <c r="AN315" s="13">
        <f>IF(AND(D315&gt;=AN$2,E315&gt;=AO$2,D315&lt;AO$2),AO$2-D315,IF(AND(D315&lt;=AN$2,E315&lt;=AO$2,E315&gt;=AN$2),E315-AN$2,IF(AND(D315&gt;=AN$2,E315&lt;=AO$2),E315-D315,IF(AND(D315=AN$2,D315&gt;=AO$2),D315+AO$2,0))))*24</f>
        <v>0</v>
      </c>
      <c r="AO315" s="13"/>
      <c r="AP315" s="13"/>
      <c r="AQ315" s="13">
        <f>IF(AND(G315&gt;=AQ$2,H315&gt;=AR$2,G315&lt;AR$2),AR$2-G315,IF(AND(G315&lt;=AQ$2,H315&lt;=AR$2,H315&gt;=AQ$2),H315-AQ$2,IF(AND(G315&gt;=AQ$2,H315&lt;=AR$2),H315-G315,IF(AND(G315=AQ$2,G315&gt;=AR$2),G315+AR$2,0))))*24</f>
        <v>0</v>
      </c>
      <c r="AR315" s="13"/>
      <c r="AS315" s="13"/>
      <c r="AT315" s="13">
        <f>IF(AND(J315&gt;=AT$2,K315&gt;=AU$2,J315&lt;AU$2),AU$2-J315,IF(AND(J315&lt;=AT$2,K315&lt;=AU$2,K315&gt;=AT$2),K315-AT$2,IF(AND(J315&gt;=AT$2,K315&lt;=AU$2),K315-J315,IF(AND(J315=AT$2,J315&gt;=AU$2),J315+AU$2,0))))*24</f>
        <v>0</v>
      </c>
      <c r="AU315" s="13"/>
      <c r="AV315" s="13"/>
      <c r="AW315" s="13">
        <f>IF(AND(M315&gt;=AW$2,N315&gt;=AX$2,M315&lt;AX$2),AX$2-M315,IF(AND(M315&lt;=AW$2,N315&lt;=AX$2,N315&gt;=AW$2),N315-AW$2,IF(AND(M315&gt;=AW$2,N315&lt;=AX$2),N315-M315,IF(AND(M315=AW$2,M315&gt;=AX$2),M315+AX$2,0))))*24</f>
        <v>0</v>
      </c>
      <c r="AX315" s="9"/>
      <c r="AY315" s="9"/>
      <c r="AZ315" s="13">
        <f>IF(AND(D315&gt;=AZ$2,E315&gt;=BA$2,D315&lt;BA$2),BA$2-D315,IF(AND(D315&lt;=AZ$2,E315&lt;=BA$2,E315&gt;=AZ$2),E315-AZ$2,IF(AND(D315&gt;=AZ$2,E315&lt;=BA$2),E315-D315,IF(AND(D315=AZ$2,D315&gt;=BA$2),D315+BA$2,0))))*24</f>
        <v>0</v>
      </c>
      <c r="BA315" s="13"/>
      <c r="BB315" s="13"/>
      <c r="BC315" s="13">
        <f>IF(AND(G315&gt;=BC$2,H315&gt;=BD$2,G315&lt;BD$2),BD$2-G315,IF(AND(G315&lt;=BC$2,H315&lt;=BD$2,H315&gt;=BC$2),H315-BC$2,IF(AND(G315&gt;=BC$2,H315&lt;=BD$2),H315-G315,IF(AND(G315=BC$2,G315&gt;=BD$2),G315+BD$2,0))))*24</f>
        <v>0</v>
      </c>
      <c r="BD315" s="13"/>
      <c r="BE315" s="13"/>
      <c r="BF315" s="13">
        <f>IF(AND(J315&gt;=BF$2,K315&gt;=BG$2,J315&lt;BG$2),BG$2-J315,IF(AND(J315&lt;=BF$2,K315&lt;=BG$2,K315&gt;=BF$2),K315-BF$2,IF(AND(J315&gt;=BF$2,K315&lt;=BG$2),K315-J315,IF(AND(J315=BF$2,J315&gt;=BG$2),J315+BG$2,0))))*24</f>
        <v>0</v>
      </c>
      <c r="BG315" s="13"/>
      <c r="BH315" s="13"/>
      <c r="BI315" s="13">
        <f>IF(AND(M315&gt;=BI$2,N315&gt;=BJ$2,M315&lt;BJ$2),BJ$2-M315,IF(AND(M315&lt;=BI$2,N315&lt;=BJ$2,N315&gt;=BI$2),N315-BI$2,IF(AND(M315&gt;=BI$2,N315&lt;=BJ$2),N315-M315,IF(AND(M315=BI$2,M315&gt;=BJ$2),M315+BJ$2,0))))*24</f>
        <v>0</v>
      </c>
      <c r="BJ315" s="9"/>
      <c r="BK315" s="9"/>
      <c r="BL315" s="9">
        <f>IF(AND(D315&gt;=BL$2,E315&gt;=BM$2,D315&lt;BM$2),BM$2-D315,IF(AND(D315&lt;=BL$2,E315&lt;=BM$2,E315&gt;=BL$2),E315-BL$2,IF(AND(D315&gt;=BL$2,E315&lt;=BM313),E315-D315,IF(AND(D315=BL$2,D315&gt;=BM$2),D315+BM$2,0))))*24</f>
        <v>0</v>
      </c>
      <c r="BM315" s="9"/>
      <c r="BN315" s="9"/>
      <c r="BO315" s="9">
        <f>IF(AND(G315&gt;=BO$2,H315&gt;=BP$2,G315&lt;BP$2),BP$2-G315,IF(AND(G315&lt;=BO$2,H315&lt;=BP$2,H315&gt;=BO$2),H315-BO$2,IF(AND(G315&gt;=BO$2,H315&lt;=BP313),H315-G315,IF(AND(G315=BO$2,G315&gt;=BP$2),G315+BP$2,0))))*24</f>
        <v>0</v>
      </c>
      <c r="BP315" s="9"/>
      <c r="BQ315" s="9"/>
      <c r="BR315" s="9">
        <f>IF(AND(J315&gt;=BR$2,K315&gt;=BS$2,J315&lt;BS$2),BS$2-J315,IF(AND(J315&lt;=BR$2,K315&lt;=BS$2,K315&gt;=BR$2),K315-BR$2,IF(AND(J315&gt;=BR$2,K315&lt;=BS313),K315-J315,IF(AND(J315=BR$2,J315&gt;=BS$2),J315+BS$2,0))))*24</f>
        <v>0</v>
      </c>
      <c r="BS315" s="9"/>
      <c r="BT315" s="9"/>
      <c r="BU315" s="9">
        <f>IF(AND(M315&gt;=BU$2,N315&gt;=BV$2,M315&lt;BV$2),BV$2-M315,IF(AND(M315&lt;=BU$2,N315&lt;=BV$2,N315&gt;=BU$2),N315-BU$2,IF(AND(M315&gt;=BU$2,N315&lt;=BV313),N315-M315,IF(AND(M315=BU$2,M315&gt;=BV$2),M315+BV$2,0))))*24</f>
        <v>0</v>
      </c>
      <c r="BV315" s="9"/>
      <c r="BW315" s="9"/>
      <c r="BX315" s="13">
        <f>IF(AND(D315&gt;=BX$2,E315&gt;=BY$2,D315&lt;BY$2),BY$2-D315,IF(AND(D315&lt;=BX$2,E315&lt;=BY$2,E315&gt;=BX$2),E315-BX$2,IF(AND(D315&gt;=BX$2,E315&lt;=BY$2),E315-D315,IF(AND(D315=BX$2,D315&gt;=BY$2),D315+BY$2,0))))*24</f>
        <v>0</v>
      </c>
      <c r="BY315" s="13"/>
      <c r="BZ315" s="13"/>
      <c r="CA315" s="13">
        <f>IF(AND(G315&gt;=CA$2,H315&gt;=CB$2,G315&lt;CB$2),CB$2-G315,IF(AND(G315&lt;=CA$2,H315&lt;=CB$2,H315&gt;=CA$2),H315-CA$2,IF(AND(G315&gt;=CA$2,H315&lt;=CB$2),H315-G315,IF(AND(G315=CA$2,G315&gt;=CB$2),G315+CB$2,0))))*24</f>
        <v>0</v>
      </c>
      <c r="CB315" s="13"/>
      <c r="CC315" s="13"/>
      <c r="CD315" s="13">
        <f>IF(AND(J315&gt;=CD$2,K315&gt;=CE$2,J315&lt;CE$2),CE$2-J315,IF(AND(J315&lt;=CD$2,K315&lt;=CE$2,K315&gt;=CD$2),K315-CD$2,IF(AND(J315&gt;=CD$2,K315&lt;=CE$2),K315-J315,IF(AND(J315=CD$2,J315&gt;=CE$2),J315+CE$2,0))))*24</f>
        <v>0</v>
      </c>
      <c r="CE315" s="13"/>
      <c r="CF315" s="13"/>
      <c r="CG315" s="13">
        <f>IF(AND(M315&gt;=CG$2,N315&gt;=CH$2,M315&lt;CH$2),CH$2-M315,IF(AND(M315&lt;=CG$2,N315&lt;=CH$2,N315&gt;=CG$2),N315-CG$2,IF(AND(M315&gt;=CG$2,N315&lt;=CH$2),N315-M315,IF(AND(M315=CG$2,M315&gt;=CH$2),M315+CH$2,0))))*24</f>
        <v>0</v>
      </c>
    </row>
    <row r="316" spans="1:85" x14ac:dyDescent="0.25">
      <c r="A316" s="18" t="s">
        <v>3</v>
      </c>
      <c r="B316" s="37">
        <v>43657</v>
      </c>
      <c r="O316" s="5">
        <f>(Formeln!E316-Formeln!D316)*24</f>
        <v>0</v>
      </c>
      <c r="Q316" s="5">
        <f>(Formeln!H316-Formeln!G316)*24</f>
        <v>0</v>
      </c>
      <c r="S316" s="5">
        <f>(Formeln!K316-Formeln!J316)*24</f>
        <v>0</v>
      </c>
      <c r="U316" s="5">
        <f>(Formeln!N316-Formeln!M316)*24</f>
        <v>0</v>
      </c>
      <c r="W316" s="41">
        <f t="shared" si="24"/>
        <v>0</v>
      </c>
      <c r="X316" s="42">
        <f t="shared" si="25"/>
        <v>0</v>
      </c>
      <c r="Y316" s="13">
        <f t="shared" si="26"/>
        <v>0</v>
      </c>
      <c r="Z316" s="14">
        <f t="shared" si="27"/>
        <v>0</v>
      </c>
      <c r="AB316" s="13">
        <f>IF(AND(D316&gt;=$AB$2,E316&gt;=$AC$2,D316&lt;$AC$2),$AC$2-D316,IF(AND(D316&lt;=$AB$2,E316&lt;=$AC$2,E316&gt;$AB$2),$AB$2+E316,IF(AND(D316&gt;=$AB$2,E316&lt;=$AC$2),E316-D316,IF(AND(D316=$AB$2,E316&gt;=$AC$2),D316+$AC$2,0))))*24</f>
        <v>0</v>
      </c>
      <c r="AC316" s="13"/>
      <c r="AD316" s="13"/>
      <c r="AE316" s="13">
        <f>IF(AND(G316&gt;=$AB$2,H316&gt;=$AC$2,G316&lt;$AC$2),$AC$2-G316,IF(AND(G316&lt;=$AB$2,H316&lt;=$AC$2,H316&gt;$AB$2),$AB$2+H316,IF(AND(G316&gt;=$AB$2,H316&lt;=$AC$2),H316-G316,IF(AND(G316=$AB$2,H316&gt;=$AC$2),G316+$AC$2,0))))*24</f>
        <v>0</v>
      </c>
      <c r="AF316" s="13"/>
      <c r="AG316" s="13"/>
      <c r="AH316" s="13">
        <f>IF(AND(J316&gt;=$AB$2,K316&gt;=$AC$2,J316&lt;$AC$2),$AC$2-J316,IF(AND(J316&lt;=$AB$2,K316&lt;=$AC$2,K316&gt;$AB$2),$AB$2+K316,IF(AND(J316&gt;=$AB$2,K316&lt;=$AC$2),K316-J316,IF(AND(J316=$AB$2,K316&gt;=$AC$2),J316+$AC$2,0))))*24</f>
        <v>0</v>
      </c>
      <c r="AI316" s="13"/>
      <c r="AJ316" s="13"/>
      <c r="AK316" s="13">
        <f>IF(AND(M316&gt;=$AB$2,N316&gt;=$AC$2,M316&lt;$AC$2),$AC$2-M316,IF(AND(M316&lt;=$AB$2,N316&lt;=$AC$2,N316&gt;$AB$2),$AB$2+N316,IF(AND(M316&gt;=$AB$2,N316&lt;=$AC$2),N316-M316,IF(AND(M316=$AB$2,N316&gt;=$AC$2),M316+$AC$2,0))))*24</f>
        <v>0</v>
      </c>
      <c r="AL316" s="13"/>
      <c r="AM316" s="9"/>
      <c r="AN316" s="13">
        <f>IF(AND(D316&gt;=AN$2,E316&gt;=AO$2,D316&lt;AO$2),AO$2-D316,IF(AND(D316&lt;=AN$2,E316&lt;=AO$2,E316&gt;=AN$2),E316-AN$2,IF(AND(D316&gt;=AN$2,E316&lt;=AO$2),E316-D316,IF(AND(D316=AN$2,D316&gt;=AO$2),D316+AO$2,0))))*24</f>
        <v>0</v>
      </c>
      <c r="AO316" s="13"/>
      <c r="AP316" s="13"/>
      <c r="AQ316" s="13">
        <f>IF(AND(G316&gt;=AQ$2,H316&gt;=AR$2,G316&lt;AR$2),AR$2-G316,IF(AND(G316&lt;=AQ$2,H316&lt;=AR$2,H316&gt;=AQ$2),H316-AQ$2,IF(AND(G316&gt;=AQ$2,H316&lt;=AR$2),H316-G316,IF(AND(G316=AQ$2,G316&gt;=AR$2),G316+AR$2,0))))*24</f>
        <v>0</v>
      </c>
      <c r="AR316" s="13"/>
      <c r="AS316" s="13"/>
      <c r="AT316" s="13">
        <f>IF(AND(J316&gt;=AT$2,K316&gt;=AU$2,J316&lt;AU$2),AU$2-J316,IF(AND(J316&lt;=AT$2,K316&lt;=AU$2,K316&gt;=AT$2),K316-AT$2,IF(AND(J316&gt;=AT$2,K316&lt;=AU$2),K316-J316,IF(AND(J316=AT$2,J316&gt;=AU$2),J316+AU$2,0))))*24</f>
        <v>0</v>
      </c>
      <c r="AU316" s="13"/>
      <c r="AV316" s="13"/>
      <c r="AW316" s="13">
        <f>IF(AND(M316&gt;=AW$2,N316&gt;=AX$2,M316&lt;AX$2),AX$2-M316,IF(AND(M316&lt;=AW$2,N316&lt;=AX$2,N316&gt;=AW$2),N316-AW$2,IF(AND(M316&gt;=AW$2,N316&lt;=AX$2),N316-M316,IF(AND(M316=AW$2,M316&gt;=AX$2),M316+AX$2,0))))*24</f>
        <v>0</v>
      </c>
      <c r="AX316" s="9"/>
      <c r="AY316" s="9"/>
      <c r="AZ316" s="13">
        <f>IF(AND(D316&gt;=AZ$2,E316&gt;=BA$2,D316&lt;BA$2),BA$2-D316,IF(AND(D316&lt;=AZ$2,E316&lt;=BA$2,E316&gt;=AZ$2),E316-AZ$2,IF(AND(D316&gt;=AZ$2,E316&lt;=BA$2),E316-D316,IF(AND(D316=AZ$2,D316&gt;=BA$2),D316+BA$2,0))))*24</f>
        <v>0</v>
      </c>
      <c r="BA316" s="13"/>
      <c r="BB316" s="13"/>
      <c r="BC316" s="13">
        <f>IF(AND(G316&gt;=BC$2,H316&gt;=BD$2,G316&lt;BD$2),BD$2-G316,IF(AND(G316&lt;=BC$2,H316&lt;=BD$2,H316&gt;=BC$2),H316-BC$2,IF(AND(G316&gt;=BC$2,H316&lt;=BD$2),H316-G316,IF(AND(G316=BC$2,G316&gt;=BD$2),G316+BD$2,0))))*24</f>
        <v>0</v>
      </c>
      <c r="BD316" s="13"/>
      <c r="BE316" s="13"/>
      <c r="BF316" s="13">
        <f>IF(AND(J316&gt;=BF$2,K316&gt;=BG$2,J316&lt;BG$2),BG$2-J316,IF(AND(J316&lt;=BF$2,K316&lt;=BG$2,K316&gt;=BF$2),K316-BF$2,IF(AND(J316&gt;=BF$2,K316&lt;=BG$2),K316-J316,IF(AND(J316=BF$2,J316&gt;=BG$2),J316+BG$2,0))))*24</f>
        <v>0</v>
      </c>
      <c r="BG316" s="13"/>
      <c r="BH316" s="13"/>
      <c r="BI316" s="13">
        <f>IF(AND(M316&gt;=BI$2,N316&gt;=BJ$2,M316&lt;BJ$2),BJ$2-M316,IF(AND(M316&lt;=BI$2,N316&lt;=BJ$2,N316&gt;=BI$2),N316-BI$2,IF(AND(M316&gt;=BI$2,N316&lt;=BJ$2),N316-M316,IF(AND(M316=BI$2,M316&gt;=BJ$2),M316+BJ$2,0))))*24</f>
        <v>0</v>
      </c>
      <c r="BJ316" s="9"/>
      <c r="BK316" s="9"/>
      <c r="BL316" s="9">
        <f>IF(AND(D316&gt;=BL$2,E316&gt;=BM$2,D316&lt;BM$2),BM$2-D316,IF(AND(D316&lt;=BL$2,E316&lt;=BM$2,E316&gt;=BL$2),E316-BL$2,IF(AND(D316&gt;=BL$2,E316&lt;=BM314),E316-D316,IF(AND(D316=BL$2,D316&gt;=BM$2),D316+BM$2,0))))*24</f>
        <v>0</v>
      </c>
      <c r="BM316" s="9"/>
      <c r="BN316" s="9"/>
      <c r="BO316" s="9">
        <f>IF(AND(G316&gt;=BO$2,H316&gt;=BP$2,G316&lt;BP$2),BP$2-G316,IF(AND(G316&lt;=BO$2,H316&lt;=BP$2,H316&gt;=BO$2),H316-BO$2,IF(AND(G316&gt;=BO$2,H316&lt;=BP314),H316-G316,IF(AND(G316=BO$2,G316&gt;=BP$2),G316+BP$2,0))))*24</f>
        <v>0</v>
      </c>
      <c r="BP316" s="9"/>
      <c r="BQ316" s="9"/>
      <c r="BR316" s="9">
        <f>IF(AND(J316&gt;=BR$2,K316&gt;=BS$2,J316&lt;BS$2),BS$2-J316,IF(AND(J316&lt;=BR$2,K316&lt;=BS$2,K316&gt;=BR$2),K316-BR$2,IF(AND(J316&gt;=BR$2,K316&lt;=BS314),K316-J316,IF(AND(J316=BR$2,J316&gt;=BS$2),J316+BS$2,0))))*24</f>
        <v>0</v>
      </c>
      <c r="BS316" s="9"/>
      <c r="BT316" s="9"/>
      <c r="BU316" s="9">
        <f>IF(AND(M316&gt;=BU$2,N316&gt;=BV$2,M316&lt;BV$2),BV$2-M316,IF(AND(M316&lt;=BU$2,N316&lt;=BV$2,N316&gt;=BU$2),N316-BU$2,IF(AND(M316&gt;=BU$2,N316&lt;=BV314),N316-M316,IF(AND(M316=BU$2,M316&gt;=BV$2),M316+BV$2,0))))*24</f>
        <v>0</v>
      </c>
      <c r="BV316" s="9"/>
      <c r="BW316" s="9"/>
      <c r="BX316" s="13">
        <f>IF(AND(D316&gt;=BX$2,E316&gt;=BY$2,D316&lt;BY$2),BY$2-D316,IF(AND(D316&lt;=BX$2,E316&lt;=BY$2,E316&gt;=BX$2),E316-BX$2,IF(AND(D316&gt;=BX$2,E316&lt;=BY$2),E316-D316,IF(AND(D316=BX$2,D316&gt;=BY$2),D316+BY$2,0))))*24</f>
        <v>0</v>
      </c>
      <c r="BY316" s="13"/>
      <c r="BZ316" s="13"/>
      <c r="CA316" s="13">
        <f>IF(AND(G316&gt;=CA$2,H316&gt;=CB$2,G316&lt;CB$2),CB$2-G316,IF(AND(G316&lt;=CA$2,H316&lt;=CB$2,H316&gt;=CA$2),H316-CA$2,IF(AND(G316&gt;=CA$2,H316&lt;=CB$2),H316-G316,IF(AND(G316=CA$2,G316&gt;=CB$2),G316+CB$2,0))))*24</f>
        <v>0</v>
      </c>
      <c r="CB316" s="13"/>
      <c r="CC316" s="13"/>
      <c r="CD316" s="13">
        <f>IF(AND(J316&gt;=CD$2,K316&gt;=CE$2,J316&lt;CE$2),CE$2-J316,IF(AND(J316&lt;=CD$2,K316&lt;=CE$2,K316&gt;=CD$2),K316-CD$2,IF(AND(J316&gt;=CD$2,K316&lt;=CE$2),K316-J316,IF(AND(J316=CD$2,J316&gt;=CE$2),J316+CE$2,0))))*24</f>
        <v>0</v>
      </c>
      <c r="CE316" s="13"/>
      <c r="CF316" s="13"/>
      <c r="CG316" s="13">
        <f>IF(AND(M316&gt;=CG$2,N316&gt;=CH$2,M316&lt;CH$2),CH$2-M316,IF(AND(M316&lt;=CG$2,N316&lt;=CH$2,N316&gt;=CG$2),N316-CG$2,IF(AND(M316&gt;=CG$2,N316&lt;=CH$2),N316-M316,IF(AND(M316=CG$2,M316&gt;=CH$2),M316+CH$2,0))))*24</f>
        <v>0</v>
      </c>
    </row>
    <row r="317" spans="1:85" x14ac:dyDescent="0.25">
      <c r="A317" s="18" t="s">
        <v>4</v>
      </c>
      <c r="B317" s="37">
        <v>43658</v>
      </c>
      <c r="O317" s="5">
        <f>(Formeln!E317-Formeln!D317)*24</f>
        <v>0</v>
      </c>
      <c r="Q317" s="5">
        <f>(Formeln!H317-Formeln!G317)*24</f>
        <v>0</v>
      </c>
      <c r="S317" s="5">
        <f>(Formeln!K317-Formeln!J317)*24</f>
        <v>0</v>
      </c>
      <c r="U317" s="5">
        <f>(Formeln!N317-Formeln!M317)*24</f>
        <v>0</v>
      </c>
      <c r="W317" s="41">
        <f t="shared" si="24"/>
        <v>0</v>
      </c>
      <c r="X317" s="42">
        <f t="shared" si="25"/>
        <v>0</v>
      </c>
      <c r="Y317" s="13">
        <f t="shared" si="26"/>
        <v>0</v>
      </c>
      <c r="Z317" s="14">
        <f t="shared" si="27"/>
        <v>0</v>
      </c>
      <c r="AB317" s="13">
        <f>IF(AND(D317&gt;=$AB$2,E317&gt;=$AC$2,D317&lt;$AC$2),$AC$2-D317,IF(AND(D317&lt;=$AB$2,E317&lt;=$AC$2,E317&gt;$AB$2),$AB$2+E317,IF(AND(D317&gt;=$AB$2,E317&lt;=$AC$2),E317-D317,IF(AND(D317=$AB$2,E317&gt;=$AC$2),D317+$AC$2,0))))*24</f>
        <v>0</v>
      </c>
      <c r="AC317" s="13"/>
      <c r="AD317" s="13"/>
      <c r="AE317" s="13">
        <f>IF(AND(G317&gt;=$AB$2,H317&gt;=$AC$2,G317&lt;$AC$2),$AC$2-G317,IF(AND(G317&lt;=$AB$2,H317&lt;=$AC$2,H317&gt;$AB$2),$AB$2+H317,IF(AND(G317&gt;=$AB$2,H317&lt;=$AC$2),H317-G317,IF(AND(G317=$AB$2,H317&gt;=$AC$2),G317+$AC$2,0))))*24</f>
        <v>0</v>
      </c>
      <c r="AF317" s="13"/>
      <c r="AG317" s="13"/>
      <c r="AH317" s="13">
        <f>IF(AND(J317&gt;=$AB$2,K317&gt;=$AC$2,J317&lt;$AC$2),$AC$2-J317,IF(AND(J317&lt;=$AB$2,K317&lt;=$AC$2,K317&gt;$AB$2),$AB$2+K317,IF(AND(J317&gt;=$AB$2,K317&lt;=$AC$2),K317-J317,IF(AND(J317=$AB$2,K317&gt;=$AC$2),J317+$AC$2,0))))*24</f>
        <v>0</v>
      </c>
      <c r="AI317" s="13"/>
      <c r="AJ317" s="13"/>
      <c r="AK317" s="13">
        <f>IF(AND(M317&gt;=$AB$2,N317&gt;=$AC$2,M317&lt;$AC$2),$AC$2-M317,IF(AND(M317&lt;=$AB$2,N317&lt;=$AC$2,N317&gt;$AB$2),$AB$2+N317,IF(AND(M317&gt;=$AB$2,N317&lt;=$AC$2),N317-M317,IF(AND(M317=$AB$2,N317&gt;=$AC$2),M317+$AC$2,0))))*24</f>
        <v>0</v>
      </c>
      <c r="AL317" s="13"/>
      <c r="AM317" s="9"/>
      <c r="AN317" s="13">
        <f>IF(AND(D317&gt;=AN$2,E317&gt;=AO$2,D317&lt;AO$2),AO$2-D317,IF(AND(D317&lt;=AN$2,E317&lt;=AO$2,E317&gt;=AN$2),E317-AN$2,IF(AND(D317&gt;=AN$2,E317&lt;=AO$2),E317-D317,IF(AND(D317=AN$2,D317&gt;=AO$2),D317+AO$2,0))))*24</f>
        <v>0</v>
      </c>
      <c r="AO317" s="13"/>
      <c r="AP317" s="13"/>
      <c r="AQ317" s="13">
        <f>IF(AND(G317&gt;=AQ$2,H317&gt;=AR$2,G317&lt;AR$2),AR$2-G317,IF(AND(G317&lt;=AQ$2,H317&lt;=AR$2,H317&gt;=AQ$2),H317-AQ$2,IF(AND(G317&gt;=AQ$2,H317&lt;=AR$2),H317-G317,IF(AND(G317=AQ$2,G317&gt;=AR$2),G317+AR$2,0))))*24</f>
        <v>0</v>
      </c>
      <c r="AR317" s="13"/>
      <c r="AS317" s="13"/>
      <c r="AT317" s="13">
        <f>IF(AND(J317&gt;=AT$2,K317&gt;=AU$2,J317&lt;AU$2),AU$2-J317,IF(AND(J317&lt;=AT$2,K317&lt;=AU$2,K317&gt;=AT$2),K317-AT$2,IF(AND(J317&gt;=AT$2,K317&lt;=AU$2),K317-J317,IF(AND(J317=AT$2,J317&gt;=AU$2),J317+AU$2,0))))*24</f>
        <v>0</v>
      </c>
      <c r="AU317" s="13"/>
      <c r="AV317" s="13"/>
      <c r="AW317" s="13">
        <f>IF(AND(M317&gt;=AW$2,N317&gt;=AX$2,M317&lt;AX$2),AX$2-M317,IF(AND(M317&lt;=AW$2,N317&lt;=AX$2,N317&gt;=AW$2),N317-AW$2,IF(AND(M317&gt;=AW$2,N317&lt;=AX$2),N317-M317,IF(AND(M317=AW$2,M317&gt;=AX$2),M317+AX$2,0))))*24</f>
        <v>0</v>
      </c>
      <c r="AX317" s="9"/>
      <c r="AY317" s="9"/>
      <c r="AZ317" s="13">
        <f>IF(AND(D317&gt;=AZ$2,E317&gt;=BA$2,D317&lt;BA$2),BA$2-D317,IF(AND(D317&lt;=AZ$2,E317&lt;=BA$2,E317&gt;=AZ$2),E317-AZ$2,IF(AND(D317&gt;=AZ$2,E317&lt;=BA$2),E317-D317,IF(AND(D317=AZ$2,D317&gt;=BA$2),D317+BA$2,0))))*24</f>
        <v>0</v>
      </c>
      <c r="BA317" s="13"/>
      <c r="BB317" s="13"/>
      <c r="BC317" s="13">
        <f>IF(AND(G317&gt;=BC$2,H317&gt;=BD$2,G317&lt;BD$2),BD$2-G317,IF(AND(G317&lt;=BC$2,H317&lt;=BD$2,H317&gt;=BC$2),H317-BC$2,IF(AND(G317&gt;=BC$2,H317&lt;=BD$2),H317-G317,IF(AND(G317=BC$2,G317&gt;=BD$2),G317+BD$2,0))))*24</f>
        <v>0</v>
      </c>
      <c r="BD317" s="13"/>
      <c r="BE317" s="13"/>
      <c r="BF317" s="13">
        <f>IF(AND(J317&gt;=BF$2,K317&gt;=BG$2,J317&lt;BG$2),BG$2-J317,IF(AND(J317&lt;=BF$2,K317&lt;=BG$2,K317&gt;=BF$2),K317-BF$2,IF(AND(J317&gt;=BF$2,K317&lt;=BG$2),K317-J317,IF(AND(J317=BF$2,J317&gt;=BG$2),J317+BG$2,0))))*24</f>
        <v>0</v>
      </c>
      <c r="BG317" s="13"/>
      <c r="BH317" s="13"/>
      <c r="BI317" s="13">
        <f>IF(AND(M317&gt;=BI$2,N317&gt;=BJ$2,M317&lt;BJ$2),BJ$2-M317,IF(AND(M317&lt;=BI$2,N317&lt;=BJ$2,N317&gt;=BI$2),N317-BI$2,IF(AND(M317&gt;=BI$2,N317&lt;=BJ$2),N317-M317,IF(AND(M317=BI$2,M317&gt;=BJ$2),M317+BJ$2,0))))*24</f>
        <v>0</v>
      </c>
      <c r="BJ317" s="9"/>
      <c r="BK317" s="9"/>
      <c r="BL317" s="9">
        <f>IF(AND(D317&gt;=BL$2,E317&gt;=BM$2,D317&lt;BM$2),BM$2-D317,IF(AND(D317&lt;=BL$2,E317&lt;=BM$2,E317&gt;=BL$2),E317-BL$2,IF(AND(D317&gt;=BL$2,E317&lt;=BM315),E317-D317,IF(AND(D317=BL$2,D317&gt;=BM$2),D317+BM$2,0))))*24</f>
        <v>0</v>
      </c>
      <c r="BM317" s="9"/>
      <c r="BN317" s="9"/>
      <c r="BO317" s="9">
        <f>IF(AND(G317&gt;=BO$2,H317&gt;=BP$2,G317&lt;BP$2),BP$2-G317,IF(AND(G317&lt;=BO$2,H317&lt;=BP$2,H317&gt;=BO$2),H317-BO$2,IF(AND(G317&gt;=BO$2,H317&lt;=BP315),H317-G317,IF(AND(G317=BO$2,G317&gt;=BP$2),G317+BP$2,0))))*24</f>
        <v>0</v>
      </c>
      <c r="BP317" s="9"/>
      <c r="BQ317" s="9"/>
      <c r="BR317" s="9">
        <f>IF(AND(J317&gt;=BR$2,K317&gt;=BS$2,J317&lt;BS$2),BS$2-J317,IF(AND(J317&lt;=BR$2,K317&lt;=BS$2,K317&gt;=BR$2),K317-BR$2,IF(AND(J317&gt;=BR$2,K317&lt;=BS315),K317-J317,IF(AND(J317=BR$2,J317&gt;=BS$2),J317+BS$2,0))))*24</f>
        <v>0</v>
      </c>
      <c r="BS317" s="9"/>
      <c r="BT317" s="9"/>
      <c r="BU317" s="9">
        <f>IF(AND(M317&gt;=BU$2,N317&gt;=BV$2,M317&lt;BV$2),BV$2-M317,IF(AND(M317&lt;=BU$2,N317&lt;=BV$2,N317&gt;=BU$2),N317-BU$2,IF(AND(M317&gt;=BU$2,N317&lt;=BV315),N317-M317,IF(AND(M317=BU$2,M317&gt;=BV$2),M317+BV$2,0))))*24</f>
        <v>0</v>
      </c>
      <c r="BV317" s="9"/>
      <c r="BW317" s="9"/>
      <c r="BX317" s="13">
        <f>IF(AND(D317&gt;=BX$2,E317&gt;=BY$2,D317&lt;BY$2),BY$2-D317,IF(AND(D317&lt;=BX$2,E317&lt;=BY$2,E317&gt;=BX$2),E317-BX$2,IF(AND(D317&gt;=BX$2,E317&lt;=BY$2),E317-D317,IF(AND(D317=BX$2,D317&gt;=BY$2),D317+BY$2,0))))*24</f>
        <v>0</v>
      </c>
      <c r="BY317" s="13"/>
      <c r="BZ317" s="13"/>
      <c r="CA317" s="13">
        <f>IF(AND(G317&gt;=CA$2,H317&gt;=CB$2,G317&lt;CB$2),CB$2-G317,IF(AND(G317&lt;=CA$2,H317&lt;=CB$2,H317&gt;=CA$2),H317-CA$2,IF(AND(G317&gt;=CA$2,H317&lt;=CB$2),H317-G317,IF(AND(G317=CA$2,G317&gt;=CB$2),G317+CB$2,0))))*24</f>
        <v>0</v>
      </c>
      <c r="CB317" s="13"/>
      <c r="CC317" s="13"/>
      <c r="CD317" s="13">
        <f>IF(AND(J317&gt;=CD$2,K317&gt;=CE$2,J317&lt;CE$2),CE$2-J317,IF(AND(J317&lt;=CD$2,K317&lt;=CE$2,K317&gt;=CD$2),K317-CD$2,IF(AND(J317&gt;=CD$2,K317&lt;=CE$2),K317-J317,IF(AND(J317=CD$2,J317&gt;=CE$2),J317+CE$2,0))))*24</f>
        <v>0</v>
      </c>
      <c r="CE317" s="13"/>
      <c r="CF317" s="13"/>
      <c r="CG317" s="13">
        <f>IF(AND(M317&gt;=CG$2,N317&gt;=CH$2,M317&lt;CH$2),CH$2-M317,IF(AND(M317&lt;=CG$2,N317&lt;=CH$2,N317&gt;=CG$2),N317-CG$2,IF(AND(M317&gt;=CG$2,N317&lt;=CH$2),N317-M317,IF(AND(M317=CG$2,M317&gt;=CH$2),M317+CH$2,0))))*24</f>
        <v>0</v>
      </c>
    </row>
    <row r="318" spans="1:85" x14ac:dyDescent="0.25">
      <c r="A318" s="18" t="s">
        <v>5</v>
      </c>
      <c r="B318" s="37">
        <v>43659</v>
      </c>
      <c r="O318" s="5">
        <f>(Formeln!E318-Formeln!D318)*24</f>
        <v>0</v>
      </c>
      <c r="Q318" s="5">
        <f>(Formeln!H318-Formeln!G318)*24</f>
        <v>0</v>
      </c>
      <c r="S318" s="5">
        <f>(Formeln!K318-Formeln!J318)*24</f>
        <v>0</v>
      </c>
      <c r="U318" s="5">
        <f>(Formeln!N318-Formeln!M318)*24</f>
        <v>0</v>
      </c>
      <c r="W318" s="41">
        <f t="shared" si="24"/>
        <v>0</v>
      </c>
      <c r="X318" s="42">
        <f t="shared" si="25"/>
        <v>0</v>
      </c>
      <c r="Y318" s="13">
        <f t="shared" si="26"/>
        <v>0</v>
      </c>
      <c r="Z318" s="14">
        <f t="shared" si="27"/>
        <v>0</v>
      </c>
      <c r="AB318" s="13">
        <f>IF(AND(D318&gt;=$AB$2,E318&gt;=$AC$2,D318&lt;$AC$2),$AC$2-D318,IF(AND(D318&lt;=$AB$2,E318&lt;=$AC$2,E318&gt;$AB$2),$AB$2+E318,IF(AND(D318&gt;=$AB$2,E318&lt;=$AC$2),E318-D318,IF(AND(D318=$AB$2,E318&gt;=$AC$2),D318+$AC$2,0))))*24</f>
        <v>0</v>
      </c>
      <c r="AC318" s="13"/>
      <c r="AD318" s="13"/>
      <c r="AE318" s="13">
        <f>IF(AND(G318&gt;=$AB$2,H318&gt;=$AC$2,G318&lt;$AC$2),$AC$2-G318,IF(AND(G318&lt;=$AB$2,H318&lt;=$AC$2,H318&gt;$AB$2),$AB$2+H318,IF(AND(G318&gt;=$AB$2,H318&lt;=$AC$2),H318-G318,IF(AND(G318=$AB$2,H318&gt;=$AC$2),G318+$AC$2,0))))*24</f>
        <v>0</v>
      </c>
      <c r="AF318" s="13"/>
      <c r="AG318" s="13"/>
      <c r="AH318" s="13">
        <f>IF(AND(J318&gt;=$AB$2,K318&gt;=$AC$2,J318&lt;$AC$2),$AC$2-J318,IF(AND(J318&lt;=$AB$2,K318&lt;=$AC$2,K318&gt;$AB$2),$AB$2+K318,IF(AND(J318&gt;=$AB$2,K318&lt;=$AC$2),K318-J318,IF(AND(J318=$AB$2,K318&gt;=$AC$2),J318+$AC$2,0))))*24</f>
        <v>0</v>
      </c>
      <c r="AI318" s="13"/>
      <c r="AJ318" s="13"/>
      <c r="AK318" s="13">
        <f>IF(AND(M318&gt;=$AB$2,N318&gt;=$AC$2,M318&lt;$AC$2),$AC$2-M318,IF(AND(M318&lt;=$AB$2,N318&lt;=$AC$2,N318&gt;$AB$2),$AB$2+N318,IF(AND(M318&gt;=$AB$2,N318&lt;=$AC$2),N318-M318,IF(AND(M318=$AB$2,N318&gt;=$AC$2),M318+$AC$2,0))))*24</f>
        <v>0</v>
      </c>
      <c r="AL318" s="13"/>
      <c r="AM318" s="9"/>
      <c r="AN318" s="13">
        <f>IF(AND(D318&gt;=AN$2,E318&gt;=AO$2,D318&lt;AO$2),AO$2-D318,IF(AND(D318&lt;=AN$2,E318&lt;=AO$2,E318&gt;=AN$2),E318-AN$2,IF(AND(D318&gt;=AN$2,E318&lt;=AO$2),E318-D318,IF(AND(D318=AN$2,D318&gt;=AO$2),D318+AO$2,0))))*24</f>
        <v>0</v>
      </c>
      <c r="AO318" s="13"/>
      <c r="AP318" s="13"/>
      <c r="AQ318" s="13">
        <f>IF(AND(G318&gt;=AQ$2,H318&gt;=AR$2,G318&lt;AR$2),AR$2-G318,IF(AND(G318&lt;=AQ$2,H318&lt;=AR$2,H318&gt;=AQ$2),H318-AQ$2,IF(AND(G318&gt;=AQ$2,H318&lt;=AR$2),H318-G318,IF(AND(G318=AQ$2,G318&gt;=AR$2),G318+AR$2,0))))*24</f>
        <v>0</v>
      </c>
      <c r="AR318" s="13"/>
      <c r="AS318" s="13"/>
      <c r="AT318" s="13">
        <f>IF(AND(J318&gt;=AT$2,K318&gt;=AU$2,J318&lt;AU$2),AU$2-J318,IF(AND(J318&lt;=AT$2,K318&lt;=AU$2,K318&gt;=AT$2),K318-AT$2,IF(AND(J318&gt;=AT$2,K318&lt;=AU$2),K318-J318,IF(AND(J318=AT$2,J318&gt;=AU$2),J318+AU$2,0))))*24</f>
        <v>0</v>
      </c>
      <c r="AU318" s="13"/>
      <c r="AV318" s="13"/>
      <c r="AW318" s="13">
        <f>IF(AND(M318&gt;=AW$2,N318&gt;=AX$2,M318&lt;AX$2),AX$2-M318,IF(AND(M318&lt;=AW$2,N318&lt;=AX$2,N318&gt;=AW$2),N318-AW$2,IF(AND(M318&gt;=AW$2,N318&lt;=AX$2),N318-M318,IF(AND(M318=AW$2,M318&gt;=AX$2),M318+AX$2,0))))*24</f>
        <v>0</v>
      </c>
      <c r="AX318" s="9"/>
      <c r="AY318" s="9"/>
      <c r="AZ318" s="13">
        <f>IF(AND(D318&gt;=AZ$2,E318&gt;=BA$2,D318&lt;BA$2),BA$2-D318,IF(AND(D318&lt;=AZ$2,E318&lt;=BA$2,E318&gt;=AZ$2),E318-AZ$2,IF(AND(D318&gt;=AZ$2,E318&lt;=BA$2),E318-D318,IF(AND(D318=AZ$2,D318&gt;=BA$2),D318+BA$2,0))))*24</f>
        <v>0</v>
      </c>
      <c r="BA318" s="13"/>
      <c r="BB318" s="13"/>
      <c r="BC318" s="13">
        <f>IF(AND(G318&gt;=BC$2,H318&gt;=BD$2,G318&lt;BD$2),BD$2-G318,IF(AND(G318&lt;=BC$2,H318&lt;=BD$2,H318&gt;=BC$2),H318-BC$2,IF(AND(G318&gt;=BC$2,H318&lt;=BD$2),H318-G318,IF(AND(G318=BC$2,G318&gt;=BD$2),G318+BD$2,0))))*24</f>
        <v>0</v>
      </c>
      <c r="BD318" s="13"/>
      <c r="BE318" s="13"/>
      <c r="BF318" s="13">
        <f>IF(AND(J318&gt;=BF$2,K318&gt;=BG$2,J318&lt;BG$2),BG$2-J318,IF(AND(J318&lt;=BF$2,K318&lt;=BG$2,K318&gt;=BF$2),K318-BF$2,IF(AND(J318&gt;=BF$2,K318&lt;=BG$2),K318-J318,IF(AND(J318=BF$2,J318&gt;=BG$2),J318+BG$2,0))))*24</f>
        <v>0</v>
      </c>
      <c r="BG318" s="13"/>
      <c r="BH318" s="13"/>
      <c r="BI318" s="13">
        <f>IF(AND(M318&gt;=BI$2,N318&gt;=BJ$2,M318&lt;BJ$2),BJ$2-M318,IF(AND(M318&lt;=BI$2,N318&lt;=BJ$2,N318&gt;=BI$2),N318-BI$2,IF(AND(M318&gt;=BI$2,N318&lt;=BJ$2),N318-M318,IF(AND(M318=BI$2,M318&gt;=BJ$2),M318+BJ$2,0))))*24</f>
        <v>0</v>
      </c>
      <c r="BJ318" s="9"/>
      <c r="BK318" s="9"/>
      <c r="BL318" s="9">
        <f>IF(AND(D318&gt;=BL$2,E318&gt;=BM$2,D318&lt;BM$2),BM$2-D318,IF(AND(D318&lt;=BL$2,E318&lt;=BM$2,E318&gt;=BL$2),E318-BL$2,IF(AND(D318&gt;=BL$2,E318&lt;=BM316),E318-D318,IF(AND(D318=BL$2,D318&gt;=BM$2),D318+BM$2,0))))*24</f>
        <v>0</v>
      </c>
      <c r="BM318" s="9"/>
      <c r="BN318" s="9"/>
      <c r="BO318" s="9">
        <f>IF(AND(G318&gt;=BO$2,H318&gt;=BP$2,G318&lt;BP$2),BP$2-G318,IF(AND(G318&lt;=BO$2,H318&lt;=BP$2,H318&gt;=BO$2),H318-BO$2,IF(AND(G318&gt;=BO$2,H318&lt;=BP316),H318-G318,IF(AND(G318=BO$2,G318&gt;=BP$2),G318+BP$2,0))))*24</f>
        <v>0</v>
      </c>
      <c r="BP318" s="9"/>
      <c r="BQ318" s="9"/>
      <c r="BR318" s="9">
        <f>IF(AND(J318&gt;=BR$2,K318&gt;=BS$2,J318&lt;BS$2),BS$2-J318,IF(AND(J318&lt;=BR$2,K318&lt;=BS$2,K318&gt;=BR$2),K318-BR$2,IF(AND(J318&gt;=BR$2,K318&lt;=BS316),K318-J318,IF(AND(J318=BR$2,J318&gt;=BS$2),J318+BS$2,0))))*24</f>
        <v>0</v>
      </c>
      <c r="BS318" s="9"/>
      <c r="BT318" s="9"/>
      <c r="BU318" s="9">
        <f>IF(AND(M318&gt;=BU$2,N318&gt;=BV$2,M318&lt;BV$2),BV$2-M318,IF(AND(M318&lt;=BU$2,N318&lt;=BV$2,N318&gt;=BU$2),N318-BU$2,IF(AND(M318&gt;=BU$2,N318&lt;=BV316),N318-M318,IF(AND(M318=BU$2,M318&gt;=BV$2),M318+BV$2,0))))*24</f>
        <v>0</v>
      </c>
      <c r="BV318" s="9"/>
      <c r="BW318" s="9"/>
      <c r="BX318" s="13">
        <f>IF(AND(D318&gt;=BX$2,E318&gt;=BY$2,D318&lt;BY$2),BY$2-D318,IF(AND(D318&lt;=BX$2,E318&lt;=BY$2,E318&gt;=BX$2),E318-BX$2,IF(AND(D318&gt;=BX$2,E318&lt;=BY$2),E318-D318,IF(AND(D318=BX$2,D318&gt;=BY$2),D318+BY$2,0))))*24</f>
        <v>0</v>
      </c>
      <c r="BY318" s="13"/>
      <c r="BZ318" s="13"/>
      <c r="CA318" s="13">
        <f>IF(AND(G318&gt;=CA$2,H318&gt;=CB$2,G318&lt;CB$2),CB$2-G318,IF(AND(G318&lt;=CA$2,H318&lt;=CB$2,H318&gt;=CA$2),H318-CA$2,IF(AND(G318&gt;=CA$2,H318&lt;=CB$2),H318-G318,IF(AND(G318=CA$2,G318&gt;=CB$2),G318+CB$2,0))))*24</f>
        <v>0</v>
      </c>
      <c r="CB318" s="13"/>
      <c r="CC318" s="13"/>
      <c r="CD318" s="13">
        <f>IF(AND(J318&gt;=CD$2,K318&gt;=CE$2,J318&lt;CE$2),CE$2-J318,IF(AND(J318&lt;=CD$2,K318&lt;=CE$2,K318&gt;=CD$2),K318-CD$2,IF(AND(J318&gt;=CD$2,K318&lt;=CE$2),K318-J318,IF(AND(J318=CD$2,J318&gt;=CE$2),J318+CE$2,0))))*24</f>
        <v>0</v>
      </c>
      <c r="CE318" s="13"/>
      <c r="CF318" s="13"/>
      <c r="CG318" s="13">
        <f>IF(AND(M318&gt;=CG$2,N318&gt;=CH$2,M318&lt;CH$2),CH$2-M318,IF(AND(M318&lt;=CG$2,N318&lt;=CH$2,N318&gt;=CG$2),N318-CG$2,IF(AND(M318&gt;=CG$2,N318&lt;=CH$2),N318-M318,IF(AND(M318=CG$2,M318&gt;=CH$2),M318+CH$2,0))))*24</f>
        <v>0</v>
      </c>
    </row>
    <row r="319" spans="1:85" x14ac:dyDescent="0.25">
      <c r="A319" s="18" t="s">
        <v>6</v>
      </c>
      <c r="B319" s="37">
        <v>43660</v>
      </c>
      <c r="O319" s="5">
        <f>(Formeln!E319-Formeln!D319)*24</f>
        <v>0</v>
      </c>
      <c r="Q319" s="5">
        <f>(Formeln!H319-Formeln!G319)*24</f>
        <v>0</v>
      </c>
      <c r="S319" s="5">
        <f>(Formeln!K319-Formeln!J319)*24</f>
        <v>0</v>
      </c>
      <c r="U319" s="5">
        <f>(Formeln!N319-Formeln!M319)*24</f>
        <v>0</v>
      </c>
      <c r="W319" s="41">
        <f t="shared" si="24"/>
        <v>0</v>
      </c>
      <c r="X319" s="42">
        <f t="shared" si="25"/>
        <v>0</v>
      </c>
      <c r="Y319" s="13">
        <f t="shared" si="26"/>
        <v>0</v>
      </c>
      <c r="Z319" s="14">
        <f t="shared" si="27"/>
        <v>0</v>
      </c>
      <c r="AB319" s="13">
        <f>IF(AND(D319&gt;=$AB$2,E319&gt;=$AC$2,D319&lt;$AC$2),$AC$2-D319,IF(AND(D319&lt;=$AB$2,E319&lt;=$AC$2,E319&gt;$AB$2),$AB$2+E319,IF(AND(D319&gt;=$AB$2,E319&lt;=$AC$2),E319-D319,IF(AND(D319=$AB$2,E319&gt;=$AC$2),D319+$AC$2,0))))*24</f>
        <v>0</v>
      </c>
      <c r="AC319" s="13"/>
      <c r="AD319" s="13"/>
      <c r="AE319" s="13">
        <f>IF(AND(G319&gt;=$AB$2,H319&gt;=$AC$2,G319&lt;$AC$2),$AC$2-G319,IF(AND(G319&lt;=$AB$2,H319&lt;=$AC$2,H319&gt;$AB$2),$AB$2+H319,IF(AND(G319&gt;=$AB$2,H319&lt;=$AC$2),H319-G319,IF(AND(G319=$AB$2,H319&gt;=$AC$2),G319+$AC$2,0))))*24</f>
        <v>0</v>
      </c>
      <c r="AF319" s="13"/>
      <c r="AG319" s="13"/>
      <c r="AH319" s="13">
        <f>IF(AND(J319&gt;=$AB$2,K319&gt;=$AC$2,J319&lt;$AC$2),$AC$2-J319,IF(AND(J319&lt;=$AB$2,K319&lt;=$AC$2,K319&gt;$AB$2),$AB$2+K319,IF(AND(J319&gt;=$AB$2,K319&lt;=$AC$2),K319-J319,IF(AND(J319=$AB$2,K319&gt;=$AC$2),J319+$AC$2,0))))*24</f>
        <v>0</v>
      </c>
      <c r="AI319" s="13"/>
      <c r="AJ319" s="13"/>
      <c r="AK319" s="13">
        <f>IF(AND(M319&gt;=$AB$2,N319&gt;=$AC$2,M319&lt;$AC$2),$AC$2-M319,IF(AND(M319&lt;=$AB$2,N319&lt;=$AC$2,N319&gt;$AB$2),$AB$2+N319,IF(AND(M319&gt;=$AB$2,N319&lt;=$AC$2),N319-M319,IF(AND(M319=$AB$2,N319&gt;=$AC$2),M319+$AC$2,0))))*24</f>
        <v>0</v>
      </c>
      <c r="AL319" s="13"/>
      <c r="AM319" s="9"/>
      <c r="AN319" s="13">
        <f>IF(AND(D319&gt;=AN$2,E319&gt;=AO$2,D319&lt;AO$2),AO$2-D319,IF(AND(D319&lt;=AN$2,E319&lt;=AO$2,E319&gt;=AN$2),E319-AN$2,IF(AND(D319&gt;=AN$2,E319&lt;=AO$2),E319-D319,IF(AND(D319=AN$2,D319&gt;=AO$2),D319+AO$2,0))))*24</f>
        <v>0</v>
      </c>
      <c r="AO319" s="13"/>
      <c r="AP319" s="13"/>
      <c r="AQ319" s="13">
        <f>IF(AND(G319&gt;=AQ$2,H319&gt;=AR$2,G319&lt;AR$2),AR$2-G319,IF(AND(G319&lt;=AQ$2,H319&lt;=AR$2,H319&gt;=AQ$2),H319-AQ$2,IF(AND(G319&gt;=AQ$2,H319&lt;=AR$2),H319-G319,IF(AND(G319=AQ$2,G319&gt;=AR$2),G319+AR$2,0))))*24</f>
        <v>0</v>
      </c>
      <c r="AR319" s="13"/>
      <c r="AS319" s="13"/>
      <c r="AT319" s="13">
        <f>IF(AND(J319&gt;=AT$2,K319&gt;=AU$2,J319&lt;AU$2),AU$2-J319,IF(AND(J319&lt;=AT$2,K319&lt;=AU$2,K319&gt;=AT$2),K319-AT$2,IF(AND(J319&gt;=AT$2,K319&lt;=AU$2),K319-J319,IF(AND(J319=AT$2,J319&gt;=AU$2),J319+AU$2,0))))*24</f>
        <v>0</v>
      </c>
      <c r="AU319" s="13"/>
      <c r="AV319" s="13"/>
      <c r="AW319" s="13">
        <f>IF(AND(M319&gt;=AW$2,N319&gt;=AX$2,M319&lt;AX$2),AX$2-M319,IF(AND(M319&lt;=AW$2,N319&lt;=AX$2,N319&gt;=AW$2),N319-AW$2,IF(AND(M319&gt;=AW$2,N319&lt;=AX$2),N319-M319,IF(AND(M319=AW$2,M319&gt;=AX$2),M319+AX$2,0))))*24</f>
        <v>0</v>
      </c>
      <c r="AX319" s="9"/>
      <c r="AY319" s="9"/>
      <c r="AZ319" s="13">
        <f>IF(AND(D319&gt;=AZ$2,E319&gt;=BA$2,D319&lt;BA$2),BA$2-D319,IF(AND(D319&lt;=AZ$2,E319&lt;=BA$2,E319&gt;=AZ$2),E319-AZ$2,IF(AND(D319&gt;=AZ$2,E319&lt;=BA$2),E319-D319,IF(AND(D319=AZ$2,D319&gt;=BA$2),D319+BA$2,0))))*24</f>
        <v>0</v>
      </c>
      <c r="BA319" s="13"/>
      <c r="BB319" s="13"/>
      <c r="BC319" s="13">
        <f>IF(AND(G319&gt;=BC$2,H319&gt;=BD$2,G319&lt;BD$2),BD$2-G319,IF(AND(G319&lt;=BC$2,H319&lt;=BD$2,H319&gt;=BC$2),H319-BC$2,IF(AND(G319&gt;=BC$2,H319&lt;=BD$2),H319-G319,IF(AND(G319=BC$2,G319&gt;=BD$2),G319+BD$2,0))))*24</f>
        <v>0</v>
      </c>
      <c r="BD319" s="13"/>
      <c r="BE319" s="13"/>
      <c r="BF319" s="13">
        <f>IF(AND(J319&gt;=BF$2,K319&gt;=BG$2,J319&lt;BG$2),BG$2-J319,IF(AND(J319&lt;=BF$2,K319&lt;=BG$2,K319&gt;=BF$2),K319-BF$2,IF(AND(J319&gt;=BF$2,K319&lt;=BG$2),K319-J319,IF(AND(J319=BF$2,J319&gt;=BG$2),J319+BG$2,0))))*24</f>
        <v>0</v>
      </c>
      <c r="BG319" s="13"/>
      <c r="BH319" s="13"/>
      <c r="BI319" s="13">
        <f>IF(AND(M319&gt;=BI$2,N319&gt;=BJ$2,M319&lt;BJ$2),BJ$2-M319,IF(AND(M319&lt;=BI$2,N319&lt;=BJ$2,N319&gt;=BI$2),N319-BI$2,IF(AND(M319&gt;=BI$2,N319&lt;=BJ$2),N319-M319,IF(AND(M319=BI$2,M319&gt;=BJ$2),M319+BJ$2,0))))*24</f>
        <v>0</v>
      </c>
      <c r="BJ319" s="9"/>
      <c r="BK319" s="9"/>
      <c r="BL319" s="9">
        <f>IF(AND(D319&gt;=BL$2,E319&gt;=BM$2,D319&lt;BM$2),BM$2-D319,IF(AND(D319&lt;=BL$2,E319&lt;=BM$2,E319&gt;=BL$2),E319-BL$2,IF(AND(D319&gt;=BL$2,E319&lt;=BM317),E319-D319,IF(AND(D319=BL$2,D319&gt;=BM$2),D319+BM$2,0))))*24</f>
        <v>0</v>
      </c>
      <c r="BM319" s="9"/>
      <c r="BN319" s="9"/>
      <c r="BO319" s="9">
        <f>IF(AND(G319&gt;=BO$2,H319&gt;=BP$2,G319&lt;BP$2),BP$2-G319,IF(AND(G319&lt;=BO$2,H319&lt;=BP$2,H319&gt;=BO$2),H319-BO$2,IF(AND(G319&gt;=BO$2,H319&lt;=BP317),H319-G319,IF(AND(G319=BO$2,G319&gt;=BP$2),G319+BP$2,0))))*24</f>
        <v>0</v>
      </c>
      <c r="BP319" s="9"/>
      <c r="BQ319" s="9"/>
      <c r="BR319" s="9">
        <f>IF(AND(J319&gt;=BR$2,K319&gt;=BS$2,J319&lt;BS$2),BS$2-J319,IF(AND(J319&lt;=BR$2,K319&lt;=BS$2,K319&gt;=BR$2),K319-BR$2,IF(AND(J319&gt;=BR$2,K319&lt;=BS317),K319-J319,IF(AND(J319=BR$2,J319&gt;=BS$2),J319+BS$2,0))))*24</f>
        <v>0</v>
      </c>
      <c r="BS319" s="9"/>
      <c r="BT319" s="9"/>
      <c r="BU319" s="9">
        <f>IF(AND(M319&gt;=BU$2,N319&gt;=BV$2,M319&lt;BV$2),BV$2-M319,IF(AND(M319&lt;=BU$2,N319&lt;=BV$2,N319&gt;=BU$2),N319-BU$2,IF(AND(M319&gt;=BU$2,N319&lt;=BV317),N319-M319,IF(AND(M319=BU$2,M319&gt;=BV$2),M319+BV$2,0))))*24</f>
        <v>0</v>
      </c>
      <c r="BV319" s="9"/>
      <c r="BW319" s="9"/>
      <c r="BX319" s="13">
        <f>IF(AND(D319&gt;=BX$2,E319&gt;=BY$2,D319&lt;BY$2),BY$2-D319,IF(AND(D319&lt;=BX$2,E319&lt;=BY$2,E319&gt;=BX$2),E319-BX$2,IF(AND(D319&gt;=BX$2,E319&lt;=BY$2),E319-D319,IF(AND(D319=BX$2,D319&gt;=BY$2),D319+BY$2,0))))*24</f>
        <v>0</v>
      </c>
      <c r="BY319" s="13"/>
      <c r="BZ319" s="13"/>
      <c r="CA319" s="13">
        <f>IF(AND(G319&gt;=CA$2,H319&gt;=CB$2,G319&lt;CB$2),CB$2-G319,IF(AND(G319&lt;=CA$2,H319&lt;=CB$2,H319&gt;=CA$2),H319-CA$2,IF(AND(G319&gt;=CA$2,H319&lt;=CB$2),H319-G319,IF(AND(G319=CA$2,G319&gt;=CB$2),G319+CB$2,0))))*24</f>
        <v>0</v>
      </c>
      <c r="CB319" s="13"/>
      <c r="CC319" s="13"/>
      <c r="CD319" s="13">
        <f>IF(AND(J319&gt;=CD$2,K319&gt;=CE$2,J319&lt;CE$2),CE$2-J319,IF(AND(J319&lt;=CD$2,K319&lt;=CE$2,K319&gt;=CD$2),K319-CD$2,IF(AND(J319&gt;=CD$2,K319&lt;=CE$2),K319-J319,IF(AND(J319=CD$2,J319&gt;=CE$2),J319+CE$2,0))))*24</f>
        <v>0</v>
      </c>
      <c r="CE319" s="13"/>
      <c r="CF319" s="13"/>
      <c r="CG319" s="13">
        <f>IF(AND(M319&gt;=CG$2,N319&gt;=CH$2,M319&lt;CH$2),CH$2-M319,IF(AND(M319&lt;=CG$2,N319&lt;=CH$2,N319&gt;=CG$2),N319-CG$2,IF(AND(M319&gt;=CG$2,N319&lt;=CH$2),N319-M319,IF(AND(M319=CG$2,M319&gt;=CH$2),M319+CH$2,0))))*24</f>
        <v>0</v>
      </c>
    </row>
    <row r="320" spans="1:85" x14ac:dyDescent="0.25">
      <c r="A320" s="18" t="s">
        <v>0</v>
      </c>
      <c r="B320" s="37">
        <v>43661</v>
      </c>
      <c r="O320" s="5">
        <f>(Formeln!E320-Formeln!D320)*24</f>
        <v>0</v>
      </c>
      <c r="Q320" s="5">
        <f>(Formeln!H320-Formeln!G320)*24</f>
        <v>0</v>
      </c>
      <c r="S320" s="5">
        <f>(Formeln!K320-Formeln!J320)*24</f>
        <v>0</v>
      </c>
      <c r="U320" s="5">
        <f>(Formeln!N320-Formeln!M320)*24</f>
        <v>0</v>
      </c>
      <c r="W320" s="41">
        <f t="shared" si="24"/>
        <v>0</v>
      </c>
      <c r="X320" s="42">
        <f t="shared" si="25"/>
        <v>0</v>
      </c>
      <c r="Y320" s="13">
        <f t="shared" si="26"/>
        <v>0</v>
      </c>
      <c r="Z320" s="14">
        <f t="shared" si="27"/>
        <v>0</v>
      </c>
      <c r="AB320" s="13">
        <f>IF(AND(D320&gt;=$AB$2,E320&gt;=$AC$2,D320&lt;$AC$2),$AC$2-D320,IF(AND(D320&lt;=$AB$2,E320&lt;=$AC$2,E320&gt;$AB$2),$AB$2+E320,IF(AND(D320&gt;=$AB$2,E320&lt;=$AC$2),E320-D320,IF(AND(D320=$AB$2,E320&gt;=$AC$2),D320+$AC$2,0))))*24</f>
        <v>0</v>
      </c>
      <c r="AC320" s="13"/>
      <c r="AD320" s="13"/>
      <c r="AE320" s="13">
        <f>IF(AND(G320&gt;=$AB$2,H320&gt;=$AC$2,G320&lt;$AC$2),$AC$2-G320,IF(AND(G320&lt;=$AB$2,H320&lt;=$AC$2,H320&gt;$AB$2),$AB$2+H320,IF(AND(G320&gt;=$AB$2,H320&lt;=$AC$2),H320-G320,IF(AND(G320=$AB$2,H320&gt;=$AC$2),G320+$AC$2,0))))*24</f>
        <v>0</v>
      </c>
      <c r="AF320" s="13"/>
      <c r="AG320" s="13"/>
      <c r="AH320" s="13">
        <f>IF(AND(J320&gt;=$AB$2,K320&gt;=$AC$2,J320&lt;$AC$2),$AC$2-J320,IF(AND(J320&lt;=$AB$2,K320&lt;=$AC$2,K320&gt;$AB$2),$AB$2+K320,IF(AND(J320&gt;=$AB$2,K320&lt;=$AC$2),K320-J320,IF(AND(J320=$AB$2,K320&gt;=$AC$2),J320+$AC$2,0))))*24</f>
        <v>0</v>
      </c>
      <c r="AI320" s="13"/>
      <c r="AJ320" s="13"/>
      <c r="AK320" s="13">
        <f>IF(AND(M320&gt;=$AB$2,N320&gt;=$AC$2,M320&lt;$AC$2),$AC$2-M320,IF(AND(M320&lt;=$AB$2,N320&lt;=$AC$2,N320&gt;$AB$2),$AB$2+N320,IF(AND(M320&gt;=$AB$2,N320&lt;=$AC$2),N320-M320,IF(AND(M320=$AB$2,N320&gt;=$AC$2),M320+$AC$2,0))))*24</f>
        <v>0</v>
      </c>
      <c r="AL320" s="13"/>
      <c r="AM320" s="9"/>
      <c r="AN320" s="13">
        <f>IF(AND(D320&gt;=AN$2,E320&gt;=AO$2,D320&lt;AO$2),AO$2-D320,IF(AND(D320&lt;=AN$2,E320&lt;=AO$2,E320&gt;=AN$2),E320-AN$2,IF(AND(D320&gt;=AN$2,E320&lt;=AO$2),E320-D320,IF(AND(D320=AN$2,D320&gt;=AO$2),D320+AO$2,0))))*24</f>
        <v>0</v>
      </c>
      <c r="AO320" s="13"/>
      <c r="AP320" s="13"/>
      <c r="AQ320" s="13">
        <f>IF(AND(G320&gt;=AQ$2,H320&gt;=AR$2,G320&lt;AR$2),AR$2-G320,IF(AND(G320&lt;=AQ$2,H320&lt;=AR$2,H320&gt;=AQ$2),H320-AQ$2,IF(AND(G320&gt;=AQ$2,H320&lt;=AR$2),H320-G320,IF(AND(G320=AQ$2,G320&gt;=AR$2),G320+AR$2,0))))*24</f>
        <v>0</v>
      </c>
      <c r="AR320" s="13"/>
      <c r="AS320" s="13"/>
      <c r="AT320" s="13">
        <f>IF(AND(J320&gt;=AT$2,K320&gt;=AU$2,J320&lt;AU$2),AU$2-J320,IF(AND(J320&lt;=AT$2,K320&lt;=AU$2,K320&gt;=AT$2),K320-AT$2,IF(AND(J320&gt;=AT$2,K320&lt;=AU$2),K320-J320,IF(AND(J320=AT$2,J320&gt;=AU$2),J320+AU$2,0))))*24</f>
        <v>0</v>
      </c>
      <c r="AU320" s="13"/>
      <c r="AV320" s="13"/>
      <c r="AW320" s="13">
        <f>IF(AND(M320&gt;=AW$2,N320&gt;=AX$2,M320&lt;AX$2),AX$2-M320,IF(AND(M320&lt;=AW$2,N320&lt;=AX$2,N320&gt;=AW$2),N320-AW$2,IF(AND(M320&gt;=AW$2,N320&lt;=AX$2),N320-M320,IF(AND(M320=AW$2,M320&gt;=AX$2),M320+AX$2,0))))*24</f>
        <v>0</v>
      </c>
      <c r="AX320" s="9"/>
      <c r="AY320" s="9"/>
      <c r="AZ320" s="13">
        <f>IF(AND(D320&gt;=AZ$2,E320&gt;=BA$2,D320&lt;BA$2),BA$2-D320,IF(AND(D320&lt;=AZ$2,E320&lt;=BA$2,E320&gt;=AZ$2),E320-AZ$2,IF(AND(D320&gt;=AZ$2,E320&lt;=BA$2),E320-D320,IF(AND(D320=AZ$2,D320&gt;=BA$2),D320+BA$2,0))))*24</f>
        <v>0</v>
      </c>
      <c r="BA320" s="13"/>
      <c r="BB320" s="13"/>
      <c r="BC320" s="13">
        <f>IF(AND(G320&gt;=BC$2,H320&gt;=BD$2,G320&lt;BD$2),BD$2-G320,IF(AND(G320&lt;=BC$2,H320&lt;=BD$2,H320&gt;=BC$2),H320-BC$2,IF(AND(G320&gt;=BC$2,H320&lt;=BD$2),H320-G320,IF(AND(G320=BC$2,G320&gt;=BD$2),G320+BD$2,0))))*24</f>
        <v>0</v>
      </c>
      <c r="BD320" s="13"/>
      <c r="BE320" s="13"/>
      <c r="BF320" s="13">
        <f>IF(AND(J320&gt;=BF$2,K320&gt;=BG$2,J320&lt;BG$2),BG$2-J320,IF(AND(J320&lt;=BF$2,K320&lt;=BG$2,K320&gt;=BF$2),K320-BF$2,IF(AND(J320&gt;=BF$2,K320&lt;=BG$2),K320-J320,IF(AND(J320=BF$2,J320&gt;=BG$2),J320+BG$2,0))))*24</f>
        <v>0</v>
      </c>
      <c r="BG320" s="13"/>
      <c r="BH320" s="13"/>
      <c r="BI320" s="13">
        <f>IF(AND(M320&gt;=BI$2,N320&gt;=BJ$2,M320&lt;BJ$2),BJ$2-M320,IF(AND(M320&lt;=BI$2,N320&lt;=BJ$2,N320&gt;=BI$2),N320-BI$2,IF(AND(M320&gt;=BI$2,N320&lt;=BJ$2),N320-M320,IF(AND(M320=BI$2,M320&gt;=BJ$2),M320+BJ$2,0))))*24</f>
        <v>0</v>
      </c>
      <c r="BJ320" s="9"/>
      <c r="BK320" s="9"/>
      <c r="BL320" s="9">
        <f>IF(AND(D320&gt;=BL$2,E320&gt;=BM$2,D320&lt;BM$2),BM$2-D320,IF(AND(D320&lt;=BL$2,E320&lt;=BM$2,E320&gt;=BL$2),E320-BL$2,IF(AND(D320&gt;=BL$2,E320&lt;=BM318),E320-D320,IF(AND(D320=BL$2,D320&gt;=BM$2),D320+BM$2,0))))*24</f>
        <v>0</v>
      </c>
      <c r="BM320" s="9"/>
      <c r="BN320" s="9"/>
      <c r="BO320" s="9">
        <f>IF(AND(G320&gt;=BO$2,H320&gt;=BP$2,G320&lt;BP$2),BP$2-G320,IF(AND(G320&lt;=BO$2,H320&lt;=BP$2,H320&gt;=BO$2),H320-BO$2,IF(AND(G320&gt;=BO$2,H320&lt;=BP318),H320-G320,IF(AND(G320=BO$2,G320&gt;=BP$2),G320+BP$2,0))))*24</f>
        <v>0</v>
      </c>
      <c r="BP320" s="9"/>
      <c r="BQ320" s="9"/>
      <c r="BR320" s="9">
        <f>IF(AND(J320&gt;=BR$2,K320&gt;=BS$2,J320&lt;BS$2),BS$2-J320,IF(AND(J320&lt;=BR$2,K320&lt;=BS$2,K320&gt;=BR$2),K320-BR$2,IF(AND(J320&gt;=BR$2,K320&lt;=BS318),K320-J320,IF(AND(J320=BR$2,J320&gt;=BS$2),J320+BS$2,0))))*24</f>
        <v>0</v>
      </c>
      <c r="BS320" s="9"/>
      <c r="BT320" s="9"/>
      <c r="BU320" s="9">
        <f>IF(AND(M320&gt;=BU$2,N320&gt;=BV$2,M320&lt;BV$2),BV$2-M320,IF(AND(M320&lt;=BU$2,N320&lt;=BV$2,N320&gt;=BU$2),N320-BU$2,IF(AND(M320&gt;=BU$2,N320&lt;=BV318),N320-M320,IF(AND(M320=BU$2,M320&gt;=BV$2),M320+BV$2,0))))*24</f>
        <v>0</v>
      </c>
      <c r="BV320" s="9"/>
      <c r="BW320" s="9"/>
      <c r="BX320" s="13">
        <f>IF(AND(D320&gt;=BX$2,E320&gt;=BY$2,D320&lt;BY$2),BY$2-D320,IF(AND(D320&lt;=BX$2,E320&lt;=BY$2,E320&gt;=BX$2),E320-BX$2,IF(AND(D320&gt;=BX$2,E320&lt;=BY$2),E320-D320,IF(AND(D320=BX$2,D320&gt;=BY$2),D320+BY$2,0))))*24</f>
        <v>0</v>
      </c>
      <c r="BY320" s="13"/>
      <c r="BZ320" s="13"/>
      <c r="CA320" s="13">
        <f>IF(AND(G320&gt;=CA$2,H320&gt;=CB$2,G320&lt;CB$2),CB$2-G320,IF(AND(G320&lt;=CA$2,H320&lt;=CB$2,H320&gt;=CA$2),H320-CA$2,IF(AND(G320&gt;=CA$2,H320&lt;=CB$2),H320-G320,IF(AND(G320=CA$2,G320&gt;=CB$2),G320+CB$2,0))))*24</f>
        <v>0</v>
      </c>
      <c r="CB320" s="13"/>
      <c r="CC320" s="13"/>
      <c r="CD320" s="13">
        <f>IF(AND(J320&gt;=CD$2,K320&gt;=CE$2,J320&lt;CE$2),CE$2-J320,IF(AND(J320&lt;=CD$2,K320&lt;=CE$2,K320&gt;=CD$2),K320-CD$2,IF(AND(J320&gt;=CD$2,K320&lt;=CE$2),K320-J320,IF(AND(J320=CD$2,J320&gt;=CE$2),J320+CE$2,0))))*24</f>
        <v>0</v>
      </c>
      <c r="CE320" s="13"/>
      <c r="CF320" s="13"/>
      <c r="CG320" s="13">
        <f>IF(AND(M320&gt;=CG$2,N320&gt;=CH$2,M320&lt;CH$2),CH$2-M320,IF(AND(M320&lt;=CG$2,N320&lt;=CH$2,N320&gt;=CG$2),N320-CG$2,IF(AND(M320&gt;=CG$2,N320&lt;=CH$2),N320-M320,IF(AND(M320=CG$2,M320&gt;=CH$2),M320+CH$2,0))))*24</f>
        <v>0</v>
      </c>
    </row>
    <row r="321" spans="1:85" x14ac:dyDescent="0.25">
      <c r="A321" s="18" t="s">
        <v>1</v>
      </c>
      <c r="B321" s="37">
        <v>43662</v>
      </c>
      <c r="O321" s="5">
        <f>(Formeln!E321-Formeln!D321)*24</f>
        <v>0</v>
      </c>
      <c r="Q321" s="5">
        <f>(Formeln!H321-Formeln!G321)*24</f>
        <v>0</v>
      </c>
      <c r="S321" s="5">
        <f>(Formeln!K321-Formeln!J321)*24</f>
        <v>0</v>
      </c>
      <c r="U321" s="5">
        <f>(Formeln!N321-Formeln!M321)*24</f>
        <v>0</v>
      </c>
      <c r="W321" s="41">
        <f t="shared" si="24"/>
        <v>0</v>
      </c>
      <c r="X321" s="42">
        <f t="shared" si="25"/>
        <v>0</v>
      </c>
      <c r="Y321" s="13">
        <f t="shared" si="26"/>
        <v>0</v>
      </c>
      <c r="Z321" s="14">
        <f t="shared" si="27"/>
        <v>0</v>
      </c>
      <c r="AB321" s="13">
        <f>IF(AND(D321&gt;=$AB$2,E321&gt;=$AC$2,D321&lt;$AC$2),$AC$2-D321,IF(AND(D321&lt;=$AB$2,E321&lt;=$AC$2,E321&gt;$AB$2),$AB$2+E321,IF(AND(D321&gt;=$AB$2,E321&lt;=$AC$2),E321-D321,IF(AND(D321=$AB$2,E321&gt;=$AC$2),D321+$AC$2,0))))*24</f>
        <v>0</v>
      </c>
      <c r="AC321" s="13"/>
      <c r="AD321" s="13"/>
      <c r="AE321" s="13">
        <f>IF(AND(G321&gt;=$AB$2,H321&gt;=$AC$2,G321&lt;$AC$2),$AC$2-G321,IF(AND(G321&lt;=$AB$2,H321&lt;=$AC$2,H321&gt;$AB$2),$AB$2+H321,IF(AND(G321&gt;=$AB$2,H321&lt;=$AC$2),H321-G321,IF(AND(G321=$AB$2,H321&gt;=$AC$2),G321+$AC$2,0))))*24</f>
        <v>0</v>
      </c>
      <c r="AF321" s="13"/>
      <c r="AG321" s="13"/>
      <c r="AH321" s="13">
        <f>IF(AND(J321&gt;=$AB$2,K321&gt;=$AC$2,J321&lt;$AC$2),$AC$2-J321,IF(AND(J321&lt;=$AB$2,K321&lt;=$AC$2,K321&gt;$AB$2),$AB$2+K321,IF(AND(J321&gt;=$AB$2,K321&lt;=$AC$2),K321-J321,IF(AND(J321=$AB$2,K321&gt;=$AC$2),J321+$AC$2,0))))*24</f>
        <v>0</v>
      </c>
      <c r="AI321" s="13"/>
      <c r="AJ321" s="13"/>
      <c r="AK321" s="13">
        <f>IF(AND(M321&gt;=$AB$2,N321&gt;=$AC$2,M321&lt;$AC$2),$AC$2-M321,IF(AND(M321&lt;=$AB$2,N321&lt;=$AC$2,N321&gt;$AB$2),$AB$2+N321,IF(AND(M321&gt;=$AB$2,N321&lt;=$AC$2),N321-M321,IF(AND(M321=$AB$2,N321&gt;=$AC$2),M321+$AC$2,0))))*24</f>
        <v>0</v>
      </c>
      <c r="AL321" s="13"/>
      <c r="AM321" s="9"/>
      <c r="AN321" s="13">
        <f>IF(AND(D321&gt;=AN$2,E321&gt;=AO$2,D321&lt;AO$2),AO$2-D321,IF(AND(D321&lt;=AN$2,E321&lt;=AO$2,E321&gt;=AN$2),E321-AN$2,IF(AND(D321&gt;=AN$2,E321&lt;=AO$2),E321-D321,IF(AND(D321=AN$2,D321&gt;=AO$2),D321+AO$2,0))))*24</f>
        <v>0</v>
      </c>
      <c r="AO321" s="13"/>
      <c r="AP321" s="13"/>
      <c r="AQ321" s="13">
        <f>IF(AND(G321&gt;=AQ$2,H321&gt;=AR$2,G321&lt;AR$2),AR$2-G321,IF(AND(G321&lt;=AQ$2,H321&lt;=AR$2,H321&gt;=AQ$2),H321-AQ$2,IF(AND(G321&gt;=AQ$2,H321&lt;=AR$2),H321-G321,IF(AND(G321=AQ$2,G321&gt;=AR$2),G321+AR$2,0))))*24</f>
        <v>0</v>
      </c>
      <c r="AR321" s="13"/>
      <c r="AS321" s="13"/>
      <c r="AT321" s="13">
        <f>IF(AND(J321&gt;=AT$2,K321&gt;=AU$2,J321&lt;AU$2),AU$2-J321,IF(AND(J321&lt;=AT$2,K321&lt;=AU$2,K321&gt;=AT$2),K321-AT$2,IF(AND(J321&gt;=AT$2,K321&lt;=AU$2),K321-J321,IF(AND(J321=AT$2,J321&gt;=AU$2),J321+AU$2,0))))*24</f>
        <v>0</v>
      </c>
      <c r="AU321" s="13"/>
      <c r="AV321" s="13"/>
      <c r="AW321" s="13">
        <f>IF(AND(M321&gt;=AW$2,N321&gt;=AX$2,M321&lt;AX$2),AX$2-M321,IF(AND(M321&lt;=AW$2,N321&lt;=AX$2,N321&gt;=AW$2),N321-AW$2,IF(AND(M321&gt;=AW$2,N321&lt;=AX$2),N321-M321,IF(AND(M321=AW$2,M321&gt;=AX$2),M321+AX$2,0))))*24</f>
        <v>0</v>
      </c>
      <c r="AX321" s="9"/>
      <c r="AY321" s="9"/>
      <c r="AZ321" s="13">
        <f>IF(AND(D321&gt;=AZ$2,E321&gt;=BA$2,D321&lt;BA$2),BA$2-D321,IF(AND(D321&lt;=AZ$2,E321&lt;=BA$2,E321&gt;=AZ$2),E321-AZ$2,IF(AND(D321&gt;=AZ$2,E321&lt;=BA$2),E321-D321,IF(AND(D321=AZ$2,D321&gt;=BA$2),D321+BA$2,0))))*24</f>
        <v>0</v>
      </c>
      <c r="BA321" s="13"/>
      <c r="BB321" s="13"/>
      <c r="BC321" s="13">
        <f>IF(AND(G321&gt;=BC$2,H321&gt;=BD$2,G321&lt;BD$2),BD$2-G321,IF(AND(G321&lt;=BC$2,H321&lt;=BD$2,H321&gt;=BC$2),H321-BC$2,IF(AND(G321&gt;=BC$2,H321&lt;=BD$2),H321-G321,IF(AND(G321=BC$2,G321&gt;=BD$2),G321+BD$2,0))))*24</f>
        <v>0</v>
      </c>
      <c r="BD321" s="13"/>
      <c r="BE321" s="13"/>
      <c r="BF321" s="13">
        <f>IF(AND(J321&gt;=BF$2,K321&gt;=BG$2,J321&lt;BG$2),BG$2-J321,IF(AND(J321&lt;=BF$2,K321&lt;=BG$2,K321&gt;=BF$2),K321-BF$2,IF(AND(J321&gt;=BF$2,K321&lt;=BG$2),K321-J321,IF(AND(J321=BF$2,J321&gt;=BG$2),J321+BG$2,0))))*24</f>
        <v>0</v>
      </c>
      <c r="BG321" s="13"/>
      <c r="BH321" s="13"/>
      <c r="BI321" s="13">
        <f>IF(AND(M321&gt;=BI$2,N321&gt;=BJ$2,M321&lt;BJ$2),BJ$2-M321,IF(AND(M321&lt;=BI$2,N321&lt;=BJ$2,N321&gt;=BI$2),N321-BI$2,IF(AND(M321&gt;=BI$2,N321&lt;=BJ$2),N321-M321,IF(AND(M321=BI$2,M321&gt;=BJ$2),M321+BJ$2,0))))*24</f>
        <v>0</v>
      </c>
      <c r="BJ321" s="9"/>
      <c r="BK321" s="9"/>
      <c r="BL321" s="9">
        <f>IF(AND(D321&gt;=BL$2,E321&gt;=BM$2,D321&lt;BM$2),BM$2-D321,IF(AND(D321&lt;=BL$2,E321&lt;=BM$2,E321&gt;=BL$2),E321-BL$2,IF(AND(D321&gt;=BL$2,E321&lt;=BM319),E321-D321,IF(AND(D321=BL$2,D321&gt;=BM$2),D321+BM$2,0))))*24</f>
        <v>0</v>
      </c>
      <c r="BM321" s="9"/>
      <c r="BN321" s="9"/>
      <c r="BO321" s="9">
        <f>IF(AND(G321&gt;=BO$2,H321&gt;=BP$2,G321&lt;BP$2),BP$2-G321,IF(AND(G321&lt;=BO$2,H321&lt;=BP$2,H321&gt;=BO$2),H321-BO$2,IF(AND(G321&gt;=BO$2,H321&lt;=BP319),H321-G321,IF(AND(G321=BO$2,G321&gt;=BP$2),G321+BP$2,0))))*24</f>
        <v>0</v>
      </c>
      <c r="BP321" s="9"/>
      <c r="BQ321" s="9"/>
      <c r="BR321" s="9">
        <f>IF(AND(J321&gt;=BR$2,K321&gt;=BS$2,J321&lt;BS$2),BS$2-J321,IF(AND(J321&lt;=BR$2,K321&lt;=BS$2,K321&gt;=BR$2),K321-BR$2,IF(AND(J321&gt;=BR$2,K321&lt;=BS319),K321-J321,IF(AND(J321=BR$2,J321&gt;=BS$2),J321+BS$2,0))))*24</f>
        <v>0</v>
      </c>
      <c r="BS321" s="9"/>
      <c r="BT321" s="9"/>
      <c r="BU321" s="9">
        <f>IF(AND(M321&gt;=BU$2,N321&gt;=BV$2,M321&lt;BV$2),BV$2-M321,IF(AND(M321&lt;=BU$2,N321&lt;=BV$2,N321&gt;=BU$2),N321-BU$2,IF(AND(M321&gt;=BU$2,N321&lt;=BV319),N321-M321,IF(AND(M321=BU$2,M321&gt;=BV$2),M321+BV$2,0))))*24</f>
        <v>0</v>
      </c>
      <c r="BV321" s="9"/>
      <c r="BW321" s="9"/>
      <c r="BX321" s="13">
        <f>IF(AND(D321&gt;=BX$2,E321&gt;=BY$2,D321&lt;BY$2),BY$2-D321,IF(AND(D321&lt;=BX$2,E321&lt;=BY$2,E321&gt;=BX$2),E321-BX$2,IF(AND(D321&gt;=BX$2,E321&lt;=BY$2),E321-D321,IF(AND(D321=BX$2,D321&gt;=BY$2),D321+BY$2,0))))*24</f>
        <v>0</v>
      </c>
      <c r="BY321" s="13"/>
      <c r="BZ321" s="13"/>
      <c r="CA321" s="13">
        <f>IF(AND(G321&gt;=CA$2,H321&gt;=CB$2,G321&lt;CB$2),CB$2-G321,IF(AND(G321&lt;=CA$2,H321&lt;=CB$2,H321&gt;=CA$2),H321-CA$2,IF(AND(G321&gt;=CA$2,H321&lt;=CB$2),H321-G321,IF(AND(G321=CA$2,G321&gt;=CB$2),G321+CB$2,0))))*24</f>
        <v>0</v>
      </c>
      <c r="CB321" s="13"/>
      <c r="CC321" s="13"/>
      <c r="CD321" s="13">
        <f>IF(AND(J321&gt;=CD$2,K321&gt;=CE$2,J321&lt;CE$2),CE$2-J321,IF(AND(J321&lt;=CD$2,K321&lt;=CE$2,K321&gt;=CD$2),K321-CD$2,IF(AND(J321&gt;=CD$2,K321&lt;=CE$2),K321-J321,IF(AND(J321=CD$2,J321&gt;=CE$2),J321+CE$2,0))))*24</f>
        <v>0</v>
      </c>
      <c r="CE321" s="13"/>
      <c r="CF321" s="13"/>
      <c r="CG321" s="13">
        <f>IF(AND(M321&gt;=CG$2,N321&gt;=CH$2,M321&lt;CH$2),CH$2-M321,IF(AND(M321&lt;=CG$2,N321&lt;=CH$2,N321&gt;=CG$2),N321-CG$2,IF(AND(M321&gt;=CG$2,N321&lt;=CH$2),N321-M321,IF(AND(M321=CG$2,M321&gt;=CH$2),M321+CH$2,0))))*24</f>
        <v>0</v>
      </c>
    </row>
    <row r="322" spans="1:85" x14ac:dyDescent="0.25">
      <c r="A322" s="18" t="s">
        <v>2</v>
      </c>
      <c r="B322" s="37">
        <v>43663</v>
      </c>
      <c r="O322" s="5">
        <f>(Formeln!E322-Formeln!D322)*24</f>
        <v>0</v>
      </c>
      <c r="Q322" s="5">
        <f>(Formeln!H322-Formeln!G322)*24</f>
        <v>0</v>
      </c>
      <c r="S322" s="5">
        <f>(Formeln!K322-Formeln!J322)*24</f>
        <v>0</v>
      </c>
      <c r="U322" s="5">
        <f>(Formeln!N322-Formeln!M322)*24</f>
        <v>0</v>
      </c>
      <c r="W322" s="41">
        <f t="shared" si="24"/>
        <v>0</v>
      </c>
      <c r="X322" s="42">
        <f t="shared" si="25"/>
        <v>0</v>
      </c>
      <c r="Y322" s="13">
        <f t="shared" si="26"/>
        <v>0</v>
      </c>
      <c r="Z322" s="14">
        <f t="shared" si="27"/>
        <v>0</v>
      </c>
      <c r="AB322" s="13">
        <f>IF(AND(D322&gt;=$AB$2,E322&gt;=$AC$2,D322&lt;$AC$2),$AC$2-D322,IF(AND(D322&lt;=$AB$2,E322&lt;=$AC$2,E322&gt;$AB$2),$AB$2+E322,IF(AND(D322&gt;=$AB$2,E322&lt;=$AC$2),E322-D322,IF(AND(D322=$AB$2,E322&gt;=$AC$2),D322+$AC$2,0))))*24</f>
        <v>0</v>
      </c>
      <c r="AC322" s="13"/>
      <c r="AD322" s="13"/>
      <c r="AE322" s="13">
        <f>IF(AND(G322&gt;=$AB$2,H322&gt;=$AC$2,G322&lt;$AC$2),$AC$2-G322,IF(AND(G322&lt;=$AB$2,H322&lt;=$AC$2,H322&gt;$AB$2),$AB$2+H322,IF(AND(G322&gt;=$AB$2,H322&lt;=$AC$2),H322-G322,IF(AND(G322=$AB$2,H322&gt;=$AC$2),G322+$AC$2,0))))*24</f>
        <v>0</v>
      </c>
      <c r="AF322" s="13"/>
      <c r="AG322" s="13"/>
      <c r="AH322" s="13">
        <f>IF(AND(J322&gt;=$AB$2,K322&gt;=$AC$2,J322&lt;$AC$2),$AC$2-J322,IF(AND(J322&lt;=$AB$2,K322&lt;=$AC$2,K322&gt;$AB$2),$AB$2+K322,IF(AND(J322&gt;=$AB$2,K322&lt;=$AC$2),K322-J322,IF(AND(J322=$AB$2,K322&gt;=$AC$2),J322+$AC$2,0))))*24</f>
        <v>0</v>
      </c>
      <c r="AI322" s="13"/>
      <c r="AJ322" s="13"/>
      <c r="AK322" s="13">
        <f>IF(AND(M322&gt;=$AB$2,N322&gt;=$AC$2,M322&lt;$AC$2),$AC$2-M322,IF(AND(M322&lt;=$AB$2,N322&lt;=$AC$2,N322&gt;$AB$2),$AB$2+N322,IF(AND(M322&gt;=$AB$2,N322&lt;=$AC$2),N322-M322,IF(AND(M322=$AB$2,N322&gt;=$AC$2),M322+$AC$2,0))))*24</f>
        <v>0</v>
      </c>
      <c r="AL322" s="13"/>
      <c r="AM322" s="9"/>
      <c r="AN322" s="13">
        <f>IF(AND(D322&gt;=AN$2,E322&gt;=AO$2,D322&lt;AO$2),AO$2-D322,IF(AND(D322&lt;=AN$2,E322&lt;=AO$2,E322&gt;=AN$2),E322-AN$2,IF(AND(D322&gt;=AN$2,E322&lt;=AO$2),E322-D322,IF(AND(D322=AN$2,D322&gt;=AO$2),D322+AO$2,0))))*24</f>
        <v>0</v>
      </c>
      <c r="AO322" s="13"/>
      <c r="AP322" s="13"/>
      <c r="AQ322" s="13">
        <f>IF(AND(G322&gt;=AQ$2,H322&gt;=AR$2,G322&lt;AR$2),AR$2-G322,IF(AND(G322&lt;=AQ$2,H322&lt;=AR$2,H322&gt;=AQ$2),H322-AQ$2,IF(AND(G322&gt;=AQ$2,H322&lt;=AR$2),H322-G322,IF(AND(G322=AQ$2,G322&gt;=AR$2),G322+AR$2,0))))*24</f>
        <v>0</v>
      </c>
      <c r="AR322" s="13"/>
      <c r="AS322" s="13"/>
      <c r="AT322" s="13">
        <f>IF(AND(J322&gt;=AT$2,K322&gt;=AU$2,J322&lt;AU$2),AU$2-J322,IF(AND(J322&lt;=AT$2,K322&lt;=AU$2,K322&gt;=AT$2),K322-AT$2,IF(AND(J322&gt;=AT$2,K322&lt;=AU$2),K322-J322,IF(AND(J322=AT$2,J322&gt;=AU$2),J322+AU$2,0))))*24</f>
        <v>0</v>
      </c>
      <c r="AU322" s="13"/>
      <c r="AV322" s="13"/>
      <c r="AW322" s="13">
        <f>IF(AND(M322&gt;=AW$2,N322&gt;=AX$2,M322&lt;AX$2),AX$2-M322,IF(AND(M322&lt;=AW$2,N322&lt;=AX$2,N322&gt;=AW$2),N322-AW$2,IF(AND(M322&gt;=AW$2,N322&lt;=AX$2),N322-M322,IF(AND(M322=AW$2,M322&gt;=AX$2),M322+AX$2,0))))*24</f>
        <v>0</v>
      </c>
      <c r="AX322" s="9"/>
      <c r="AY322" s="9"/>
      <c r="AZ322" s="13">
        <f>IF(AND(D322&gt;=AZ$2,E322&gt;=BA$2,D322&lt;BA$2),BA$2-D322,IF(AND(D322&lt;=AZ$2,E322&lt;=BA$2,E322&gt;=AZ$2),E322-AZ$2,IF(AND(D322&gt;=AZ$2,E322&lt;=BA$2),E322-D322,IF(AND(D322=AZ$2,D322&gt;=BA$2),D322+BA$2,0))))*24</f>
        <v>0</v>
      </c>
      <c r="BA322" s="13"/>
      <c r="BB322" s="13"/>
      <c r="BC322" s="13">
        <f>IF(AND(G322&gt;=BC$2,H322&gt;=BD$2,G322&lt;BD$2),BD$2-G322,IF(AND(G322&lt;=BC$2,H322&lt;=BD$2,H322&gt;=BC$2),H322-BC$2,IF(AND(G322&gt;=BC$2,H322&lt;=BD$2),H322-G322,IF(AND(G322=BC$2,G322&gt;=BD$2),G322+BD$2,0))))*24</f>
        <v>0</v>
      </c>
      <c r="BD322" s="13"/>
      <c r="BE322" s="13"/>
      <c r="BF322" s="13">
        <f>IF(AND(J322&gt;=BF$2,K322&gt;=BG$2,J322&lt;BG$2),BG$2-J322,IF(AND(J322&lt;=BF$2,K322&lt;=BG$2,K322&gt;=BF$2),K322-BF$2,IF(AND(J322&gt;=BF$2,K322&lt;=BG$2),K322-J322,IF(AND(J322=BF$2,J322&gt;=BG$2),J322+BG$2,0))))*24</f>
        <v>0</v>
      </c>
      <c r="BG322" s="13"/>
      <c r="BH322" s="13"/>
      <c r="BI322" s="13">
        <f>IF(AND(M322&gt;=BI$2,N322&gt;=BJ$2,M322&lt;BJ$2),BJ$2-M322,IF(AND(M322&lt;=BI$2,N322&lt;=BJ$2,N322&gt;=BI$2),N322-BI$2,IF(AND(M322&gt;=BI$2,N322&lt;=BJ$2),N322-M322,IF(AND(M322=BI$2,M322&gt;=BJ$2),M322+BJ$2,0))))*24</f>
        <v>0</v>
      </c>
      <c r="BJ322" s="9"/>
      <c r="BK322" s="9"/>
      <c r="BL322" s="9">
        <f>IF(AND(D322&gt;=BL$2,E322&gt;=BM$2,D322&lt;BM$2),BM$2-D322,IF(AND(D322&lt;=BL$2,E322&lt;=BM$2,E322&gt;=BL$2),E322-BL$2,IF(AND(D322&gt;=BL$2,E322&lt;=BM320),E322-D322,IF(AND(D322=BL$2,D322&gt;=BM$2),D322+BM$2,0))))*24</f>
        <v>0</v>
      </c>
      <c r="BM322" s="9"/>
      <c r="BN322" s="9"/>
      <c r="BO322" s="9">
        <f>IF(AND(G322&gt;=BO$2,H322&gt;=BP$2,G322&lt;BP$2),BP$2-G322,IF(AND(G322&lt;=BO$2,H322&lt;=BP$2,H322&gt;=BO$2),H322-BO$2,IF(AND(G322&gt;=BO$2,H322&lt;=BP320),H322-G322,IF(AND(G322=BO$2,G322&gt;=BP$2),G322+BP$2,0))))*24</f>
        <v>0</v>
      </c>
      <c r="BP322" s="9"/>
      <c r="BQ322" s="9"/>
      <c r="BR322" s="9">
        <f>IF(AND(J322&gt;=BR$2,K322&gt;=BS$2,J322&lt;BS$2),BS$2-J322,IF(AND(J322&lt;=BR$2,K322&lt;=BS$2,K322&gt;=BR$2),K322-BR$2,IF(AND(J322&gt;=BR$2,K322&lt;=BS320),K322-J322,IF(AND(J322=BR$2,J322&gt;=BS$2),J322+BS$2,0))))*24</f>
        <v>0</v>
      </c>
      <c r="BS322" s="9"/>
      <c r="BT322" s="9"/>
      <c r="BU322" s="9">
        <f>IF(AND(M322&gt;=BU$2,N322&gt;=BV$2,M322&lt;BV$2),BV$2-M322,IF(AND(M322&lt;=BU$2,N322&lt;=BV$2,N322&gt;=BU$2),N322-BU$2,IF(AND(M322&gt;=BU$2,N322&lt;=BV320),N322-M322,IF(AND(M322=BU$2,M322&gt;=BV$2),M322+BV$2,0))))*24</f>
        <v>0</v>
      </c>
      <c r="BV322" s="9"/>
      <c r="BW322" s="9"/>
      <c r="BX322" s="13">
        <f>IF(AND(D322&gt;=BX$2,E322&gt;=BY$2,D322&lt;BY$2),BY$2-D322,IF(AND(D322&lt;=BX$2,E322&lt;=BY$2,E322&gt;=BX$2),E322-BX$2,IF(AND(D322&gt;=BX$2,E322&lt;=BY$2),E322-D322,IF(AND(D322=BX$2,D322&gt;=BY$2),D322+BY$2,0))))*24</f>
        <v>0</v>
      </c>
      <c r="BY322" s="13"/>
      <c r="BZ322" s="13"/>
      <c r="CA322" s="13">
        <f>IF(AND(G322&gt;=CA$2,H322&gt;=CB$2,G322&lt;CB$2),CB$2-G322,IF(AND(G322&lt;=CA$2,H322&lt;=CB$2,H322&gt;=CA$2),H322-CA$2,IF(AND(G322&gt;=CA$2,H322&lt;=CB$2),H322-G322,IF(AND(G322=CA$2,G322&gt;=CB$2),G322+CB$2,0))))*24</f>
        <v>0</v>
      </c>
      <c r="CB322" s="13"/>
      <c r="CC322" s="13"/>
      <c r="CD322" s="13">
        <f>IF(AND(J322&gt;=CD$2,K322&gt;=CE$2,J322&lt;CE$2),CE$2-J322,IF(AND(J322&lt;=CD$2,K322&lt;=CE$2,K322&gt;=CD$2),K322-CD$2,IF(AND(J322&gt;=CD$2,K322&lt;=CE$2),K322-J322,IF(AND(J322=CD$2,J322&gt;=CE$2),J322+CE$2,0))))*24</f>
        <v>0</v>
      </c>
      <c r="CE322" s="13"/>
      <c r="CF322" s="13"/>
      <c r="CG322" s="13">
        <f>IF(AND(M322&gt;=CG$2,N322&gt;=CH$2,M322&lt;CH$2),CH$2-M322,IF(AND(M322&lt;=CG$2,N322&lt;=CH$2,N322&gt;=CG$2),N322-CG$2,IF(AND(M322&gt;=CG$2,N322&lt;=CH$2),N322-M322,IF(AND(M322=CG$2,M322&gt;=CH$2),M322+CH$2,0))))*24</f>
        <v>0</v>
      </c>
    </row>
    <row r="323" spans="1:85" x14ac:dyDescent="0.25">
      <c r="A323" s="18" t="s">
        <v>3</v>
      </c>
      <c r="B323" s="37">
        <v>43664</v>
      </c>
      <c r="O323" s="5">
        <f>(Formeln!E323-Formeln!D323)*24</f>
        <v>0</v>
      </c>
      <c r="Q323" s="5">
        <f>(Formeln!H323-Formeln!G323)*24</f>
        <v>0</v>
      </c>
      <c r="S323" s="5">
        <f>(Formeln!K323-Formeln!J323)*24</f>
        <v>0</v>
      </c>
      <c r="U323" s="5">
        <f>(Formeln!N323-Formeln!M323)*24</f>
        <v>0</v>
      </c>
      <c r="W323" s="41">
        <f t="shared" si="24"/>
        <v>0</v>
      </c>
      <c r="X323" s="42">
        <f t="shared" si="25"/>
        <v>0</v>
      </c>
      <c r="Y323" s="13">
        <f t="shared" si="26"/>
        <v>0</v>
      </c>
      <c r="Z323" s="14">
        <f t="shared" si="27"/>
        <v>0</v>
      </c>
      <c r="AB323" s="13">
        <f>IF(AND(D323&gt;=$AB$2,E323&gt;=$AC$2,D323&lt;$AC$2),$AC$2-D323,IF(AND(D323&lt;=$AB$2,E323&lt;=$AC$2,E323&gt;$AB$2),$AB$2+E323,IF(AND(D323&gt;=$AB$2,E323&lt;=$AC$2),E323-D323,IF(AND(D323=$AB$2,E323&gt;=$AC$2),D323+$AC$2,0))))*24</f>
        <v>0</v>
      </c>
      <c r="AC323" s="13"/>
      <c r="AD323" s="13"/>
      <c r="AE323" s="13">
        <f>IF(AND(G323&gt;=$AB$2,H323&gt;=$AC$2,G323&lt;$AC$2),$AC$2-G323,IF(AND(G323&lt;=$AB$2,H323&lt;=$AC$2,H323&gt;$AB$2),$AB$2+H323,IF(AND(G323&gt;=$AB$2,H323&lt;=$AC$2),H323-G323,IF(AND(G323=$AB$2,H323&gt;=$AC$2),G323+$AC$2,0))))*24</f>
        <v>0</v>
      </c>
      <c r="AF323" s="13"/>
      <c r="AG323" s="13"/>
      <c r="AH323" s="13">
        <f>IF(AND(J323&gt;=$AB$2,K323&gt;=$AC$2,J323&lt;$AC$2),$AC$2-J323,IF(AND(J323&lt;=$AB$2,K323&lt;=$AC$2,K323&gt;$AB$2),$AB$2+K323,IF(AND(J323&gt;=$AB$2,K323&lt;=$AC$2),K323-J323,IF(AND(J323=$AB$2,K323&gt;=$AC$2),J323+$AC$2,0))))*24</f>
        <v>0</v>
      </c>
      <c r="AI323" s="13"/>
      <c r="AJ323" s="13"/>
      <c r="AK323" s="13">
        <f>IF(AND(M323&gt;=$AB$2,N323&gt;=$AC$2,M323&lt;$AC$2),$AC$2-M323,IF(AND(M323&lt;=$AB$2,N323&lt;=$AC$2,N323&gt;$AB$2),$AB$2+N323,IF(AND(M323&gt;=$AB$2,N323&lt;=$AC$2),N323-M323,IF(AND(M323=$AB$2,N323&gt;=$AC$2),M323+$AC$2,0))))*24</f>
        <v>0</v>
      </c>
      <c r="AL323" s="13"/>
      <c r="AM323" s="9"/>
      <c r="AN323" s="13">
        <f>IF(AND(D323&gt;=AN$2,E323&gt;=AO$2,D323&lt;AO$2),AO$2-D323,IF(AND(D323&lt;=AN$2,E323&lt;=AO$2,E323&gt;=AN$2),E323-AN$2,IF(AND(D323&gt;=AN$2,E323&lt;=AO$2),E323-D323,IF(AND(D323=AN$2,D323&gt;=AO$2),D323+AO$2,0))))*24</f>
        <v>0</v>
      </c>
      <c r="AO323" s="13"/>
      <c r="AP323" s="13"/>
      <c r="AQ323" s="13">
        <f>IF(AND(G323&gt;=AQ$2,H323&gt;=AR$2,G323&lt;AR$2),AR$2-G323,IF(AND(G323&lt;=AQ$2,H323&lt;=AR$2,H323&gt;=AQ$2),H323-AQ$2,IF(AND(G323&gt;=AQ$2,H323&lt;=AR$2),H323-G323,IF(AND(G323=AQ$2,G323&gt;=AR$2),G323+AR$2,0))))*24</f>
        <v>0</v>
      </c>
      <c r="AR323" s="13"/>
      <c r="AS323" s="13"/>
      <c r="AT323" s="13">
        <f>IF(AND(J323&gt;=AT$2,K323&gt;=AU$2,J323&lt;AU$2),AU$2-J323,IF(AND(J323&lt;=AT$2,K323&lt;=AU$2,K323&gt;=AT$2),K323-AT$2,IF(AND(J323&gt;=AT$2,K323&lt;=AU$2),K323-J323,IF(AND(J323=AT$2,J323&gt;=AU$2),J323+AU$2,0))))*24</f>
        <v>0</v>
      </c>
      <c r="AU323" s="13"/>
      <c r="AV323" s="13"/>
      <c r="AW323" s="13">
        <f>IF(AND(M323&gt;=AW$2,N323&gt;=AX$2,M323&lt;AX$2),AX$2-M323,IF(AND(M323&lt;=AW$2,N323&lt;=AX$2,N323&gt;=AW$2),N323-AW$2,IF(AND(M323&gt;=AW$2,N323&lt;=AX$2),N323-M323,IF(AND(M323=AW$2,M323&gt;=AX$2),M323+AX$2,0))))*24</f>
        <v>0</v>
      </c>
      <c r="AX323" s="9"/>
      <c r="AY323" s="9"/>
      <c r="AZ323" s="13">
        <f>IF(AND(D323&gt;=AZ$2,E323&gt;=BA$2,D323&lt;BA$2),BA$2-D323,IF(AND(D323&lt;=AZ$2,E323&lt;=BA$2,E323&gt;=AZ$2),E323-AZ$2,IF(AND(D323&gt;=AZ$2,E323&lt;=BA$2),E323-D323,IF(AND(D323=AZ$2,D323&gt;=BA$2),D323+BA$2,0))))*24</f>
        <v>0</v>
      </c>
      <c r="BA323" s="13"/>
      <c r="BB323" s="13"/>
      <c r="BC323" s="13">
        <f>IF(AND(G323&gt;=BC$2,H323&gt;=BD$2,G323&lt;BD$2),BD$2-G323,IF(AND(G323&lt;=BC$2,H323&lt;=BD$2,H323&gt;=BC$2),H323-BC$2,IF(AND(G323&gt;=BC$2,H323&lt;=BD$2),H323-G323,IF(AND(G323=BC$2,G323&gt;=BD$2),G323+BD$2,0))))*24</f>
        <v>0</v>
      </c>
      <c r="BD323" s="13"/>
      <c r="BE323" s="13"/>
      <c r="BF323" s="13">
        <f>IF(AND(J323&gt;=BF$2,K323&gt;=BG$2,J323&lt;BG$2),BG$2-J323,IF(AND(J323&lt;=BF$2,K323&lt;=BG$2,K323&gt;=BF$2),K323-BF$2,IF(AND(J323&gt;=BF$2,K323&lt;=BG$2),K323-J323,IF(AND(J323=BF$2,J323&gt;=BG$2),J323+BG$2,0))))*24</f>
        <v>0</v>
      </c>
      <c r="BG323" s="13"/>
      <c r="BH323" s="13"/>
      <c r="BI323" s="13">
        <f>IF(AND(M323&gt;=BI$2,N323&gt;=BJ$2,M323&lt;BJ$2),BJ$2-M323,IF(AND(M323&lt;=BI$2,N323&lt;=BJ$2,N323&gt;=BI$2),N323-BI$2,IF(AND(M323&gt;=BI$2,N323&lt;=BJ$2),N323-M323,IF(AND(M323=BI$2,M323&gt;=BJ$2),M323+BJ$2,0))))*24</f>
        <v>0</v>
      </c>
      <c r="BJ323" s="9"/>
      <c r="BK323" s="9"/>
      <c r="BL323" s="9">
        <f>IF(AND(D323&gt;=BL$2,E323&gt;=BM$2,D323&lt;BM$2),BM$2-D323,IF(AND(D323&lt;=BL$2,E323&lt;=BM$2,E323&gt;=BL$2),E323-BL$2,IF(AND(D323&gt;=BL$2,E323&lt;=BM321),E323-D323,IF(AND(D323=BL$2,D323&gt;=BM$2),D323+BM$2,0))))*24</f>
        <v>0</v>
      </c>
      <c r="BM323" s="9"/>
      <c r="BN323" s="9"/>
      <c r="BO323" s="9">
        <f>IF(AND(G323&gt;=BO$2,H323&gt;=BP$2,G323&lt;BP$2),BP$2-G323,IF(AND(G323&lt;=BO$2,H323&lt;=BP$2,H323&gt;=BO$2),H323-BO$2,IF(AND(G323&gt;=BO$2,H323&lt;=BP321),H323-G323,IF(AND(G323=BO$2,G323&gt;=BP$2),G323+BP$2,0))))*24</f>
        <v>0</v>
      </c>
      <c r="BP323" s="9"/>
      <c r="BQ323" s="9"/>
      <c r="BR323" s="9">
        <f>IF(AND(J323&gt;=BR$2,K323&gt;=BS$2,J323&lt;BS$2),BS$2-J323,IF(AND(J323&lt;=BR$2,K323&lt;=BS$2,K323&gt;=BR$2),K323-BR$2,IF(AND(J323&gt;=BR$2,K323&lt;=BS321),K323-J323,IF(AND(J323=BR$2,J323&gt;=BS$2),J323+BS$2,0))))*24</f>
        <v>0</v>
      </c>
      <c r="BS323" s="9"/>
      <c r="BT323" s="9"/>
      <c r="BU323" s="9">
        <f>IF(AND(M323&gt;=BU$2,N323&gt;=BV$2,M323&lt;BV$2),BV$2-M323,IF(AND(M323&lt;=BU$2,N323&lt;=BV$2,N323&gt;=BU$2),N323-BU$2,IF(AND(M323&gt;=BU$2,N323&lt;=BV321),N323-M323,IF(AND(M323=BU$2,M323&gt;=BV$2),M323+BV$2,0))))*24</f>
        <v>0</v>
      </c>
      <c r="BV323" s="9"/>
      <c r="BW323" s="9"/>
      <c r="BX323" s="13">
        <f>IF(AND(D323&gt;=BX$2,E323&gt;=BY$2,D323&lt;BY$2),BY$2-D323,IF(AND(D323&lt;=BX$2,E323&lt;=BY$2,E323&gt;=BX$2),E323-BX$2,IF(AND(D323&gt;=BX$2,E323&lt;=BY$2),E323-D323,IF(AND(D323=BX$2,D323&gt;=BY$2),D323+BY$2,0))))*24</f>
        <v>0</v>
      </c>
      <c r="BY323" s="13"/>
      <c r="BZ323" s="13"/>
      <c r="CA323" s="13">
        <f>IF(AND(G323&gt;=CA$2,H323&gt;=CB$2,G323&lt;CB$2),CB$2-G323,IF(AND(G323&lt;=CA$2,H323&lt;=CB$2,H323&gt;=CA$2),H323-CA$2,IF(AND(G323&gt;=CA$2,H323&lt;=CB$2),H323-G323,IF(AND(G323=CA$2,G323&gt;=CB$2),G323+CB$2,0))))*24</f>
        <v>0</v>
      </c>
      <c r="CB323" s="13"/>
      <c r="CC323" s="13"/>
      <c r="CD323" s="13">
        <f>IF(AND(J323&gt;=CD$2,K323&gt;=CE$2,J323&lt;CE$2),CE$2-J323,IF(AND(J323&lt;=CD$2,K323&lt;=CE$2,K323&gt;=CD$2),K323-CD$2,IF(AND(J323&gt;=CD$2,K323&lt;=CE$2),K323-J323,IF(AND(J323=CD$2,J323&gt;=CE$2),J323+CE$2,0))))*24</f>
        <v>0</v>
      </c>
      <c r="CE323" s="13"/>
      <c r="CF323" s="13"/>
      <c r="CG323" s="13">
        <f>IF(AND(M323&gt;=CG$2,N323&gt;=CH$2,M323&lt;CH$2),CH$2-M323,IF(AND(M323&lt;=CG$2,N323&lt;=CH$2,N323&gt;=CG$2),N323-CG$2,IF(AND(M323&gt;=CG$2,N323&lt;=CH$2),N323-M323,IF(AND(M323=CG$2,M323&gt;=CH$2),M323+CH$2,0))))*24</f>
        <v>0</v>
      </c>
    </row>
    <row r="324" spans="1:85" x14ac:dyDescent="0.25">
      <c r="A324" s="18" t="s">
        <v>4</v>
      </c>
      <c r="B324" s="37">
        <v>43665</v>
      </c>
      <c r="O324" s="5">
        <f>(Formeln!E324-Formeln!D324)*24</f>
        <v>0</v>
      </c>
      <c r="Q324" s="5">
        <f>(Formeln!H324-Formeln!G324)*24</f>
        <v>0</v>
      </c>
      <c r="S324" s="5">
        <f>(Formeln!K324-Formeln!J324)*24</f>
        <v>0</v>
      </c>
      <c r="U324" s="5">
        <f>(Formeln!N324-Formeln!M324)*24</f>
        <v>0</v>
      </c>
      <c r="W324" s="41">
        <f t="shared" si="24"/>
        <v>0</v>
      </c>
      <c r="X324" s="42">
        <f t="shared" si="25"/>
        <v>0</v>
      </c>
      <c r="Y324" s="13">
        <f t="shared" si="26"/>
        <v>0</v>
      </c>
      <c r="Z324" s="14">
        <f t="shared" si="27"/>
        <v>0</v>
      </c>
      <c r="AB324" s="13">
        <f>IF(AND(D324&gt;=$AB$2,E324&gt;=$AC$2,D324&lt;$AC$2),$AC$2-D324,IF(AND(D324&lt;=$AB$2,E324&lt;=$AC$2,E324&gt;$AB$2),$AB$2+E324,IF(AND(D324&gt;=$AB$2,E324&lt;=$AC$2),E324-D324,IF(AND(D324=$AB$2,E324&gt;=$AC$2),D324+$AC$2,0))))*24</f>
        <v>0</v>
      </c>
      <c r="AC324" s="13"/>
      <c r="AD324" s="13"/>
      <c r="AE324" s="13">
        <f>IF(AND(G324&gt;=$AB$2,H324&gt;=$AC$2,G324&lt;$AC$2),$AC$2-G324,IF(AND(G324&lt;=$AB$2,H324&lt;=$AC$2,H324&gt;$AB$2),$AB$2+H324,IF(AND(G324&gt;=$AB$2,H324&lt;=$AC$2),H324-G324,IF(AND(G324=$AB$2,H324&gt;=$AC$2),G324+$AC$2,0))))*24</f>
        <v>0</v>
      </c>
      <c r="AF324" s="13"/>
      <c r="AG324" s="13"/>
      <c r="AH324" s="13">
        <f>IF(AND(J324&gt;=$AB$2,K324&gt;=$AC$2,J324&lt;$AC$2),$AC$2-J324,IF(AND(J324&lt;=$AB$2,K324&lt;=$AC$2,K324&gt;$AB$2),$AB$2+K324,IF(AND(J324&gt;=$AB$2,K324&lt;=$AC$2),K324-J324,IF(AND(J324=$AB$2,K324&gt;=$AC$2),J324+$AC$2,0))))*24</f>
        <v>0</v>
      </c>
      <c r="AI324" s="13"/>
      <c r="AJ324" s="13"/>
      <c r="AK324" s="13">
        <f>IF(AND(M324&gt;=$AB$2,N324&gt;=$AC$2,M324&lt;$AC$2),$AC$2-M324,IF(AND(M324&lt;=$AB$2,N324&lt;=$AC$2,N324&gt;$AB$2),$AB$2+N324,IF(AND(M324&gt;=$AB$2,N324&lt;=$AC$2),N324-M324,IF(AND(M324=$AB$2,N324&gt;=$AC$2),M324+$AC$2,0))))*24</f>
        <v>0</v>
      </c>
      <c r="AL324" s="13"/>
      <c r="AM324" s="9"/>
      <c r="AN324" s="13">
        <f>IF(AND(D324&gt;=AN$2,E324&gt;=AO$2,D324&lt;AO$2),AO$2-D324,IF(AND(D324&lt;=AN$2,E324&lt;=AO$2,E324&gt;=AN$2),E324-AN$2,IF(AND(D324&gt;=AN$2,E324&lt;=AO$2),E324-D324,IF(AND(D324=AN$2,D324&gt;=AO$2),D324+AO$2,0))))*24</f>
        <v>0</v>
      </c>
      <c r="AO324" s="13"/>
      <c r="AP324" s="13"/>
      <c r="AQ324" s="13">
        <f>IF(AND(G324&gt;=AQ$2,H324&gt;=AR$2,G324&lt;AR$2),AR$2-G324,IF(AND(G324&lt;=AQ$2,H324&lt;=AR$2,H324&gt;=AQ$2),H324-AQ$2,IF(AND(G324&gt;=AQ$2,H324&lt;=AR$2),H324-G324,IF(AND(G324=AQ$2,G324&gt;=AR$2),G324+AR$2,0))))*24</f>
        <v>0</v>
      </c>
      <c r="AR324" s="13"/>
      <c r="AS324" s="13"/>
      <c r="AT324" s="13">
        <f>IF(AND(J324&gt;=AT$2,K324&gt;=AU$2,J324&lt;AU$2),AU$2-J324,IF(AND(J324&lt;=AT$2,K324&lt;=AU$2,K324&gt;=AT$2),K324-AT$2,IF(AND(J324&gt;=AT$2,K324&lt;=AU$2),K324-J324,IF(AND(J324=AT$2,J324&gt;=AU$2),J324+AU$2,0))))*24</f>
        <v>0</v>
      </c>
      <c r="AU324" s="13"/>
      <c r="AV324" s="13"/>
      <c r="AW324" s="13">
        <f>IF(AND(M324&gt;=AW$2,N324&gt;=AX$2,M324&lt;AX$2),AX$2-M324,IF(AND(M324&lt;=AW$2,N324&lt;=AX$2,N324&gt;=AW$2),N324-AW$2,IF(AND(M324&gt;=AW$2,N324&lt;=AX$2),N324-M324,IF(AND(M324=AW$2,M324&gt;=AX$2),M324+AX$2,0))))*24</f>
        <v>0</v>
      </c>
      <c r="AX324" s="9"/>
      <c r="AY324" s="9"/>
      <c r="AZ324" s="13">
        <f>IF(AND(D324&gt;=AZ$2,E324&gt;=BA$2,D324&lt;BA$2),BA$2-D324,IF(AND(D324&lt;=AZ$2,E324&lt;=BA$2,E324&gt;=AZ$2),E324-AZ$2,IF(AND(D324&gt;=AZ$2,E324&lt;=BA$2),E324-D324,IF(AND(D324=AZ$2,D324&gt;=BA$2),D324+BA$2,0))))*24</f>
        <v>0</v>
      </c>
      <c r="BA324" s="13"/>
      <c r="BB324" s="13"/>
      <c r="BC324" s="13">
        <f>IF(AND(G324&gt;=BC$2,H324&gt;=BD$2,G324&lt;BD$2),BD$2-G324,IF(AND(G324&lt;=BC$2,H324&lt;=BD$2,H324&gt;=BC$2),H324-BC$2,IF(AND(G324&gt;=BC$2,H324&lt;=BD$2),H324-G324,IF(AND(G324=BC$2,G324&gt;=BD$2),G324+BD$2,0))))*24</f>
        <v>0</v>
      </c>
      <c r="BD324" s="13"/>
      <c r="BE324" s="13"/>
      <c r="BF324" s="13">
        <f>IF(AND(J324&gt;=BF$2,K324&gt;=BG$2,J324&lt;BG$2),BG$2-J324,IF(AND(J324&lt;=BF$2,K324&lt;=BG$2,K324&gt;=BF$2),K324-BF$2,IF(AND(J324&gt;=BF$2,K324&lt;=BG$2),K324-J324,IF(AND(J324=BF$2,J324&gt;=BG$2),J324+BG$2,0))))*24</f>
        <v>0</v>
      </c>
      <c r="BG324" s="13"/>
      <c r="BH324" s="13"/>
      <c r="BI324" s="13">
        <f>IF(AND(M324&gt;=BI$2,N324&gt;=BJ$2,M324&lt;BJ$2),BJ$2-M324,IF(AND(M324&lt;=BI$2,N324&lt;=BJ$2,N324&gt;=BI$2),N324-BI$2,IF(AND(M324&gt;=BI$2,N324&lt;=BJ$2),N324-M324,IF(AND(M324=BI$2,M324&gt;=BJ$2),M324+BJ$2,0))))*24</f>
        <v>0</v>
      </c>
      <c r="BJ324" s="9"/>
      <c r="BK324" s="9"/>
      <c r="BL324" s="9">
        <f>IF(AND(D324&gt;=BL$2,E324&gt;=BM$2,D324&lt;BM$2),BM$2-D324,IF(AND(D324&lt;=BL$2,E324&lt;=BM$2,E324&gt;=BL$2),E324-BL$2,IF(AND(D324&gt;=BL$2,E324&lt;=BM322),E324-D324,IF(AND(D324=BL$2,D324&gt;=BM$2),D324+BM$2,0))))*24</f>
        <v>0</v>
      </c>
      <c r="BM324" s="9"/>
      <c r="BN324" s="9"/>
      <c r="BO324" s="9">
        <f>IF(AND(G324&gt;=BO$2,H324&gt;=BP$2,G324&lt;BP$2),BP$2-G324,IF(AND(G324&lt;=BO$2,H324&lt;=BP$2,H324&gt;=BO$2),H324-BO$2,IF(AND(G324&gt;=BO$2,H324&lt;=BP322),H324-G324,IF(AND(G324=BO$2,G324&gt;=BP$2),G324+BP$2,0))))*24</f>
        <v>0</v>
      </c>
      <c r="BP324" s="9"/>
      <c r="BQ324" s="9"/>
      <c r="BR324" s="9">
        <f>IF(AND(J324&gt;=BR$2,K324&gt;=BS$2,J324&lt;BS$2),BS$2-J324,IF(AND(J324&lt;=BR$2,K324&lt;=BS$2,K324&gt;=BR$2),K324-BR$2,IF(AND(J324&gt;=BR$2,K324&lt;=BS322),K324-J324,IF(AND(J324=BR$2,J324&gt;=BS$2),J324+BS$2,0))))*24</f>
        <v>0</v>
      </c>
      <c r="BS324" s="9"/>
      <c r="BT324" s="9"/>
      <c r="BU324" s="9">
        <f>IF(AND(M324&gt;=BU$2,N324&gt;=BV$2,M324&lt;BV$2),BV$2-M324,IF(AND(M324&lt;=BU$2,N324&lt;=BV$2,N324&gt;=BU$2),N324-BU$2,IF(AND(M324&gt;=BU$2,N324&lt;=BV322),N324-M324,IF(AND(M324=BU$2,M324&gt;=BV$2),M324+BV$2,0))))*24</f>
        <v>0</v>
      </c>
      <c r="BV324" s="9"/>
      <c r="BW324" s="9"/>
      <c r="BX324" s="13">
        <f>IF(AND(D324&gt;=BX$2,E324&gt;=BY$2,D324&lt;BY$2),BY$2-D324,IF(AND(D324&lt;=BX$2,E324&lt;=BY$2,E324&gt;=BX$2),E324-BX$2,IF(AND(D324&gt;=BX$2,E324&lt;=BY$2),E324-D324,IF(AND(D324=BX$2,D324&gt;=BY$2),D324+BY$2,0))))*24</f>
        <v>0</v>
      </c>
      <c r="BY324" s="13"/>
      <c r="BZ324" s="13"/>
      <c r="CA324" s="13">
        <f>IF(AND(G324&gt;=CA$2,H324&gt;=CB$2,G324&lt;CB$2),CB$2-G324,IF(AND(G324&lt;=CA$2,H324&lt;=CB$2,H324&gt;=CA$2),H324-CA$2,IF(AND(G324&gt;=CA$2,H324&lt;=CB$2),H324-G324,IF(AND(G324=CA$2,G324&gt;=CB$2),G324+CB$2,0))))*24</f>
        <v>0</v>
      </c>
      <c r="CB324" s="13"/>
      <c r="CC324" s="13"/>
      <c r="CD324" s="13">
        <f>IF(AND(J324&gt;=CD$2,K324&gt;=CE$2,J324&lt;CE$2),CE$2-J324,IF(AND(J324&lt;=CD$2,K324&lt;=CE$2,K324&gt;=CD$2),K324-CD$2,IF(AND(J324&gt;=CD$2,K324&lt;=CE$2),K324-J324,IF(AND(J324=CD$2,J324&gt;=CE$2),J324+CE$2,0))))*24</f>
        <v>0</v>
      </c>
      <c r="CE324" s="13"/>
      <c r="CF324" s="13"/>
      <c r="CG324" s="13">
        <f>IF(AND(M324&gt;=CG$2,N324&gt;=CH$2,M324&lt;CH$2),CH$2-M324,IF(AND(M324&lt;=CG$2,N324&lt;=CH$2,N324&gt;=CG$2),N324-CG$2,IF(AND(M324&gt;=CG$2,N324&lt;=CH$2),N324-M324,IF(AND(M324=CG$2,M324&gt;=CH$2),M324+CH$2,0))))*24</f>
        <v>0</v>
      </c>
    </row>
    <row r="325" spans="1:85" x14ac:dyDescent="0.25">
      <c r="A325" s="18" t="s">
        <v>5</v>
      </c>
      <c r="B325" s="37">
        <v>43666</v>
      </c>
      <c r="O325" s="5">
        <f>(Formeln!E325-Formeln!D325)*24</f>
        <v>0</v>
      </c>
      <c r="Q325" s="5">
        <f>(Formeln!H325-Formeln!G325)*24</f>
        <v>0</v>
      </c>
      <c r="S325" s="5">
        <f>(Formeln!K325-Formeln!J325)*24</f>
        <v>0</v>
      </c>
      <c r="U325" s="5">
        <f>(Formeln!N325-Formeln!M325)*24</f>
        <v>0</v>
      </c>
      <c r="W325" s="41">
        <f t="shared" si="24"/>
        <v>0</v>
      </c>
      <c r="X325" s="42">
        <f t="shared" si="25"/>
        <v>0</v>
      </c>
      <c r="Y325" s="13">
        <f t="shared" si="26"/>
        <v>0</v>
      </c>
      <c r="Z325" s="14">
        <f t="shared" si="27"/>
        <v>0</v>
      </c>
      <c r="AB325" s="13">
        <f>IF(AND(D325&gt;=$AB$2,E325&gt;=$AC$2,D325&lt;$AC$2),$AC$2-D325,IF(AND(D325&lt;=$AB$2,E325&lt;=$AC$2,E325&gt;$AB$2),$AB$2+E325,IF(AND(D325&gt;=$AB$2,E325&lt;=$AC$2),E325-D325,IF(AND(D325=$AB$2,E325&gt;=$AC$2),D325+$AC$2,0))))*24</f>
        <v>0</v>
      </c>
      <c r="AC325" s="13"/>
      <c r="AD325" s="13"/>
      <c r="AE325" s="13">
        <f>IF(AND(G325&gt;=$AB$2,H325&gt;=$AC$2,G325&lt;$AC$2),$AC$2-G325,IF(AND(G325&lt;=$AB$2,H325&lt;=$AC$2,H325&gt;$AB$2),$AB$2+H325,IF(AND(G325&gt;=$AB$2,H325&lt;=$AC$2),H325-G325,IF(AND(G325=$AB$2,H325&gt;=$AC$2),G325+$AC$2,0))))*24</f>
        <v>0</v>
      </c>
      <c r="AF325" s="13"/>
      <c r="AG325" s="13"/>
      <c r="AH325" s="13">
        <f>IF(AND(J325&gt;=$AB$2,K325&gt;=$AC$2,J325&lt;$AC$2),$AC$2-J325,IF(AND(J325&lt;=$AB$2,K325&lt;=$AC$2,K325&gt;$AB$2),$AB$2+K325,IF(AND(J325&gt;=$AB$2,K325&lt;=$AC$2),K325-J325,IF(AND(J325=$AB$2,K325&gt;=$AC$2),J325+$AC$2,0))))*24</f>
        <v>0</v>
      </c>
      <c r="AI325" s="13"/>
      <c r="AJ325" s="13"/>
      <c r="AK325" s="13">
        <f>IF(AND(M325&gt;=$AB$2,N325&gt;=$AC$2,M325&lt;$AC$2),$AC$2-M325,IF(AND(M325&lt;=$AB$2,N325&lt;=$AC$2,N325&gt;$AB$2),$AB$2+N325,IF(AND(M325&gt;=$AB$2,N325&lt;=$AC$2),N325-M325,IF(AND(M325=$AB$2,N325&gt;=$AC$2),M325+$AC$2,0))))*24</f>
        <v>0</v>
      </c>
      <c r="AL325" s="13"/>
      <c r="AM325" s="9"/>
      <c r="AN325" s="13">
        <f>IF(AND(D325&gt;=AN$2,E325&gt;=AO$2,D325&lt;AO$2),AO$2-D325,IF(AND(D325&lt;=AN$2,E325&lt;=AO$2,E325&gt;=AN$2),E325-AN$2,IF(AND(D325&gt;=AN$2,E325&lt;=AO$2),E325-D325,IF(AND(D325=AN$2,D325&gt;=AO$2),D325+AO$2,0))))*24</f>
        <v>0</v>
      </c>
      <c r="AO325" s="13"/>
      <c r="AP325" s="13"/>
      <c r="AQ325" s="13">
        <f>IF(AND(G325&gt;=AQ$2,H325&gt;=AR$2,G325&lt;AR$2),AR$2-G325,IF(AND(G325&lt;=AQ$2,H325&lt;=AR$2,H325&gt;=AQ$2),H325-AQ$2,IF(AND(G325&gt;=AQ$2,H325&lt;=AR$2),H325-G325,IF(AND(G325=AQ$2,G325&gt;=AR$2),G325+AR$2,0))))*24</f>
        <v>0</v>
      </c>
      <c r="AR325" s="13"/>
      <c r="AS325" s="13"/>
      <c r="AT325" s="13">
        <f>IF(AND(J325&gt;=AT$2,K325&gt;=AU$2,J325&lt;AU$2),AU$2-J325,IF(AND(J325&lt;=AT$2,K325&lt;=AU$2,K325&gt;=AT$2),K325-AT$2,IF(AND(J325&gt;=AT$2,K325&lt;=AU$2),K325-J325,IF(AND(J325=AT$2,J325&gt;=AU$2),J325+AU$2,0))))*24</f>
        <v>0</v>
      </c>
      <c r="AU325" s="13"/>
      <c r="AV325" s="13"/>
      <c r="AW325" s="13">
        <f>IF(AND(M325&gt;=AW$2,N325&gt;=AX$2,M325&lt;AX$2),AX$2-M325,IF(AND(M325&lt;=AW$2,N325&lt;=AX$2,N325&gt;=AW$2),N325-AW$2,IF(AND(M325&gt;=AW$2,N325&lt;=AX$2),N325-M325,IF(AND(M325=AW$2,M325&gt;=AX$2),M325+AX$2,0))))*24</f>
        <v>0</v>
      </c>
      <c r="AX325" s="9"/>
      <c r="AY325" s="9"/>
      <c r="AZ325" s="13">
        <f>IF(AND(D325&gt;=AZ$2,E325&gt;=BA$2,D325&lt;BA$2),BA$2-D325,IF(AND(D325&lt;=AZ$2,E325&lt;=BA$2,E325&gt;=AZ$2),E325-AZ$2,IF(AND(D325&gt;=AZ$2,E325&lt;=BA$2),E325-D325,IF(AND(D325=AZ$2,D325&gt;=BA$2),D325+BA$2,0))))*24</f>
        <v>0</v>
      </c>
      <c r="BA325" s="13"/>
      <c r="BB325" s="13"/>
      <c r="BC325" s="13">
        <f>IF(AND(G325&gt;=BC$2,H325&gt;=BD$2,G325&lt;BD$2),BD$2-G325,IF(AND(G325&lt;=BC$2,H325&lt;=BD$2,H325&gt;=BC$2),H325-BC$2,IF(AND(G325&gt;=BC$2,H325&lt;=BD$2),H325-G325,IF(AND(G325=BC$2,G325&gt;=BD$2),G325+BD$2,0))))*24</f>
        <v>0</v>
      </c>
      <c r="BD325" s="13"/>
      <c r="BE325" s="13"/>
      <c r="BF325" s="13">
        <f>IF(AND(J325&gt;=BF$2,K325&gt;=BG$2,J325&lt;BG$2),BG$2-J325,IF(AND(J325&lt;=BF$2,K325&lt;=BG$2,K325&gt;=BF$2),K325-BF$2,IF(AND(J325&gt;=BF$2,K325&lt;=BG$2),K325-J325,IF(AND(J325=BF$2,J325&gt;=BG$2),J325+BG$2,0))))*24</f>
        <v>0</v>
      </c>
      <c r="BG325" s="13"/>
      <c r="BH325" s="13"/>
      <c r="BI325" s="13">
        <f>IF(AND(M325&gt;=BI$2,N325&gt;=BJ$2,M325&lt;BJ$2),BJ$2-M325,IF(AND(M325&lt;=BI$2,N325&lt;=BJ$2,N325&gt;=BI$2),N325-BI$2,IF(AND(M325&gt;=BI$2,N325&lt;=BJ$2),N325-M325,IF(AND(M325=BI$2,M325&gt;=BJ$2),M325+BJ$2,0))))*24</f>
        <v>0</v>
      </c>
      <c r="BJ325" s="9"/>
      <c r="BK325" s="9"/>
      <c r="BL325" s="9">
        <f>IF(AND(D325&gt;=BL$2,E325&gt;=BM$2,D325&lt;BM$2),BM$2-D325,IF(AND(D325&lt;=BL$2,E325&lt;=BM$2,E325&gt;=BL$2),E325-BL$2,IF(AND(D325&gt;=BL$2,E325&lt;=BM323),E325-D325,IF(AND(D325=BL$2,D325&gt;=BM$2),D325+BM$2,0))))*24</f>
        <v>0</v>
      </c>
      <c r="BM325" s="9"/>
      <c r="BN325" s="9"/>
      <c r="BO325" s="9">
        <f>IF(AND(G325&gt;=BO$2,H325&gt;=BP$2,G325&lt;BP$2),BP$2-G325,IF(AND(G325&lt;=BO$2,H325&lt;=BP$2,H325&gt;=BO$2),H325-BO$2,IF(AND(G325&gt;=BO$2,H325&lt;=BP323),H325-G325,IF(AND(G325=BO$2,G325&gt;=BP$2),G325+BP$2,0))))*24</f>
        <v>0</v>
      </c>
      <c r="BP325" s="9"/>
      <c r="BQ325" s="9"/>
      <c r="BR325" s="9">
        <f>IF(AND(J325&gt;=BR$2,K325&gt;=BS$2,J325&lt;BS$2),BS$2-J325,IF(AND(J325&lt;=BR$2,K325&lt;=BS$2,K325&gt;=BR$2),K325-BR$2,IF(AND(J325&gt;=BR$2,K325&lt;=BS323),K325-J325,IF(AND(J325=BR$2,J325&gt;=BS$2),J325+BS$2,0))))*24</f>
        <v>0</v>
      </c>
      <c r="BS325" s="9"/>
      <c r="BT325" s="9"/>
      <c r="BU325" s="9">
        <f>IF(AND(M325&gt;=BU$2,N325&gt;=BV$2,M325&lt;BV$2),BV$2-M325,IF(AND(M325&lt;=BU$2,N325&lt;=BV$2,N325&gt;=BU$2),N325-BU$2,IF(AND(M325&gt;=BU$2,N325&lt;=BV323),N325-M325,IF(AND(M325=BU$2,M325&gt;=BV$2),M325+BV$2,0))))*24</f>
        <v>0</v>
      </c>
      <c r="BV325" s="9"/>
      <c r="BW325" s="9"/>
      <c r="BX325" s="13">
        <f>IF(AND(D325&gt;=BX$2,E325&gt;=BY$2,D325&lt;BY$2),BY$2-D325,IF(AND(D325&lt;=BX$2,E325&lt;=BY$2,E325&gt;=BX$2),E325-BX$2,IF(AND(D325&gt;=BX$2,E325&lt;=BY$2),E325-D325,IF(AND(D325=BX$2,D325&gt;=BY$2),D325+BY$2,0))))*24</f>
        <v>0</v>
      </c>
      <c r="BY325" s="13"/>
      <c r="BZ325" s="13"/>
      <c r="CA325" s="13">
        <f>IF(AND(G325&gt;=CA$2,H325&gt;=CB$2,G325&lt;CB$2),CB$2-G325,IF(AND(G325&lt;=CA$2,H325&lt;=CB$2,H325&gt;=CA$2),H325-CA$2,IF(AND(G325&gt;=CA$2,H325&lt;=CB$2),H325-G325,IF(AND(G325=CA$2,G325&gt;=CB$2),G325+CB$2,0))))*24</f>
        <v>0</v>
      </c>
      <c r="CB325" s="13"/>
      <c r="CC325" s="13"/>
      <c r="CD325" s="13">
        <f>IF(AND(J325&gt;=CD$2,K325&gt;=CE$2,J325&lt;CE$2),CE$2-J325,IF(AND(J325&lt;=CD$2,K325&lt;=CE$2,K325&gt;=CD$2),K325-CD$2,IF(AND(J325&gt;=CD$2,K325&lt;=CE$2),K325-J325,IF(AND(J325=CD$2,J325&gt;=CE$2),J325+CE$2,0))))*24</f>
        <v>0</v>
      </c>
      <c r="CE325" s="13"/>
      <c r="CF325" s="13"/>
      <c r="CG325" s="13">
        <f>IF(AND(M325&gt;=CG$2,N325&gt;=CH$2,M325&lt;CH$2),CH$2-M325,IF(AND(M325&lt;=CG$2,N325&lt;=CH$2,N325&gt;=CG$2),N325-CG$2,IF(AND(M325&gt;=CG$2,N325&lt;=CH$2),N325-M325,IF(AND(M325=CG$2,M325&gt;=CH$2),M325+CH$2,0))))*24</f>
        <v>0</v>
      </c>
    </row>
    <row r="326" spans="1:85" x14ac:dyDescent="0.25">
      <c r="A326" s="18" t="s">
        <v>6</v>
      </c>
      <c r="B326" s="37">
        <v>43667</v>
      </c>
      <c r="O326" s="5">
        <f>(Formeln!E326-Formeln!D326)*24</f>
        <v>0</v>
      </c>
      <c r="Q326" s="5">
        <f>(Formeln!H326-Formeln!G326)*24</f>
        <v>0</v>
      </c>
      <c r="S326" s="5">
        <f>(Formeln!K326-Formeln!J326)*24</f>
        <v>0</v>
      </c>
      <c r="U326" s="5">
        <f>(Formeln!N326-Formeln!M326)*24</f>
        <v>0</v>
      </c>
      <c r="W326" s="41">
        <f t="shared" si="24"/>
        <v>0</v>
      </c>
      <c r="X326" s="42">
        <f t="shared" si="25"/>
        <v>0</v>
      </c>
      <c r="Y326" s="13">
        <f t="shared" si="26"/>
        <v>0</v>
      </c>
      <c r="Z326" s="14">
        <f t="shared" si="27"/>
        <v>0</v>
      </c>
      <c r="AB326" s="13">
        <f>IF(AND(D326&gt;=$AB$2,E326&gt;=$AC$2,D326&lt;$AC$2),$AC$2-D326,IF(AND(D326&lt;=$AB$2,E326&lt;=$AC$2,E326&gt;$AB$2),$AB$2+E326,IF(AND(D326&gt;=$AB$2,E326&lt;=$AC$2),E326-D326,IF(AND(D326=$AB$2,E326&gt;=$AC$2),D326+$AC$2,0))))*24</f>
        <v>0</v>
      </c>
      <c r="AC326" s="13"/>
      <c r="AD326" s="13"/>
      <c r="AE326" s="13">
        <f>IF(AND(G326&gt;=$AB$2,H326&gt;=$AC$2,G326&lt;$AC$2),$AC$2-G326,IF(AND(G326&lt;=$AB$2,H326&lt;=$AC$2,H326&gt;$AB$2),$AB$2+H326,IF(AND(G326&gt;=$AB$2,H326&lt;=$AC$2),H326-G326,IF(AND(G326=$AB$2,H326&gt;=$AC$2),G326+$AC$2,0))))*24</f>
        <v>0</v>
      </c>
      <c r="AF326" s="13"/>
      <c r="AG326" s="13"/>
      <c r="AH326" s="13">
        <f>IF(AND(J326&gt;=$AB$2,K326&gt;=$AC$2,J326&lt;$AC$2),$AC$2-J326,IF(AND(J326&lt;=$AB$2,K326&lt;=$AC$2,K326&gt;$AB$2),$AB$2+K326,IF(AND(J326&gt;=$AB$2,K326&lt;=$AC$2),K326-J326,IF(AND(J326=$AB$2,K326&gt;=$AC$2),J326+$AC$2,0))))*24</f>
        <v>0</v>
      </c>
      <c r="AI326" s="13"/>
      <c r="AJ326" s="13"/>
      <c r="AK326" s="13">
        <f>IF(AND(M326&gt;=$AB$2,N326&gt;=$AC$2,M326&lt;$AC$2),$AC$2-M326,IF(AND(M326&lt;=$AB$2,N326&lt;=$AC$2,N326&gt;$AB$2),$AB$2+N326,IF(AND(M326&gt;=$AB$2,N326&lt;=$AC$2),N326-M326,IF(AND(M326=$AB$2,N326&gt;=$AC$2),M326+$AC$2,0))))*24</f>
        <v>0</v>
      </c>
      <c r="AL326" s="13"/>
      <c r="AM326" s="9"/>
      <c r="AN326" s="13">
        <f>IF(AND(D326&gt;=AN$2,E326&gt;=AO$2,D326&lt;AO$2),AO$2-D326,IF(AND(D326&lt;=AN$2,E326&lt;=AO$2,E326&gt;=AN$2),E326-AN$2,IF(AND(D326&gt;=AN$2,E326&lt;=AO$2),E326-D326,IF(AND(D326=AN$2,D326&gt;=AO$2),D326+AO$2,0))))*24</f>
        <v>0</v>
      </c>
      <c r="AO326" s="13"/>
      <c r="AP326" s="13"/>
      <c r="AQ326" s="13">
        <f>IF(AND(G326&gt;=AQ$2,H326&gt;=AR$2,G326&lt;AR$2),AR$2-G326,IF(AND(G326&lt;=AQ$2,H326&lt;=AR$2,H326&gt;=AQ$2),H326-AQ$2,IF(AND(G326&gt;=AQ$2,H326&lt;=AR$2),H326-G326,IF(AND(G326=AQ$2,G326&gt;=AR$2),G326+AR$2,0))))*24</f>
        <v>0</v>
      </c>
      <c r="AR326" s="13"/>
      <c r="AS326" s="13"/>
      <c r="AT326" s="13">
        <f>IF(AND(J326&gt;=AT$2,K326&gt;=AU$2,J326&lt;AU$2),AU$2-J326,IF(AND(J326&lt;=AT$2,K326&lt;=AU$2,K326&gt;=AT$2),K326-AT$2,IF(AND(J326&gt;=AT$2,K326&lt;=AU$2),K326-J326,IF(AND(J326=AT$2,J326&gt;=AU$2),J326+AU$2,0))))*24</f>
        <v>0</v>
      </c>
      <c r="AU326" s="13"/>
      <c r="AV326" s="13"/>
      <c r="AW326" s="13">
        <f>IF(AND(M326&gt;=AW$2,N326&gt;=AX$2,M326&lt;AX$2),AX$2-M326,IF(AND(M326&lt;=AW$2,N326&lt;=AX$2,N326&gt;=AW$2),N326-AW$2,IF(AND(M326&gt;=AW$2,N326&lt;=AX$2),N326-M326,IF(AND(M326=AW$2,M326&gt;=AX$2),M326+AX$2,0))))*24</f>
        <v>0</v>
      </c>
      <c r="AX326" s="9"/>
      <c r="AY326" s="9"/>
      <c r="AZ326" s="13">
        <f>IF(AND(D326&gt;=AZ$2,E326&gt;=BA$2,D326&lt;BA$2),BA$2-D326,IF(AND(D326&lt;=AZ$2,E326&lt;=BA$2,E326&gt;=AZ$2),E326-AZ$2,IF(AND(D326&gt;=AZ$2,E326&lt;=BA$2),E326-D326,IF(AND(D326=AZ$2,D326&gt;=BA$2),D326+BA$2,0))))*24</f>
        <v>0</v>
      </c>
      <c r="BA326" s="13"/>
      <c r="BB326" s="13"/>
      <c r="BC326" s="13">
        <f>IF(AND(G326&gt;=BC$2,H326&gt;=BD$2,G326&lt;BD$2),BD$2-G326,IF(AND(G326&lt;=BC$2,H326&lt;=BD$2,H326&gt;=BC$2),H326-BC$2,IF(AND(G326&gt;=BC$2,H326&lt;=BD$2),H326-G326,IF(AND(G326=BC$2,G326&gt;=BD$2),G326+BD$2,0))))*24</f>
        <v>0</v>
      </c>
      <c r="BD326" s="13"/>
      <c r="BE326" s="13"/>
      <c r="BF326" s="13">
        <f>IF(AND(J326&gt;=BF$2,K326&gt;=BG$2,J326&lt;BG$2),BG$2-J326,IF(AND(J326&lt;=BF$2,K326&lt;=BG$2,K326&gt;=BF$2),K326-BF$2,IF(AND(J326&gt;=BF$2,K326&lt;=BG$2),K326-J326,IF(AND(J326=BF$2,J326&gt;=BG$2),J326+BG$2,0))))*24</f>
        <v>0</v>
      </c>
      <c r="BG326" s="13"/>
      <c r="BH326" s="13"/>
      <c r="BI326" s="13">
        <f>IF(AND(M326&gt;=BI$2,N326&gt;=BJ$2,M326&lt;BJ$2),BJ$2-M326,IF(AND(M326&lt;=BI$2,N326&lt;=BJ$2,N326&gt;=BI$2),N326-BI$2,IF(AND(M326&gt;=BI$2,N326&lt;=BJ$2),N326-M326,IF(AND(M326=BI$2,M326&gt;=BJ$2),M326+BJ$2,0))))*24</f>
        <v>0</v>
      </c>
      <c r="BJ326" s="9"/>
      <c r="BK326" s="9"/>
      <c r="BL326" s="9">
        <f>IF(AND(D326&gt;=BL$2,E326&gt;=BM$2,D326&lt;BM$2),BM$2-D326,IF(AND(D326&lt;=BL$2,E326&lt;=BM$2,E326&gt;=BL$2),E326-BL$2,IF(AND(D326&gt;=BL$2,E326&lt;=BM324),E326-D326,IF(AND(D326=BL$2,D326&gt;=BM$2),D326+BM$2,0))))*24</f>
        <v>0</v>
      </c>
      <c r="BM326" s="9"/>
      <c r="BN326" s="9"/>
      <c r="BO326" s="9">
        <f>IF(AND(G326&gt;=BO$2,H326&gt;=BP$2,G326&lt;BP$2),BP$2-G326,IF(AND(G326&lt;=BO$2,H326&lt;=BP$2,H326&gt;=BO$2),H326-BO$2,IF(AND(G326&gt;=BO$2,H326&lt;=BP324),H326-G326,IF(AND(G326=BO$2,G326&gt;=BP$2),G326+BP$2,0))))*24</f>
        <v>0</v>
      </c>
      <c r="BP326" s="9"/>
      <c r="BQ326" s="9"/>
      <c r="BR326" s="9">
        <f>IF(AND(J326&gt;=BR$2,K326&gt;=BS$2,J326&lt;BS$2),BS$2-J326,IF(AND(J326&lt;=BR$2,K326&lt;=BS$2,K326&gt;=BR$2),K326-BR$2,IF(AND(J326&gt;=BR$2,K326&lt;=BS324),K326-J326,IF(AND(J326=BR$2,J326&gt;=BS$2),J326+BS$2,0))))*24</f>
        <v>0</v>
      </c>
      <c r="BS326" s="9"/>
      <c r="BT326" s="9"/>
      <c r="BU326" s="9">
        <f>IF(AND(M326&gt;=BU$2,N326&gt;=BV$2,M326&lt;BV$2),BV$2-M326,IF(AND(M326&lt;=BU$2,N326&lt;=BV$2,N326&gt;=BU$2),N326-BU$2,IF(AND(M326&gt;=BU$2,N326&lt;=BV324),N326-M326,IF(AND(M326=BU$2,M326&gt;=BV$2),M326+BV$2,0))))*24</f>
        <v>0</v>
      </c>
      <c r="BV326" s="9"/>
      <c r="BW326" s="9"/>
      <c r="BX326" s="13">
        <f>IF(AND(D326&gt;=BX$2,E326&gt;=BY$2,D326&lt;BY$2),BY$2-D326,IF(AND(D326&lt;=BX$2,E326&lt;=BY$2,E326&gt;=BX$2),E326-BX$2,IF(AND(D326&gt;=BX$2,E326&lt;=BY$2),E326-D326,IF(AND(D326=BX$2,D326&gt;=BY$2),D326+BY$2,0))))*24</f>
        <v>0</v>
      </c>
      <c r="BY326" s="13"/>
      <c r="BZ326" s="13"/>
      <c r="CA326" s="13">
        <f>IF(AND(G326&gt;=CA$2,H326&gt;=CB$2,G326&lt;CB$2),CB$2-G326,IF(AND(G326&lt;=CA$2,H326&lt;=CB$2,H326&gt;=CA$2),H326-CA$2,IF(AND(G326&gt;=CA$2,H326&lt;=CB$2),H326-G326,IF(AND(G326=CA$2,G326&gt;=CB$2),G326+CB$2,0))))*24</f>
        <v>0</v>
      </c>
      <c r="CB326" s="13"/>
      <c r="CC326" s="13"/>
      <c r="CD326" s="13">
        <f>IF(AND(J326&gt;=CD$2,K326&gt;=CE$2,J326&lt;CE$2),CE$2-J326,IF(AND(J326&lt;=CD$2,K326&lt;=CE$2,K326&gt;=CD$2),K326-CD$2,IF(AND(J326&gt;=CD$2,K326&lt;=CE$2),K326-J326,IF(AND(J326=CD$2,J326&gt;=CE$2),J326+CE$2,0))))*24</f>
        <v>0</v>
      </c>
      <c r="CE326" s="13"/>
      <c r="CF326" s="13"/>
      <c r="CG326" s="13">
        <f>IF(AND(M326&gt;=CG$2,N326&gt;=CH$2,M326&lt;CH$2),CH$2-M326,IF(AND(M326&lt;=CG$2,N326&lt;=CH$2,N326&gt;=CG$2),N326-CG$2,IF(AND(M326&gt;=CG$2,N326&lt;=CH$2),N326-M326,IF(AND(M326=CG$2,M326&gt;=CH$2),M326+CH$2,0))))*24</f>
        <v>0</v>
      </c>
    </row>
    <row r="327" spans="1:85" x14ac:dyDescent="0.25">
      <c r="A327" s="18" t="s">
        <v>0</v>
      </c>
      <c r="B327" s="37">
        <v>43668</v>
      </c>
      <c r="O327" s="5">
        <f>(Formeln!E327-Formeln!D327)*24</f>
        <v>0</v>
      </c>
      <c r="Q327" s="5">
        <f>(Formeln!H327-Formeln!G327)*24</f>
        <v>0</v>
      </c>
      <c r="S327" s="5">
        <f>(Formeln!K327-Formeln!J327)*24</f>
        <v>0</v>
      </c>
      <c r="U327" s="5">
        <f>(Formeln!N327-Formeln!M327)*24</f>
        <v>0</v>
      </c>
      <c r="W327" s="41">
        <f t="shared" ref="W327:W352" si="28">SUM(O327:U327)</f>
        <v>0</v>
      </c>
      <c r="X327" s="42">
        <f t="shared" ref="X327:X352" si="29">SUM(AB327:AK327)</f>
        <v>0</v>
      </c>
      <c r="Y327" s="13">
        <f t="shared" ref="Y327:Y352" si="30">SUM(AN327:BI327)</f>
        <v>0</v>
      </c>
      <c r="Z327" s="14">
        <f t="shared" ref="Z327:Z352" si="31">SUM(BL327:CG327)</f>
        <v>0</v>
      </c>
      <c r="AB327" s="13">
        <f>IF(AND(D327&gt;=$AB$2,E327&gt;=$AC$2,D327&lt;$AC$2),$AC$2-D327,IF(AND(D327&lt;=$AB$2,E327&lt;=$AC$2,E327&gt;$AB$2),$AB$2+E327,IF(AND(D327&gt;=$AB$2,E327&lt;=$AC$2),E327-D327,IF(AND(D327=$AB$2,E327&gt;=$AC$2),D327+$AC$2,0))))*24</f>
        <v>0</v>
      </c>
      <c r="AC327" s="13"/>
      <c r="AD327" s="13"/>
      <c r="AE327" s="13">
        <f>IF(AND(G327&gt;=$AB$2,H327&gt;=$AC$2,G327&lt;$AC$2),$AC$2-G327,IF(AND(G327&lt;=$AB$2,H327&lt;=$AC$2,H327&gt;$AB$2),$AB$2+H327,IF(AND(G327&gt;=$AB$2,H327&lt;=$AC$2),H327-G327,IF(AND(G327=$AB$2,H327&gt;=$AC$2),G327+$AC$2,0))))*24</f>
        <v>0</v>
      </c>
      <c r="AF327" s="13"/>
      <c r="AG327" s="13"/>
      <c r="AH327" s="13">
        <f>IF(AND(J327&gt;=$AB$2,K327&gt;=$AC$2,J327&lt;$AC$2),$AC$2-J327,IF(AND(J327&lt;=$AB$2,K327&lt;=$AC$2,K327&gt;$AB$2),$AB$2+K327,IF(AND(J327&gt;=$AB$2,K327&lt;=$AC$2),K327-J327,IF(AND(J327=$AB$2,K327&gt;=$AC$2),J327+$AC$2,0))))*24</f>
        <v>0</v>
      </c>
      <c r="AI327" s="13"/>
      <c r="AJ327" s="13"/>
      <c r="AK327" s="13">
        <f>IF(AND(M327&gt;=$AB$2,N327&gt;=$AC$2,M327&lt;$AC$2),$AC$2-M327,IF(AND(M327&lt;=$AB$2,N327&lt;=$AC$2,N327&gt;$AB$2),$AB$2+N327,IF(AND(M327&gt;=$AB$2,N327&lt;=$AC$2),N327-M327,IF(AND(M327=$AB$2,N327&gt;=$AC$2),M327+$AC$2,0))))*24</f>
        <v>0</v>
      </c>
      <c r="AL327" s="13"/>
      <c r="AM327" s="9"/>
      <c r="AN327" s="13">
        <f>IF(AND(D327&gt;=AN$2,E327&gt;=AO$2,D327&lt;AO$2),AO$2-D327,IF(AND(D327&lt;=AN$2,E327&lt;=AO$2,E327&gt;=AN$2),E327-AN$2,IF(AND(D327&gt;=AN$2,E327&lt;=AO$2),E327-D327,IF(AND(D327=AN$2,D327&gt;=AO$2),D327+AO$2,0))))*24</f>
        <v>0</v>
      </c>
      <c r="AO327" s="13"/>
      <c r="AP327" s="13"/>
      <c r="AQ327" s="13">
        <f>IF(AND(G327&gt;=AQ$2,H327&gt;=AR$2,G327&lt;AR$2),AR$2-G327,IF(AND(G327&lt;=AQ$2,H327&lt;=AR$2,H327&gt;=AQ$2),H327-AQ$2,IF(AND(G327&gt;=AQ$2,H327&lt;=AR$2),H327-G327,IF(AND(G327=AQ$2,G327&gt;=AR$2),G327+AR$2,0))))*24</f>
        <v>0</v>
      </c>
      <c r="AR327" s="13"/>
      <c r="AS327" s="13"/>
      <c r="AT327" s="13">
        <f>IF(AND(J327&gt;=AT$2,K327&gt;=AU$2,J327&lt;AU$2),AU$2-J327,IF(AND(J327&lt;=AT$2,K327&lt;=AU$2,K327&gt;=AT$2),K327-AT$2,IF(AND(J327&gt;=AT$2,K327&lt;=AU$2),K327-J327,IF(AND(J327=AT$2,J327&gt;=AU$2),J327+AU$2,0))))*24</f>
        <v>0</v>
      </c>
      <c r="AU327" s="13"/>
      <c r="AV327" s="13"/>
      <c r="AW327" s="13">
        <f>IF(AND(M327&gt;=AW$2,N327&gt;=AX$2,M327&lt;AX$2),AX$2-M327,IF(AND(M327&lt;=AW$2,N327&lt;=AX$2,N327&gt;=AW$2),N327-AW$2,IF(AND(M327&gt;=AW$2,N327&lt;=AX$2),N327-M327,IF(AND(M327=AW$2,M327&gt;=AX$2),M327+AX$2,0))))*24</f>
        <v>0</v>
      </c>
      <c r="AX327" s="9"/>
      <c r="AY327" s="9"/>
      <c r="AZ327" s="13">
        <f>IF(AND(D327&gt;=AZ$2,E327&gt;=BA$2,D327&lt;BA$2),BA$2-D327,IF(AND(D327&lt;=AZ$2,E327&lt;=BA$2,E327&gt;=AZ$2),E327-AZ$2,IF(AND(D327&gt;=AZ$2,E327&lt;=BA$2),E327-D327,IF(AND(D327=AZ$2,D327&gt;=BA$2),D327+BA$2,0))))*24</f>
        <v>0</v>
      </c>
      <c r="BA327" s="13"/>
      <c r="BB327" s="13"/>
      <c r="BC327" s="13">
        <f>IF(AND(G327&gt;=BC$2,H327&gt;=BD$2,G327&lt;BD$2),BD$2-G327,IF(AND(G327&lt;=BC$2,H327&lt;=BD$2,H327&gt;=BC$2),H327-BC$2,IF(AND(G327&gt;=BC$2,H327&lt;=BD$2),H327-G327,IF(AND(G327=BC$2,G327&gt;=BD$2),G327+BD$2,0))))*24</f>
        <v>0</v>
      </c>
      <c r="BD327" s="13"/>
      <c r="BE327" s="13"/>
      <c r="BF327" s="13">
        <f>IF(AND(J327&gt;=BF$2,K327&gt;=BG$2,J327&lt;BG$2),BG$2-J327,IF(AND(J327&lt;=BF$2,K327&lt;=BG$2,K327&gt;=BF$2),K327-BF$2,IF(AND(J327&gt;=BF$2,K327&lt;=BG$2),K327-J327,IF(AND(J327=BF$2,J327&gt;=BG$2),J327+BG$2,0))))*24</f>
        <v>0</v>
      </c>
      <c r="BG327" s="13"/>
      <c r="BH327" s="13"/>
      <c r="BI327" s="13">
        <f>IF(AND(M327&gt;=BI$2,N327&gt;=BJ$2,M327&lt;BJ$2),BJ$2-M327,IF(AND(M327&lt;=BI$2,N327&lt;=BJ$2,N327&gt;=BI$2),N327-BI$2,IF(AND(M327&gt;=BI$2,N327&lt;=BJ$2),N327-M327,IF(AND(M327=BI$2,M327&gt;=BJ$2),M327+BJ$2,0))))*24</f>
        <v>0</v>
      </c>
      <c r="BJ327" s="9"/>
      <c r="BK327" s="9"/>
      <c r="BL327" s="9">
        <f>IF(AND(D327&gt;=BL$2,E327&gt;=BM$2,D327&lt;BM$2),BM$2-D327,IF(AND(D327&lt;=BL$2,E327&lt;=BM$2,E327&gt;=BL$2),E327-BL$2,IF(AND(D327&gt;=BL$2,E327&lt;=BM325),E327-D327,IF(AND(D327=BL$2,D327&gt;=BM$2),D327+BM$2,0))))*24</f>
        <v>0</v>
      </c>
      <c r="BM327" s="9"/>
      <c r="BN327" s="9"/>
      <c r="BO327" s="9">
        <f>IF(AND(G327&gt;=BO$2,H327&gt;=BP$2,G327&lt;BP$2),BP$2-G327,IF(AND(G327&lt;=BO$2,H327&lt;=BP$2,H327&gt;=BO$2),H327-BO$2,IF(AND(G327&gt;=BO$2,H327&lt;=BP325),H327-G327,IF(AND(G327=BO$2,G327&gt;=BP$2),G327+BP$2,0))))*24</f>
        <v>0</v>
      </c>
      <c r="BP327" s="9"/>
      <c r="BQ327" s="9"/>
      <c r="BR327" s="9">
        <f>IF(AND(J327&gt;=BR$2,K327&gt;=BS$2,J327&lt;BS$2),BS$2-J327,IF(AND(J327&lt;=BR$2,K327&lt;=BS$2,K327&gt;=BR$2),K327-BR$2,IF(AND(J327&gt;=BR$2,K327&lt;=BS325),K327-J327,IF(AND(J327=BR$2,J327&gt;=BS$2),J327+BS$2,0))))*24</f>
        <v>0</v>
      </c>
      <c r="BS327" s="9"/>
      <c r="BT327" s="9"/>
      <c r="BU327" s="9">
        <f>IF(AND(M327&gt;=BU$2,N327&gt;=BV$2,M327&lt;BV$2),BV$2-M327,IF(AND(M327&lt;=BU$2,N327&lt;=BV$2,N327&gt;=BU$2),N327-BU$2,IF(AND(M327&gt;=BU$2,N327&lt;=BV325),N327-M327,IF(AND(M327=BU$2,M327&gt;=BV$2),M327+BV$2,0))))*24</f>
        <v>0</v>
      </c>
      <c r="BV327" s="9"/>
      <c r="BW327" s="9"/>
      <c r="BX327" s="13">
        <f>IF(AND(D327&gt;=BX$2,E327&gt;=BY$2,D327&lt;BY$2),BY$2-D327,IF(AND(D327&lt;=BX$2,E327&lt;=BY$2,E327&gt;=BX$2),E327-BX$2,IF(AND(D327&gt;=BX$2,E327&lt;=BY$2),E327-D327,IF(AND(D327=BX$2,D327&gt;=BY$2),D327+BY$2,0))))*24</f>
        <v>0</v>
      </c>
      <c r="BY327" s="13"/>
      <c r="BZ327" s="13"/>
      <c r="CA327" s="13">
        <f>IF(AND(G327&gt;=CA$2,H327&gt;=CB$2,G327&lt;CB$2),CB$2-G327,IF(AND(G327&lt;=CA$2,H327&lt;=CB$2,H327&gt;=CA$2),H327-CA$2,IF(AND(G327&gt;=CA$2,H327&lt;=CB$2),H327-G327,IF(AND(G327=CA$2,G327&gt;=CB$2),G327+CB$2,0))))*24</f>
        <v>0</v>
      </c>
      <c r="CB327" s="13"/>
      <c r="CC327" s="13"/>
      <c r="CD327" s="13">
        <f>IF(AND(J327&gt;=CD$2,K327&gt;=CE$2,J327&lt;CE$2),CE$2-J327,IF(AND(J327&lt;=CD$2,K327&lt;=CE$2,K327&gt;=CD$2),K327-CD$2,IF(AND(J327&gt;=CD$2,K327&lt;=CE$2),K327-J327,IF(AND(J327=CD$2,J327&gt;=CE$2),J327+CE$2,0))))*24</f>
        <v>0</v>
      </c>
      <c r="CE327" s="13"/>
      <c r="CF327" s="13"/>
      <c r="CG327" s="13">
        <f>IF(AND(M327&gt;=CG$2,N327&gt;=CH$2,M327&lt;CH$2),CH$2-M327,IF(AND(M327&lt;=CG$2,N327&lt;=CH$2,N327&gt;=CG$2),N327-CG$2,IF(AND(M327&gt;=CG$2,N327&lt;=CH$2),N327-M327,IF(AND(M327=CG$2,M327&gt;=CH$2),M327+CH$2,0))))*24</f>
        <v>0</v>
      </c>
    </row>
    <row r="328" spans="1:85" x14ac:dyDescent="0.25">
      <c r="A328" s="18" t="s">
        <v>1</v>
      </c>
      <c r="B328" s="37">
        <v>43669</v>
      </c>
      <c r="O328" s="5">
        <f>(Formeln!E328-Formeln!D328)*24</f>
        <v>0</v>
      </c>
      <c r="Q328" s="5">
        <f>(Formeln!H328-Formeln!G328)*24</f>
        <v>0</v>
      </c>
      <c r="S328" s="5">
        <f>(Formeln!K328-Formeln!J328)*24</f>
        <v>0</v>
      </c>
      <c r="U328" s="5">
        <f>(Formeln!N328-Formeln!M328)*24</f>
        <v>0</v>
      </c>
      <c r="W328" s="41">
        <f t="shared" si="28"/>
        <v>0</v>
      </c>
      <c r="X328" s="42">
        <f t="shared" si="29"/>
        <v>0</v>
      </c>
      <c r="Y328" s="13">
        <f t="shared" si="30"/>
        <v>0</v>
      </c>
      <c r="Z328" s="14">
        <f t="shared" si="31"/>
        <v>0</v>
      </c>
      <c r="AB328" s="13">
        <f>IF(AND(D328&gt;=$AB$2,E328&gt;=$AC$2,D328&lt;$AC$2),$AC$2-D328,IF(AND(D328&lt;=$AB$2,E328&lt;=$AC$2,E328&gt;$AB$2),$AB$2+E328,IF(AND(D328&gt;=$AB$2,E328&lt;=$AC$2),E328-D328,IF(AND(D328=$AB$2,E328&gt;=$AC$2),D328+$AC$2,0))))*24</f>
        <v>0</v>
      </c>
      <c r="AC328" s="13"/>
      <c r="AD328" s="13"/>
      <c r="AE328" s="13">
        <f>IF(AND(G328&gt;=$AB$2,H328&gt;=$AC$2,G328&lt;$AC$2),$AC$2-G328,IF(AND(G328&lt;=$AB$2,H328&lt;=$AC$2,H328&gt;$AB$2),$AB$2+H328,IF(AND(G328&gt;=$AB$2,H328&lt;=$AC$2),H328-G328,IF(AND(G328=$AB$2,H328&gt;=$AC$2),G328+$AC$2,0))))*24</f>
        <v>0</v>
      </c>
      <c r="AF328" s="13"/>
      <c r="AG328" s="13"/>
      <c r="AH328" s="13">
        <f>IF(AND(J328&gt;=$AB$2,K328&gt;=$AC$2,J328&lt;$AC$2),$AC$2-J328,IF(AND(J328&lt;=$AB$2,K328&lt;=$AC$2,K328&gt;$AB$2),$AB$2+K328,IF(AND(J328&gt;=$AB$2,K328&lt;=$AC$2),K328-J328,IF(AND(J328=$AB$2,K328&gt;=$AC$2),J328+$AC$2,0))))*24</f>
        <v>0</v>
      </c>
      <c r="AI328" s="13"/>
      <c r="AJ328" s="13"/>
      <c r="AK328" s="13">
        <f>IF(AND(M328&gt;=$AB$2,N328&gt;=$AC$2,M328&lt;$AC$2),$AC$2-M328,IF(AND(M328&lt;=$AB$2,N328&lt;=$AC$2,N328&gt;$AB$2),$AB$2+N328,IF(AND(M328&gt;=$AB$2,N328&lt;=$AC$2),N328-M328,IF(AND(M328=$AB$2,N328&gt;=$AC$2),M328+$AC$2,0))))*24</f>
        <v>0</v>
      </c>
      <c r="AL328" s="13"/>
      <c r="AM328" s="9"/>
      <c r="AN328" s="13">
        <f>IF(AND(D328&gt;=AN$2,E328&gt;=AO$2,D328&lt;AO$2),AO$2-D328,IF(AND(D328&lt;=AN$2,E328&lt;=AO$2,E328&gt;=AN$2),E328-AN$2,IF(AND(D328&gt;=AN$2,E328&lt;=AO$2),E328-D328,IF(AND(D328=AN$2,D328&gt;=AO$2),D328+AO$2,0))))*24</f>
        <v>0</v>
      </c>
      <c r="AO328" s="13"/>
      <c r="AP328" s="13"/>
      <c r="AQ328" s="13">
        <f>IF(AND(G328&gt;=AQ$2,H328&gt;=AR$2,G328&lt;AR$2),AR$2-G328,IF(AND(G328&lt;=AQ$2,H328&lt;=AR$2,H328&gt;=AQ$2),H328-AQ$2,IF(AND(G328&gt;=AQ$2,H328&lt;=AR$2),H328-G328,IF(AND(G328=AQ$2,G328&gt;=AR$2),G328+AR$2,0))))*24</f>
        <v>0</v>
      </c>
      <c r="AR328" s="13"/>
      <c r="AS328" s="13"/>
      <c r="AT328" s="13">
        <f>IF(AND(J328&gt;=AT$2,K328&gt;=AU$2,J328&lt;AU$2),AU$2-J328,IF(AND(J328&lt;=AT$2,K328&lt;=AU$2,K328&gt;=AT$2),K328-AT$2,IF(AND(J328&gt;=AT$2,K328&lt;=AU$2),K328-J328,IF(AND(J328=AT$2,J328&gt;=AU$2),J328+AU$2,0))))*24</f>
        <v>0</v>
      </c>
      <c r="AU328" s="13"/>
      <c r="AV328" s="13"/>
      <c r="AW328" s="13">
        <f>IF(AND(M328&gt;=AW$2,N328&gt;=AX$2,M328&lt;AX$2),AX$2-M328,IF(AND(M328&lt;=AW$2,N328&lt;=AX$2,N328&gt;=AW$2),N328-AW$2,IF(AND(M328&gt;=AW$2,N328&lt;=AX$2),N328-M328,IF(AND(M328=AW$2,M328&gt;=AX$2),M328+AX$2,0))))*24</f>
        <v>0</v>
      </c>
      <c r="AX328" s="9"/>
      <c r="AY328" s="9"/>
      <c r="AZ328" s="13">
        <f>IF(AND(D328&gt;=AZ$2,E328&gt;=BA$2,D328&lt;BA$2),BA$2-D328,IF(AND(D328&lt;=AZ$2,E328&lt;=BA$2,E328&gt;=AZ$2),E328-AZ$2,IF(AND(D328&gt;=AZ$2,E328&lt;=BA$2),E328-D328,IF(AND(D328=AZ$2,D328&gt;=BA$2),D328+BA$2,0))))*24</f>
        <v>0</v>
      </c>
      <c r="BA328" s="13"/>
      <c r="BB328" s="13"/>
      <c r="BC328" s="13">
        <f>IF(AND(G328&gt;=BC$2,H328&gt;=BD$2,G328&lt;BD$2),BD$2-G328,IF(AND(G328&lt;=BC$2,H328&lt;=BD$2,H328&gt;=BC$2),H328-BC$2,IF(AND(G328&gt;=BC$2,H328&lt;=BD$2),H328-G328,IF(AND(G328=BC$2,G328&gt;=BD$2),G328+BD$2,0))))*24</f>
        <v>0</v>
      </c>
      <c r="BD328" s="13"/>
      <c r="BE328" s="13"/>
      <c r="BF328" s="13">
        <f>IF(AND(J328&gt;=BF$2,K328&gt;=BG$2,J328&lt;BG$2),BG$2-J328,IF(AND(J328&lt;=BF$2,K328&lt;=BG$2,K328&gt;=BF$2),K328-BF$2,IF(AND(J328&gt;=BF$2,K328&lt;=BG$2),K328-J328,IF(AND(J328=BF$2,J328&gt;=BG$2),J328+BG$2,0))))*24</f>
        <v>0</v>
      </c>
      <c r="BG328" s="13"/>
      <c r="BH328" s="13"/>
      <c r="BI328" s="13">
        <f>IF(AND(M328&gt;=BI$2,N328&gt;=BJ$2,M328&lt;BJ$2),BJ$2-M328,IF(AND(M328&lt;=BI$2,N328&lt;=BJ$2,N328&gt;=BI$2),N328-BI$2,IF(AND(M328&gt;=BI$2,N328&lt;=BJ$2),N328-M328,IF(AND(M328=BI$2,M328&gt;=BJ$2),M328+BJ$2,0))))*24</f>
        <v>0</v>
      </c>
      <c r="BJ328" s="9"/>
      <c r="BK328" s="9"/>
      <c r="BL328" s="9">
        <f>IF(AND(D328&gt;=BL$2,E328&gt;=BM$2,D328&lt;BM$2),BM$2-D328,IF(AND(D328&lt;=BL$2,E328&lt;=BM$2,E328&gt;=BL$2),E328-BL$2,IF(AND(D328&gt;=BL$2,E328&lt;=BM326),E328-D328,IF(AND(D328=BL$2,D328&gt;=BM$2),D328+BM$2,0))))*24</f>
        <v>0</v>
      </c>
      <c r="BM328" s="9"/>
      <c r="BN328" s="9"/>
      <c r="BO328" s="9">
        <f>IF(AND(G328&gt;=BO$2,H328&gt;=BP$2,G328&lt;BP$2),BP$2-G328,IF(AND(G328&lt;=BO$2,H328&lt;=BP$2,H328&gt;=BO$2),H328-BO$2,IF(AND(G328&gt;=BO$2,H328&lt;=BP326),H328-G328,IF(AND(G328=BO$2,G328&gt;=BP$2),G328+BP$2,0))))*24</f>
        <v>0</v>
      </c>
      <c r="BP328" s="9"/>
      <c r="BQ328" s="9"/>
      <c r="BR328" s="9">
        <f>IF(AND(J328&gt;=BR$2,K328&gt;=BS$2,J328&lt;BS$2),BS$2-J328,IF(AND(J328&lt;=BR$2,K328&lt;=BS$2,K328&gt;=BR$2),K328-BR$2,IF(AND(J328&gt;=BR$2,K328&lt;=BS326),K328-J328,IF(AND(J328=BR$2,J328&gt;=BS$2),J328+BS$2,0))))*24</f>
        <v>0</v>
      </c>
      <c r="BS328" s="9"/>
      <c r="BT328" s="9"/>
      <c r="BU328" s="9">
        <f>IF(AND(M328&gt;=BU$2,N328&gt;=BV$2,M328&lt;BV$2),BV$2-M328,IF(AND(M328&lt;=BU$2,N328&lt;=BV$2,N328&gt;=BU$2),N328-BU$2,IF(AND(M328&gt;=BU$2,N328&lt;=BV326),N328-M328,IF(AND(M328=BU$2,M328&gt;=BV$2),M328+BV$2,0))))*24</f>
        <v>0</v>
      </c>
      <c r="BV328" s="9"/>
      <c r="BW328" s="9"/>
      <c r="BX328" s="13">
        <f>IF(AND(D328&gt;=BX$2,E328&gt;=BY$2,D328&lt;BY$2),BY$2-D328,IF(AND(D328&lt;=BX$2,E328&lt;=BY$2,E328&gt;=BX$2),E328-BX$2,IF(AND(D328&gt;=BX$2,E328&lt;=BY$2),E328-D328,IF(AND(D328=BX$2,D328&gt;=BY$2),D328+BY$2,0))))*24</f>
        <v>0</v>
      </c>
      <c r="BY328" s="13"/>
      <c r="BZ328" s="13"/>
      <c r="CA328" s="13">
        <f>IF(AND(G328&gt;=CA$2,H328&gt;=CB$2,G328&lt;CB$2),CB$2-G328,IF(AND(G328&lt;=CA$2,H328&lt;=CB$2,H328&gt;=CA$2),H328-CA$2,IF(AND(G328&gt;=CA$2,H328&lt;=CB$2),H328-G328,IF(AND(G328=CA$2,G328&gt;=CB$2),G328+CB$2,0))))*24</f>
        <v>0</v>
      </c>
      <c r="CB328" s="13"/>
      <c r="CC328" s="13"/>
      <c r="CD328" s="13">
        <f>IF(AND(J328&gt;=CD$2,K328&gt;=CE$2,J328&lt;CE$2),CE$2-J328,IF(AND(J328&lt;=CD$2,K328&lt;=CE$2,K328&gt;=CD$2),K328-CD$2,IF(AND(J328&gt;=CD$2,K328&lt;=CE$2),K328-J328,IF(AND(J328=CD$2,J328&gt;=CE$2),J328+CE$2,0))))*24</f>
        <v>0</v>
      </c>
      <c r="CE328" s="13"/>
      <c r="CF328" s="13"/>
      <c r="CG328" s="13">
        <f>IF(AND(M328&gt;=CG$2,N328&gt;=CH$2,M328&lt;CH$2),CH$2-M328,IF(AND(M328&lt;=CG$2,N328&lt;=CH$2,N328&gt;=CG$2),N328-CG$2,IF(AND(M328&gt;=CG$2,N328&lt;=CH$2),N328-M328,IF(AND(M328=CG$2,M328&gt;=CH$2),M328+CH$2,0))))*24</f>
        <v>0</v>
      </c>
    </row>
    <row r="329" spans="1:85" x14ac:dyDescent="0.25">
      <c r="A329" s="18" t="s">
        <v>2</v>
      </c>
      <c r="B329" s="37">
        <v>43670</v>
      </c>
      <c r="O329" s="5">
        <f>(Formeln!E329-Formeln!D329)*24</f>
        <v>0</v>
      </c>
      <c r="Q329" s="5">
        <f>(Formeln!H329-Formeln!G329)*24</f>
        <v>0</v>
      </c>
      <c r="S329" s="5">
        <f>(Formeln!K329-Formeln!J329)*24</f>
        <v>0</v>
      </c>
      <c r="U329" s="5">
        <f>(Formeln!N329-Formeln!M329)*24</f>
        <v>0</v>
      </c>
      <c r="W329" s="41">
        <f t="shared" si="28"/>
        <v>0</v>
      </c>
      <c r="X329" s="42">
        <f t="shared" si="29"/>
        <v>0</v>
      </c>
      <c r="Y329" s="13">
        <f t="shared" si="30"/>
        <v>0</v>
      </c>
      <c r="Z329" s="14">
        <f t="shared" si="31"/>
        <v>0</v>
      </c>
      <c r="AB329" s="13">
        <f>IF(AND(D329&gt;=$AB$2,E329&gt;=$AC$2,D329&lt;$AC$2),$AC$2-D329,IF(AND(D329&lt;=$AB$2,E329&lt;=$AC$2,E329&gt;$AB$2),$AB$2+E329,IF(AND(D329&gt;=$AB$2,E329&lt;=$AC$2),E329-D329,IF(AND(D329=$AB$2,E329&gt;=$AC$2),D329+$AC$2,0))))*24</f>
        <v>0</v>
      </c>
      <c r="AC329" s="13"/>
      <c r="AD329" s="13"/>
      <c r="AE329" s="13">
        <f>IF(AND(G329&gt;=$AB$2,H329&gt;=$AC$2,G329&lt;$AC$2),$AC$2-G329,IF(AND(G329&lt;=$AB$2,H329&lt;=$AC$2,H329&gt;$AB$2),$AB$2+H329,IF(AND(G329&gt;=$AB$2,H329&lt;=$AC$2),H329-G329,IF(AND(G329=$AB$2,H329&gt;=$AC$2),G329+$AC$2,0))))*24</f>
        <v>0</v>
      </c>
      <c r="AF329" s="13"/>
      <c r="AG329" s="13"/>
      <c r="AH329" s="13">
        <f>IF(AND(J329&gt;=$AB$2,K329&gt;=$AC$2,J329&lt;$AC$2),$AC$2-J329,IF(AND(J329&lt;=$AB$2,K329&lt;=$AC$2,K329&gt;$AB$2),$AB$2+K329,IF(AND(J329&gt;=$AB$2,K329&lt;=$AC$2),K329-J329,IF(AND(J329=$AB$2,K329&gt;=$AC$2),J329+$AC$2,0))))*24</f>
        <v>0</v>
      </c>
      <c r="AI329" s="13"/>
      <c r="AJ329" s="13"/>
      <c r="AK329" s="13">
        <f>IF(AND(M329&gt;=$AB$2,N329&gt;=$AC$2,M329&lt;$AC$2),$AC$2-M329,IF(AND(M329&lt;=$AB$2,N329&lt;=$AC$2,N329&gt;$AB$2),$AB$2+N329,IF(AND(M329&gt;=$AB$2,N329&lt;=$AC$2),N329-M329,IF(AND(M329=$AB$2,N329&gt;=$AC$2),M329+$AC$2,0))))*24</f>
        <v>0</v>
      </c>
      <c r="AL329" s="13"/>
      <c r="AM329" s="9"/>
      <c r="AN329" s="13">
        <f>IF(AND(D329&gt;=AN$2,E329&gt;=AO$2,D329&lt;AO$2),AO$2-D329,IF(AND(D329&lt;=AN$2,E329&lt;=AO$2,E329&gt;=AN$2),E329-AN$2,IF(AND(D329&gt;=AN$2,E329&lt;=AO$2),E329-D329,IF(AND(D329=AN$2,D329&gt;=AO$2),D329+AO$2,0))))*24</f>
        <v>0</v>
      </c>
      <c r="AO329" s="13"/>
      <c r="AP329" s="13"/>
      <c r="AQ329" s="13">
        <f>IF(AND(G329&gt;=AQ$2,H329&gt;=AR$2,G329&lt;AR$2),AR$2-G329,IF(AND(G329&lt;=AQ$2,H329&lt;=AR$2,H329&gt;=AQ$2),H329-AQ$2,IF(AND(G329&gt;=AQ$2,H329&lt;=AR$2),H329-G329,IF(AND(G329=AQ$2,G329&gt;=AR$2),G329+AR$2,0))))*24</f>
        <v>0</v>
      </c>
      <c r="AR329" s="13"/>
      <c r="AS329" s="13"/>
      <c r="AT329" s="13">
        <f>IF(AND(J329&gt;=AT$2,K329&gt;=AU$2,J329&lt;AU$2),AU$2-J329,IF(AND(J329&lt;=AT$2,K329&lt;=AU$2,K329&gt;=AT$2),K329-AT$2,IF(AND(J329&gt;=AT$2,K329&lt;=AU$2),K329-J329,IF(AND(J329=AT$2,J329&gt;=AU$2),J329+AU$2,0))))*24</f>
        <v>0</v>
      </c>
      <c r="AU329" s="13"/>
      <c r="AV329" s="13"/>
      <c r="AW329" s="13">
        <f>IF(AND(M329&gt;=AW$2,N329&gt;=AX$2,M329&lt;AX$2),AX$2-M329,IF(AND(M329&lt;=AW$2,N329&lt;=AX$2,N329&gt;=AW$2),N329-AW$2,IF(AND(M329&gt;=AW$2,N329&lt;=AX$2),N329-M329,IF(AND(M329=AW$2,M329&gt;=AX$2),M329+AX$2,0))))*24</f>
        <v>0</v>
      </c>
      <c r="AX329" s="9"/>
      <c r="AY329" s="9"/>
      <c r="AZ329" s="13">
        <f>IF(AND(D329&gt;=AZ$2,E329&gt;=BA$2,D329&lt;BA$2),BA$2-D329,IF(AND(D329&lt;=AZ$2,E329&lt;=BA$2,E329&gt;=AZ$2),E329-AZ$2,IF(AND(D329&gt;=AZ$2,E329&lt;=BA$2),E329-D329,IF(AND(D329=AZ$2,D329&gt;=BA$2),D329+BA$2,0))))*24</f>
        <v>0</v>
      </c>
      <c r="BA329" s="13"/>
      <c r="BB329" s="13"/>
      <c r="BC329" s="13">
        <f>IF(AND(G329&gt;=BC$2,H329&gt;=BD$2,G329&lt;BD$2),BD$2-G329,IF(AND(G329&lt;=BC$2,H329&lt;=BD$2,H329&gt;=BC$2),H329-BC$2,IF(AND(G329&gt;=BC$2,H329&lt;=BD$2),H329-G329,IF(AND(G329=BC$2,G329&gt;=BD$2),G329+BD$2,0))))*24</f>
        <v>0</v>
      </c>
      <c r="BD329" s="13"/>
      <c r="BE329" s="13"/>
      <c r="BF329" s="13">
        <f>IF(AND(J329&gt;=BF$2,K329&gt;=BG$2,J329&lt;BG$2),BG$2-J329,IF(AND(J329&lt;=BF$2,K329&lt;=BG$2,K329&gt;=BF$2),K329-BF$2,IF(AND(J329&gt;=BF$2,K329&lt;=BG$2),K329-J329,IF(AND(J329=BF$2,J329&gt;=BG$2),J329+BG$2,0))))*24</f>
        <v>0</v>
      </c>
      <c r="BG329" s="13"/>
      <c r="BH329" s="13"/>
      <c r="BI329" s="13">
        <f>IF(AND(M329&gt;=BI$2,N329&gt;=BJ$2,M329&lt;BJ$2),BJ$2-M329,IF(AND(M329&lt;=BI$2,N329&lt;=BJ$2,N329&gt;=BI$2),N329-BI$2,IF(AND(M329&gt;=BI$2,N329&lt;=BJ$2),N329-M329,IF(AND(M329=BI$2,M329&gt;=BJ$2),M329+BJ$2,0))))*24</f>
        <v>0</v>
      </c>
      <c r="BJ329" s="9"/>
      <c r="BK329" s="9"/>
      <c r="BL329" s="9">
        <f>IF(AND(D329&gt;=BL$2,E329&gt;=BM$2,D329&lt;BM$2),BM$2-D329,IF(AND(D329&lt;=BL$2,E329&lt;=BM$2,E329&gt;=BL$2),E329-BL$2,IF(AND(D329&gt;=BL$2,E329&lt;=BM327),E329-D329,IF(AND(D329=BL$2,D329&gt;=BM$2),D329+BM$2,0))))*24</f>
        <v>0</v>
      </c>
      <c r="BM329" s="9"/>
      <c r="BN329" s="9"/>
      <c r="BO329" s="9">
        <f>IF(AND(G329&gt;=BO$2,H329&gt;=BP$2,G329&lt;BP$2),BP$2-G329,IF(AND(G329&lt;=BO$2,H329&lt;=BP$2,H329&gt;=BO$2),H329-BO$2,IF(AND(G329&gt;=BO$2,H329&lt;=BP327),H329-G329,IF(AND(G329=BO$2,G329&gt;=BP$2),G329+BP$2,0))))*24</f>
        <v>0</v>
      </c>
      <c r="BP329" s="9"/>
      <c r="BQ329" s="9"/>
      <c r="BR329" s="9">
        <f>IF(AND(J329&gt;=BR$2,K329&gt;=BS$2,J329&lt;BS$2),BS$2-J329,IF(AND(J329&lt;=BR$2,K329&lt;=BS$2,K329&gt;=BR$2),K329-BR$2,IF(AND(J329&gt;=BR$2,K329&lt;=BS327),K329-J329,IF(AND(J329=BR$2,J329&gt;=BS$2),J329+BS$2,0))))*24</f>
        <v>0</v>
      </c>
      <c r="BS329" s="9"/>
      <c r="BT329" s="9"/>
      <c r="BU329" s="9">
        <f>IF(AND(M329&gt;=BU$2,N329&gt;=BV$2,M329&lt;BV$2),BV$2-M329,IF(AND(M329&lt;=BU$2,N329&lt;=BV$2,N329&gt;=BU$2),N329-BU$2,IF(AND(M329&gt;=BU$2,N329&lt;=BV327),N329-M329,IF(AND(M329=BU$2,M329&gt;=BV$2),M329+BV$2,0))))*24</f>
        <v>0</v>
      </c>
      <c r="BV329" s="9"/>
      <c r="BW329" s="9"/>
      <c r="BX329" s="13">
        <f>IF(AND(D329&gt;=BX$2,E329&gt;=BY$2,D329&lt;BY$2),BY$2-D329,IF(AND(D329&lt;=BX$2,E329&lt;=BY$2,E329&gt;=BX$2),E329-BX$2,IF(AND(D329&gt;=BX$2,E329&lt;=BY$2),E329-D329,IF(AND(D329=BX$2,D329&gt;=BY$2),D329+BY$2,0))))*24</f>
        <v>0</v>
      </c>
      <c r="BY329" s="13"/>
      <c r="BZ329" s="13"/>
      <c r="CA329" s="13">
        <f>IF(AND(G329&gt;=CA$2,H329&gt;=CB$2,G329&lt;CB$2),CB$2-G329,IF(AND(G329&lt;=CA$2,H329&lt;=CB$2,H329&gt;=CA$2),H329-CA$2,IF(AND(G329&gt;=CA$2,H329&lt;=CB$2),H329-G329,IF(AND(G329=CA$2,G329&gt;=CB$2),G329+CB$2,0))))*24</f>
        <v>0</v>
      </c>
      <c r="CB329" s="13"/>
      <c r="CC329" s="13"/>
      <c r="CD329" s="13">
        <f>IF(AND(J329&gt;=CD$2,K329&gt;=CE$2,J329&lt;CE$2),CE$2-J329,IF(AND(J329&lt;=CD$2,K329&lt;=CE$2,K329&gt;=CD$2),K329-CD$2,IF(AND(J329&gt;=CD$2,K329&lt;=CE$2),K329-J329,IF(AND(J329=CD$2,J329&gt;=CE$2),J329+CE$2,0))))*24</f>
        <v>0</v>
      </c>
      <c r="CE329" s="13"/>
      <c r="CF329" s="13"/>
      <c r="CG329" s="13">
        <f>IF(AND(M329&gt;=CG$2,N329&gt;=CH$2,M329&lt;CH$2),CH$2-M329,IF(AND(M329&lt;=CG$2,N329&lt;=CH$2,N329&gt;=CG$2),N329-CG$2,IF(AND(M329&gt;=CG$2,N329&lt;=CH$2),N329-M329,IF(AND(M329=CG$2,M329&gt;=CH$2),M329+CH$2,0))))*24</f>
        <v>0</v>
      </c>
    </row>
    <row r="330" spans="1:85" x14ac:dyDescent="0.25">
      <c r="A330" s="18" t="s">
        <v>3</v>
      </c>
      <c r="B330" s="37">
        <v>43671</v>
      </c>
      <c r="O330" s="5">
        <f>(Formeln!E330-Formeln!D330)*24</f>
        <v>0</v>
      </c>
      <c r="Q330" s="5">
        <f>(Formeln!H330-Formeln!G330)*24</f>
        <v>0</v>
      </c>
      <c r="S330" s="5">
        <f>(Formeln!K330-Formeln!J330)*24</f>
        <v>0</v>
      </c>
      <c r="U330" s="5">
        <f>(Formeln!N330-Formeln!M330)*24</f>
        <v>0</v>
      </c>
      <c r="W330" s="41">
        <f t="shared" si="28"/>
        <v>0</v>
      </c>
      <c r="X330" s="42">
        <f t="shared" si="29"/>
        <v>0</v>
      </c>
      <c r="Y330" s="13">
        <f t="shared" si="30"/>
        <v>0</v>
      </c>
      <c r="Z330" s="14">
        <f t="shared" si="31"/>
        <v>0</v>
      </c>
      <c r="AB330" s="13">
        <f>IF(AND(D330&gt;=$AB$2,E330&gt;=$AC$2,D330&lt;$AC$2),$AC$2-D330,IF(AND(D330&lt;=$AB$2,E330&lt;=$AC$2,E330&gt;$AB$2),$AB$2+E330,IF(AND(D330&gt;=$AB$2,E330&lt;=$AC$2),E330-D330,IF(AND(D330=$AB$2,E330&gt;=$AC$2),D330+$AC$2,0))))*24</f>
        <v>0</v>
      </c>
      <c r="AC330" s="13"/>
      <c r="AD330" s="13"/>
      <c r="AE330" s="13">
        <f>IF(AND(G330&gt;=$AB$2,H330&gt;=$AC$2,G330&lt;$AC$2),$AC$2-G330,IF(AND(G330&lt;=$AB$2,H330&lt;=$AC$2,H330&gt;$AB$2),$AB$2+H330,IF(AND(G330&gt;=$AB$2,H330&lt;=$AC$2),H330-G330,IF(AND(G330=$AB$2,H330&gt;=$AC$2),G330+$AC$2,0))))*24</f>
        <v>0</v>
      </c>
      <c r="AF330" s="13"/>
      <c r="AG330" s="13"/>
      <c r="AH330" s="13">
        <f>IF(AND(J330&gt;=$AB$2,K330&gt;=$AC$2,J330&lt;$AC$2),$AC$2-J330,IF(AND(J330&lt;=$AB$2,K330&lt;=$AC$2,K330&gt;$AB$2),$AB$2+K330,IF(AND(J330&gt;=$AB$2,K330&lt;=$AC$2),K330-J330,IF(AND(J330=$AB$2,K330&gt;=$AC$2),J330+$AC$2,0))))*24</f>
        <v>0</v>
      </c>
      <c r="AI330" s="13"/>
      <c r="AJ330" s="13"/>
      <c r="AK330" s="13">
        <f>IF(AND(M330&gt;=$AB$2,N330&gt;=$AC$2,M330&lt;$AC$2),$AC$2-M330,IF(AND(M330&lt;=$AB$2,N330&lt;=$AC$2,N330&gt;$AB$2),$AB$2+N330,IF(AND(M330&gt;=$AB$2,N330&lt;=$AC$2),N330-M330,IF(AND(M330=$AB$2,N330&gt;=$AC$2),M330+$AC$2,0))))*24</f>
        <v>0</v>
      </c>
      <c r="AL330" s="13"/>
      <c r="AM330" s="9"/>
      <c r="AN330" s="13">
        <f>IF(AND(D330&gt;=AN$2,E330&gt;=AO$2,D330&lt;AO$2),AO$2-D330,IF(AND(D330&lt;=AN$2,E330&lt;=AO$2,E330&gt;=AN$2),E330-AN$2,IF(AND(D330&gt;=AN$2,E330&lt;=AO$2),E330-D330,IF(AND(D330=AN$2,D330&gt;=AO$2),D330+AO$2,0))))*24</f>
        <v>0</v>
      </c>
      <c r="AO330" s="13"/>
      <c r="AP330" s="13"/>
      <c r="AQ330" s="13">
        <f>IF(AND(G330&gt;=AQ$2,H330&gt;=AR$2,G330&lt;AR$2),AR$2-G330,IF(AND(G330&lt;=AQ$2,H330&lt;=AR$2,H330&gt;=AQ$2),H330-AQ$2,IF(AND(G330&gt;=AQ$2,H330&lt;=AR$2),H330-G330,IF(AND(G330=AQ$2,G330&gt;=AR$2),G330+AR$2,0))))*24</f>
        <v>0</v>
      </c>
      <c r="AR330" s="13"/>
      <c r="AS330" s="13"/>
      <c r="AT330" s="13">
        <f>IF(AND(J330&gt;=AT$2,K330&gt;=AU$2,J330&lt;AU$2),AU$2-J330,IF(AND(J330&lt;=AT$2,K330&lt;=AU$2,K330&gt;=AT$2),K330-AT$2,IF(AND(J330&gt;=AT$2,K330&lt;=AU$2),K330-J330,IF(AND(J330=AT$2,J330&gt;=AU$2),J330+AU$2,0))))*24</f>
        <v>0</v>
      </c>
      <c r="AU330" s="13"/>
      <c r="AV330" s="13"/>
      <c r="AW330" s="13">
        <f>IF(AND(M330&gt;=AW$2,N330&gt;=AX$2,M330&lt;AX$2),AX$2-M330,IF(AND(M330&lt;=AW$2,N330&lt;=AX$2,N330&gt;=AW$2),N330-AW$2,IF(AND(M330&gt;=AW$2,N330&lt;=AX$2),N330-M330,IF(AND(M330=AW$2,M330&gt;=AX$2),M330+AX$2,0))))*24</f>
        <v>0</v>
      </c>
      <c r="AX330" s="9"/>
      <c r="AY330" s="9"/>
      <c r="AZ330" s="13">
        <f>IF(AND(D330&gt;=AZ$2,E330&gt;=BA$2,D330&lt;BA$2),BA$2-D330,IF(AND(D330&lt;=AZ$2,E330&lt;=BA$2,E330&gt;=AZ$2),E330-AZ$2,IF(AND(D330&gt;=AZ$2,E330&lt;=BA$2),E330-D330,IF(AND(D330=AZ$2,D330&gt;=BA$2),D330+BA$2,0))))*24</f>
        <v>0</v>
      </c>
      <c r="BA330" s="13"/>
      <c r="BB330" s="13"/>
      <c r="BC330" s="13">
        <f>IF(AND(G330&gt;=BC$2,H330&gt;=BD$2,G330&lt;BD$2),BD$2-G330,IF(AND(G330&lt;=BC$2,H330&lt;=BD$2,H330&gt;=BC$2),H330-BC$2,IF(AND(G330&gt;=BC$2,H330&lt;=BD$2),H330-G330,IF(AND(G330=BC$2,G330&gt;=BD$2),G330+BD$2,0))))*24</f>
        <v>0</v>
      </c>
      <c r="BD330" s="13"/>
      <c r="BE330" s="13"/>
      <c r="BF330" s="13">
        <f>IF(AND(J330&gt;=BF$2,K330&gt;=BG$2,J330&lt;BG$2),BG$2-J330,IF(AND(J330&lt;=BF$2,K330&lt;=BG$2,K330&gt;=BF$2),K330-BF$2,IF(AND(J330&gt;=BF$2,K330&lt;=BG$2),K330-J330,IF(AND(J330=BF$2,J330&gt;=BG$2),J330+BG$2,0))))*24</f>
        <v>0</v>
      </c>
      <c r="BG330" s="13"/>
      <c r="BH330" s="13"/>
      <c r="BI330" s="13">
        <f>IF(AND(M330&gt;=BI$2,N330&gt;=BJ$2,M330&lt;BJ$2),BJ$2-M330,IF(AND(M330&lt;=BI$2,N330&lt;=BJ$2,N330&gt;=BI$2),N330-BI$2,IF(AND(M330&gt;=BI$2,N330&lt;=BJ$2),N330-M330,IF(AND(M330=BI$2,M330&gt;=BJ$2),M330+BJ$2,0))))*24</f>
        <v>0</v>
      </c>
      <c r="BJ330" s="9"/>
      <c r="BK330" s="9"/>
      <c r="BL330" s="9">
        <f>IF(AND(D330&gt;=BL$2,E330&gt;=BM$2,D330&lt;BM$2),BM$2-D330,IF(AND(D330&lt;=BL$2,E330&lt;=BM$2,E330&gt;=BL$2),E330-BL$2,IF(AND(D330&gt;=BL$2,E330&lt;=BM328),E330-D330,IF(AND(D330=BL$2,D330&gt;=BM$2),D330+BM$2,0))))*24</f>
        <v>0</v>
      </c>
      <c r="BM330" s="9"/>
      <c r="BN330" s="9"/>
      <c r="BO330" s="9">
        <f>IF(AND(G330&gt;=BO$2,H330&gt;=BP$2,G330&lt;BP$2),BP$2-G330,IF(AND(G330&lt;=BO$2,H330&lt;=BP$2,H330&gt;=BO$2),H330-BO$2,IF(AND(G330&gt;=BO$2,H330&lt;=BP328),H330-G330,IF(AND(G330=BO$2,G330&gt;=BP$2),G330+BP$2,0))))*24</f>
        <v>0</v>
      </c>
      <c r="BP330" s="9"/>
      <c r="BQ330" s="9"/>
      <c r="BR330" s="9">
        <f>IF(AND(J330&gt;=BR$2,K330&gt;=BS$2,J330&lt;BS$2),BS$2-J330,IF(AND(J330&lt;=BR$2,K330&lt;=BS$2,K330&gt;=BR$2),K330-BR$2,IF(AND(J330&gt;=BR$2,K330&lt;=BS328),K330-J330,IF(AND(J330=BR$2,J330&gt;=BS$2),J330+BS$2,0))))*24</f>
        <v>0</v>
      </c>
      <c r="BS330" s="9"/>
      <c r="BT330" s="9"/>
      <c r="BU330" s="9">
        <f>IF(AND(M330&gt;=BU$2,N330&gt;=BV$2,M330&lt;BV$2),BV$2-M330,IF(AND(M330&lt;=BU$2,N330&lt;=BV$2,N330&gt;=BU$2),N330-BU$2,IF(AND(M330&gt;=BU$2,N330&lt;=BV328),N330-M330,IF(AND(M330=BU$2,M330&gt;=BV$2),M330+BV$2,0))))*24</f>
        <v>0</v>
      </c>
      <c r="BV330" s="9"/>
      <c r="BW330" s="9"/>
      <c r="BX330" s="13">
        <f>IF(AND(D330&gt;=BX$2,E330&gt;=BY$2,D330&lt;BY$2),BY$2-D330,IF(AND(D330&lt;=BX$2,E330&lt;=BY$2,E330&gt;=BX$2),E330-BX$2,IF(AND(D330&gt;=BX$2,E330&lt;=BY$2),E330-D330,IF(AND(D330=BX$2,D330&gt;=BY$2),D330+BY$2,0))))*24</f>
        <v>0</v>
      </c>
      <c r="BY330" s="13"/>
      <c r="BZ330" s="13"/>
      <c r="CA330" s="13">
        <f>IF(AND(G330&gt;=CA$2,H330&gt;=CB$2,G330&lt;CB$2),CB$2-G330,IF(AND(G330&lt;=CA$2,H330&lt;=CB$2,H330&gt;=CA$2),H330-CA$2,IF(AND(G330&gt;=CA$2,H330&lt;=CB$2),H330-G330,IF(AND(G330=CA$2,G330&gt;=CB$2),G330+CB$2,0))))*24</f>
        <v>0</v>
      </c>
      <c r="CB330" s="13"/>
      <c r="CC330" s="13"/>
      <c r="CD330" s="13">
        <f>IF(AND(J330&gt;=CD$2,K330&gt;=CE$2,J330&lt;CE$2),CE$2-J330,IF(AND(J330&lt;=CD$2,K330&lt;=CE$2,K330&gt;=CD$2),K330-CD$2,IF(AND(J330&gt;=CD$2,K330&lt;=CE$2),K330-J330,IF(AND(J330=CD$2,J330&gt;=CE$2),J330+CE$2,0))))*24</f>
        <v>0</v>
      </c>
      <c r="CE330" s="13"/>
      <c r="CF330" s="13"/>
      <c r="CG330" s="13">
        <f>IF(AND(M330&gt;=CG$2,N330&gt;=CH$2,M330&lt;CH$2),CH$2-M330,IF(AND(M330&lt;=CG$2,N330&lt;=CH$2,N330&gt;=CG$2),N330-CG$2,IF(AND(M330&gt;=CG$2,N330&lt;=CH$2),N330-M330,IF(AND(M330=CG$2,M330&gt;=CH$2),M330+CH$2,0))))*24</f>
        <v>0</v>
      </c>
    </row>
    <row r="331" spans="1:85" x14ac:dyDescent="0.25">
      <c r="A331" s="18" t="s">
        <v>4</v>
      </c>
      <c r="B331" s="37">
        <v>43672</v>
      </c>
      <c r="O331" s="5">
        <f>(Formeln!E331-Formeln!D331)*24</f>
        <v>0</v>
      </c>
      <c r="Q331" s="5">
        <f>(Formeln!H331-Formeln!G331)*24</f>
        <v>0</v>
      </c>
      <c r="S331" s="5">
        <f>(Formeln!K331-Formeln!J331)*24</f>
        <v>0</v>
      </c>
      <c r="U331" s="5">
        <f>(Formeln!N331-Formeln!M331)*24</f>
        <v>0</v>
      </c>
      <c r="W331" s="41">
        <f t="shared" si="28"/>
        <v>0</v>
      </c>
      <c r="X331" s="42">
        <f t="shared" si="29"/>
        <v>0</v>
      </c>
      <c r="Y331" s="13">
        <f t="shared" si="30"/>
        <v>0</v>
      </c>
      <c r="Z331" s="14">
        <f t="shared" si="31"/>
        <v>0</v>
      </c>
      <c r="AB331" s="13">
        <f>IF(AND(D331&gt;=$AB$2,E331&gt;=$AC$2,D331&lt;$AC$2),$AC$2-D331,IF(AND(D331&lt;=$AB$2,E331&lt;=$AC$2,E331&gt;$AB$2),$AB$2+E331,IF(AND(D331&gt;=$AB$2,E331&lt;=$AC$2),E331-D331,IF(AND(D331=$AB$2,E331&gt;=$AC$2),D331+$AC$2,0))))*24</f>
        <v>0</v>
      </c>
      <c r="AC331" s="13"/>
      <c r="AD331" s="13"/>
      <c r="AE331" s="13">
        <f>IF(AND(G331&gt;=$AB$2,H331&gt;=$AC$2,G331&lt;$AC$2),$AC$2-G331,IF(AND(G331&lt;=$AB$2,H331&lt;=$AC$2,H331&gt;$AB$2),$AB$2+H331,IF(AND(G331&gt;=$AB$2,H331&lt;=$AC$2),H331-G331,IF(AND(G331=$AB$2,H331&gt;=$AC$2),G331+$AC$2,0))))*24</f>
        <v>0</v>
      </c>
      <c r="AF331" s="13"/>
      <c r="AG331" s="13"/>
      <c r="AH331" s="13">
        <f>IF(AND(J331&gt;=$AB$2,K331&gt;=$AC$2,J331&lt;$AC$2),$AC$2-J331,IF(AND(J331&lt;=$AB$2,K331&lt;=$AC$2,K331&gt;$AB$2),$AB$2+K331,IF(AND(J331&gt;=$AB$2,K331&lt;=$AC$2),K331-J331,IF(AND(J331=$AB$2,K331&gt;=$AC$2),J331+$AC$2,0))))*24</f>
        <v>0</v>
      </c>
      <c r="AI331" s="13"/>
      <c r="AJ331" s="13"/>
      <c r="AK331" s="13">
        <f>IF(AND(M331&gt;=$AB$2,N331&gt;=$AC$2,M331&lt;$AC$2),$AC$2-M331,IF(AND(M331&lt;=$AB$2,N331&lt;=$AC$2,N331&gt;$AB$2),$AB$2+N331,IF(AND(M331&gt;=$AB$2,N331&lt;=$AC$2),N331-M331,IF(AND(M331=$AB$2,N331&gt;=$AC$2),M331+$AC$2,0))))*24</f>
        <v>0</v>
      </c>
      <c r="AL331" s="13"/>
      <c r="AM331" s="9"/>
      <c r="AN331" s="13">
        <f>IF(AND(D331&gt;=AN$2,E331&gt;=AO$2,D331&lt;AO$2),AO$2-D331,IF(AND(D331&lt;=AN$2,E331&lt;=AO$2,E331&gt;=AN$2),E331-AN$2,IF(AND(D331&gt;=AN$2,E331&lt;=AO$2),E331-D331,IF(AND(D331=AN$2,D331&gt;=AO$2),D331+AO$2,0))))*24</f>
        <v>0</v>
      </c>
      <c r="AO331" s="13"/>
      <c r="AP331" s="13"/>
      <c r="AQ331" s="13">
        <f>IF(AND(G331&gt;=AQ$2,H331&gt;=AR$2,G331&lt;AR$2),AR$2-G331,IF(AND(G331&lt;=AQ$2,H331&lt;=AR$2,H331&gt;=AQ$2),H331-AQ$2,IF(AND(G331&gt;=AQ$2,H331&lt;=AR$2),H331-G331,IF(AND(G331=AQ$2,G331&gt;=AR$2),G331+AR$2,0))))*24</f>
        <v>0</v>
      </c>
      <c r="AR331" s="13"/>
      <c r="AS331" s="13"/>
      <c r="AT331" s="13">
        <f>IF(AND(J331&gt;=AT$2,K331&gt;=AU$2,J331&lt;AU$2),AU$2-J331,IF(AND(J331&lt;=AT$2,K331&lt;=AU$2,K331&gt;=AT$2),K331-AT$2,IF(AND(J331&gt;=AT$2,K331&lt;=AU$2),K331-J331,IF(AND(J331=AT$2,J331&gt;=AU$2),J331+AU$2,0))))*24</f>
        <v>0</v>
      </c>
      <c r="AU331" s="13"/>
      <c r="AV331" s="13"/>
      <c r="AW331" s="13">
        <f>IF(AND(M331&gt;=AW$2,N331&gt;=AX$2,M331&lt;AX$2),AX$2-M331,IF(AND(M331&lt;=AW$2,N331&lt;=AX$2,N331&gt;=AW$2),N331-AW$2,IF(AND(M331&gt;=AW$2,N331&lt;=AX$2),N331-M331,IF(AND(M331=AW$2,M331&gt;=AX$2),M331+AX$2,0))))*24</f>
        <v>0</v>
      </c>
      <c r="AX331" s="9"/>
      <c r="AY331" s="9"/>
      <c r="AZ331" s="13">
        <f>IF(AND(D331&gt;=AZ$2,E331&gt;=BA$2,D331&lt;BA$2),BA$2-D331,IF(AND(D331&lt;=AZ$2,E331&lt;=BA$2,E331&gt;=AZ$2),E331-AZ$2,IF(AND(D331&gt;=AZ$2,E331&lt;=BA$2),E331-D331,IF(AND(D331=AZ$2,D331&gt;=BA$2),D331+BA$2,0))))*24</f>
        <v>0</v>
      </c>
      <c r="BA331" s="13"/>
      <c r="BB331" s="13"/>
      <c r="BC331" s="13">
        <f>IF(AND(G331&gt;=BC$2,H331&gt;=BD$2,G331&lt;BD$2),BD$2-G331,IF(AND(G331&lt;=BC$2,H331&lt;=BD$2,H331&gt;=BC$2),H331-BC$2,IF(AND(G331&gt;=BC$2,H331&lt;=BD$2),H331-G331,IF(AND(G331=BC$2,G331&gt;=BD$2),G331+BD$2,0))))*24</f>
        <v>0</v>
      </c>
      <c r="BD331" s="13"/>
      <c r="BE331" s="13"/>
      <c r="BF331" s="13">
        <f>IF(AND(J331&gt;=BF$2,K331&gt;=BG$2,J331&lt;BG$2),BG$2-J331,IF(AND(J331&lt;=BF$2,K331&lt;=BG$2,K331&gt;=BF$2),K331-BF$2,IF(AND(J331&gt;=BF$2,K331&lt;=BG$2),K331-J331,IF(AND(J331=BF$2,J331&gt;=BG$2),J331+BG$2,0))))*24</f>
        <v>0</v>
      </c>
      <c r="BG331" s="13"/>
      <c r="BH331" s="13"/>
      <c r="BI331" s="13">
        <f>IF(AND(M331&gt;=BI$2,N331&gt;=BJ$2,M331&lt;BJ$2),BJ$2-M331,IF(AND(M331&lt;=BI$2,N331&lt;=BJ$2,N331&gt;=BI$2),N331-BI$2,IF(AND(M331&gt;=BI$2,N331&lt;=BJ$2),N331-M331,IF(AND(M331=BI$2,M331&gt;=BJ$2),M331+BJ$2,0))))*24</f>
        <v>0</v>
      </c>
      <c r="BJ331" s="9"/>
      <c r="BK331" s="9"/>
      <c r="BL331" s="9">
        <f>IF(AND(D331&gt;=BL$2,E331&gt;=BM$2,D331&lt;BM$2),BM$2-D331,IF(AND(D331&lt;=BL$2,E331&lt;=BM$2,E331&gt;=BL$2),E331-BL$2,IF(AND(D331&gt;=BL$2,E331&lt;=BM329),E331-D331,IF(AND(D331=BL$2,D331&gt;=BM$2),D331+BM$2,0))))*24</f>
        <v>0</v>
      </c>
      <c r="BM331" s="9"/>
      <c r="BN331" s="9"/>
      <c r="BO331" s="9">
        <f>IF(AND(G331&gt;=BO$2,H331&gt;=BP$2,G331&lt;BP$2),BP$2-G331,IF(AND(G331&lt;=BO$2,H331&lt;=BP$2,H331&gt;=BO$2),H331-BO$2,IF(AND(G331&gt;=BO$2,H331&lt;=BP329),H331-G331,IF(AND(G331=BO$2,G331&gt;=BP$2),G331+BP$2,0))))*24</f>
        <v>0</v>
      </c>
      <c r="BP331" s="9"/>
      <c r="BQ331" s="9"/>
      <c r="BR331" s="9">
        <f>IF(AND(J331&gt;=BR$2,K331&gt;=BS$2,J331&lt;BS$2),BS$2-J331,IF(AND(J331&lt;=BR$2,K331&lt;=BS$2,K331&gt;=BR$2),K331-BR$2,IF(AND(J331&gt;=BR$2,K331&lt;=BS329),K331-J331,IF(AND(J331=BR$2,J331&gt;=BS$2),J331+BS$2,0))))*24</f>
        <v>0</v>
      </c>
      <c r="BS331" s="9"/>
      <c r="BT331" s="9"/>
      <c r="BU331" s="9">
        <f>IF(AND(M331&gt;=BU$2,N331&gt;=BV$2,M331&lt;BV$2),BV$2-M331,IF(AND(M331&lt;=BU$2,N331&lt;=BV$2,N331&gt;=BU$2),N331-BU$2,IF(AND(M331&gt;=BU$2,N331&lt;=BV329),N331-M331,IF(AND(M331=BU$2,M331&gt;=BV$2),M331+BV$2,0))))*24</f>
        <v>0</v>
      </c>
      <c r="BV331" s="9"/>
      <c r="BW331" s="9"/>
      <c r="BX331" s="13">
        <f>IF(AND(D331&gt;=BX$2,E331&gt;=BY$2,D331&lt;BY$2),BY$2-D331,IF(AND(D331&lt;=BX$2,E331&lt;=BY$2,E331&gt;=BX$2),E331-BX$2,IF(AND(D331&gt;=BX$2,E331&lt;=BY$2),E331-D331,IF(AND(D331=BX$2,D331&gt;=BY$2),D331+BY$2,0))))*24</f>
        <v>0</v>
      </c>
      <c r="BY331" s="13"/>
      <c r="BZ331" s="13"/>
      <c r="CA331" s="13">
        <f>IF(AND(G331&gt;=CA$2,H331&gt;=CB$2,G331&lt;CB$2),CB$2-G331,IF(AND(G331&lt;=CA$2,H331&lt;=CB$2,H331&gt;=CA$2),H331-CA$2,IF(AND(G331&gt;=CA$2,H331&lt;=CB$2),H331-G331,IF(AND(G331=CA$2,G331&gt;=CB$2),G331+CB$2,0))))*24</f>
        <v>0</v>
      </c>
      <c r="CB331" s="13"/>
      <c r="CC331" s="13"/>
      <c r="CD331" s="13">
        <f>IF(AND(J331&gt;=CD$2,K331&gt;=CE$2,J331&lt;CE$2),CE$2-J331,IF(AND(J331&lt;=CD$2,K331&lt;=CE$2,K331&gt;=CD$2),K331-CD$2,IF(AND(J331&gt;=CD$2,K331&lt;=CE$2),K331-J331,IF(AND(J331=CD$2,J331&gt;=CE$2),J331+CE$2,0))))*24</f>
        <v>0</v>
      </c>
      <c r="CE331" s="13"/>
      <c r="CF331" s="13"/>
      <c r="CG331" s="13">
        <f>IF(AND(M331&gt;=CG$2,N331&gt;=CH$2,M331&lt;CH$2),CH$2-M331,IF(AND(M331&lt;=CG$2,N331&lt;=CH$2,N331&gt;=CG$2),N331-CG$2,IF(AND(M331&gt;=CG$2,N331&lt;=CH$2),N331-M331,IF(AND(M331=CG$2,M331&gt;=CH$2),M331+CH$2,0))))*24</f>
        <v>0</v>
      </c>
    </row>
    <row r="332" spans="1:85" x14ac:dyDescent="0.25">
      <c r="A332" s="18" t="s">
        <v>5</v>
      </c>
      <c r="B332" s="37">
        <v>43673</v>
      </c>
      <c r="O332" s="5">
        <f>(Formeln!E332-Formeln!D332)*24</f>
        <v>0</v>
      </c>
      <c r="Q332" s="5">
        <f>(Formeln!H332-Formeln!G332)*24</f>
        <v>0</v>
      </c>
      <c r="S332" s="5">
        <f>(Formeln!K332-Formeln!J332)*24</f>
        <v>0</v>
      </c>
      <c r="U332" s="5">
        <f>(Formeln!N332-Formeln!M332)*24</f>
        <v>0</v>
      </c>
      <c r="W332" s="41">
        <f t="shared" si="28"/>
        <v>0</v>
      </c>
      <c r="X332" s="42">
        <f t="shared" si="29"/>
        <v>0</v>
      </c>
      <c r="Y332" s="13">
        <f t="shared" si="30"/>
        <v>0</v>
      </c>
      <c r="Z332" s="14">
        <f t="shared" si="31"/>
        <v>0</v>
      </c>
      <c r="AB332" s="13">
        <f>IF(AND(D332&gt;=$AB$2,E332&gt;=$AC$2,D332&lt;$AC$2),$AC$2-D332,IF(AND(D332&lt;=$AB$2,E332&lt;=$AC$2,E332&gt;$AB$2),$AB$2+E332,IF(AND(D332&gt;=$AB$2,E332&lt;=$AC$2),E332-D332,IF(AND(D332=$AB$2,E332&gt;=$AC$2),D332+$AC$2,0))))*24</f>
        <v>0</v>
      </c>
      <c r="AC332" s="13"/>
      <c r="AD332" s="13"/>
      <c r="AE332" s="13">
        <f>IF(AND(G332&gt;=$AB$2,H332&gt;=$AC$2,G332&lt;$AC$2),$AC$2-G332,IF(AND(G332&lt;=$AB$2,H332&lt;=$AC$2,H332&gt;$AB$2),$AB$2+H332,IF(AND(G332&gt;=$AB$2,H332&lt;=$AC$2),H332-G332,IF(AND(G332=$AB$2,H332&gt;=$AC$2),G332+$AC$2,0))))*24</f>
        <v>0</v>
      </c>
      <c r="AF332" s="13"/>
      <c r="AG332" s="13"/>
      <c r="AH332" s="13">
        <f>IF(AND(J332&gt;=$AB$2,K332&gt;=$AC$2,J332&lt;$AC$2),$AC$2-J332,IF(AND(J332&lt;=$AB$2,K332&lt;=$AC$2,K332&gt;$AB$2),$AB$2+K332,IF(AND(J332&gt;=$AB$2,K332&lt;=$AC$2),K332-J332,IF(AND(J332=$AB$2,K332&gt;=$AC$2),J332+$AC$2,0))))*24</f>
        <v>0</v>
      </c>
      <c r="AI332" s="13"/>
      <c r="AJ332" s="13"/>
      <c r="AK332" s="13">
        <f>IF(AND(M332&gt;=$AB$2,N332&gt;=$AC$2,M332&lt;$AC$2),$AC$2-M332,IF(AND(M332&lt;=$AB$2,N332&lt;=$AC$2,N332&gt;$AB$2),$AB$2+N332,IF(AND(M332&gt;=$AB$2,N332&lt;=$AC$2),N332-M332,IF(AND(M332=$AB$2,N332&gt;=$AC$2),M332+$AC$2,0))))*24</f>
        <v>0</v>
      </c>
      <c r="AL332" s="13"/>
      <c r="AM332" s="9"/>
      <c r="AN332" s="13">
        <f>IF(AND(D332&gt;=AN$2,E332&gt;=AO$2,D332&lt;AO$2),AO$2-D332,IF(AND(D332&lt;=AN$2,E332&lt;=AO$2,E332&gt;=AN$2),E332-AN$2,IF(AND(D332&gt;=AN$2,E332&lt;=AO$2),E332-D332,IF(AND(D332=AN$2,D332&gt;=AO$2),D332+AO$2,0))))*24</f>
        <v>0</v>
      </c>
      <c r="AO332" s="13"/>
      <c r="AP332" s="13"/>
      <c r="AQ332" s="13">
        <f>IF(AND(G332&gt;=AQ$2,H332&gt;=AR$2,G332&lt;AR$2),AR$2-G332,IF(AND(G332&lt;=AQ$2,H332&lt;=AR$2,H332&gt;=AQ$2),H332-AQ$2,IF(AND(G332&gt;=AQ$2,H332&lt;=AR$2),H332-G332,IF(AND(G332=AQ$2,G332&gt;=AR$2),G332+AR$2,0))))*24</f>
        <v>0</v>
      </c>
      <c r="AR332" s="13"/>
      <c r="AS332" s="13"/>
      <c r="AT332" s="13">
        <f>IF(AND(J332&gt;=AT$2,K332&gt;=AU$2,J332&lt;AU$2),AU$2-J332,IF(AND(J332&lt;=AT$2,K332&lt;=AU$2,K332&gt;=AT$2),K332-AT$2,IF(AND(J332&gt;=AT$2,K332&lt;=AU$2),K332-J332,IF(AND(J332=AT$2,J332&gt;=AU$2),J332+AU$2,0))))*24</f>
        <v>0</v>
      </c>
      <c r="AU332" s="13"/>
      <c r="AV332" s="13"/>
      <c r="AW332" s="13">
        <f>IF(AND(M332&gt;=AW$2,N332&gt;=AX$2,M332&lt;AX$2),AX$2-M332,IF(AND(M332&lt;=AW$2,N332&lt;=AX$2,N332&gt;=AW$2),N332-AW$2,IF(AND(M332&gt;=AW$2,N332&lt;=AX$2),N332-M332,IF(AND(M332=AW$2,M332&gt;=AX$2),M332+AX$2,0))))*24</f>
        <v>0</v>
      </c>
      <c r="AX332" s="9"/>
      <c r="AY332" s="9"/>
      <c r="AZ332" s="13">
        <f>IF(AND(D332&gt;=AZ$2,E332&gt;=BA$2,D332&lt;BA$2),BA$2-D332,IF(AND(D332&lt;=AZ$2,E332&lt;=BA$2,E332&gt;=AZ$2),E332-AZ$2,IF(AND(D332&gt;=AZ$2,E332&lt;=BA$2),E332-D332,IF(AND(D332=AZ$2,D332&gt;=BA$2),D332+BA$2,0))))*24</f>
        <v>0</v>
      </c>
      <c r="BA332" s="13"/>
      <c r="BB332" s="13"/>
      <c r="BC332" s="13">
        <f>IF(AND(G332&gt;=BC$2,H332&gt;=BD$2,G332&lt;BD$2),BD$2-G332,IF(AND(G332&lt;=BC$2,H332&lt;=BD$2,H332&gt;=BC$2),H332-BC$2,IF(AND(G332&gt;=BC$2,H332&lt;=BD$2),H332-G332,IF(AND(G332=BC$2,G332&gt;=BD$2),G332+BD$2,0))))*24</f>
        <v>0</v>
      </c>
      <c r="BD332" s="13"/>
      <c r="BE332" s="13"/>
      <c r="BF332" s="13">
        <f>IF(AND(J332&gt;=BF$2,K332&gt;=BG$2,J332&lt;BG$2),BG$2-J332,IF(AND(J332&lt;=BF$2,K332&lt;=BG$2,K332&gt;=BF$2),K332-BF$2,IF(AND(J332&gt;=BF$2,K332&lt;=BG$2),K332-J332,IF(AND(J332=BF$2,J332&gt;=BG$2),J332+BG$2,0))))*24</f>
        <v>0</v>
      </c>
      <c r="BG332" s="13"/>
      <c r="BH332" s="13"/>
      <c r="BI332" s="13">
        <f>IF(AND(M332&gt;=BI$2,N332&gt;=BJ$2,M332&lt;BJ$2),BJ$2-M332,IF(AND(M332&lt;=BI$2,N332&lt;=BJ$2,N332&gt;=BI$2),N332-BI$2,IF(AND(M332&gt;=BI$2,N332&lt;=BJ$2),N332-M332,IF(AND(M332=BI$2,M332&gt;=BJ$2),M332+BJ$2,0))))*24</f>
        <v>0</v>
      </c>
      <c r="BJ332" s="9"/>
      <c r="BK332" s="9"/>
      <c r="BL332" s="9">
        <f>IF(AND(D332&gt;=BL$2,E332&gt;=BM$2,D332&lt;BM$2),BM$2-D332,IF(AND(D332&lt;=BL$2,E332&lt;=BM$2,E332&gt;=BL$2),E332-BL$2,IF(AND(D332&gt;=BL$2,E332&lt;=BM330),E332-D332,IF(AND(D332=BL$2,D332&gt;=BM$2),D332+BM$2,0))))*24</f>
        <v>0</v>
      </c>
      <c r="BM332" s="9"/>
      <c r="BN332" s="9"/>
      <c r="BO332" s="9">
        <f>IF(AND(G332&gt;=BO$2,H332&gt;=BP$2,G332&lt;BP$2),BP$2-G332,IF(AND(G332&lt;=BO$2,H332&lt;=BP$2,H332&gt;=BO$2),H332-BO$2,IF(AND(G332&gt;=BO$2,H332&lt;=BP330),H332-G332,IF(AND(G332=BO$2,G332&gt;=BP$2),G332+BP$2,0))))*24</f>
        <v>0</v>
      </c>
      <c r="BP332" s="9"/>
      <c r="BQ332" s="9"/>
      <c r="BR332" s="9">
        <f>IF(AND(J332&gt;=BR$2,K332&gt;=BS$2,J332&lt;BS$2),BS$2-J332,IF(AND(J332&lt;=BR$2,K332&lt;=BS$2,K332&gt;=BR$2),K332-BR$2,IF(AND(J332&gt;=BR$2,K332&lt;=BS330),K332-J332,IF(AND(J332=BR$2,J332&gt;=BS$2),J332+BS$2,0))))*24</f>
        <v>0</v>
      </c>
      <c r="BS332" s="9"/>
      <c r="BT332" s="9"/>
      <c r="BU332" s="9">
        <f>IF(AND(M332&gt;=BU$2,N332&gt;=BV$2,M332&lt;BV$2),BV$2-M332,IF(AND(M332&lt;=BU$2,N332&lt;=BV$2,N332&gt;=BU$2),N332-BU$2,IF(AND(M332&gt;=BU$2,N332&lt;=BV330),N332-M332,IF(AND(M332=BU$2,M332&gt;=BV$2),M332+BV$2,0))))*24</f>
        <v>0</v>
      </c>
      <c r="BV332" s="9"/>
      <c r="BW332" s="9"/>
      <c r="BX332" s="13">
        <f>IF(AND(D332&gt;=BX$2,E332&gt;=BY$2,D332&lt;BY$2),BY$2-D332,IF(AND(D332&lt;=BX$2,E332&lt;=BY$2,E332&gt;=BX$2),E332-BX$2,IF(AND(D332&gt;=BX$2,E332&lt;=BY$2),E332-D332,IF(AND(D332=BX$2,D332&gt;=BY$2),D332+BY$2,0))))*24</f>
        <v>0</v>
      </c>
      <c r="BY332" s="13"/>
      <c r="BZ332" s="13"/>
      <c r="CA332" s="13">
        <f>IF(AND(G332&gt;=CA$2,H332&gt;=CB$2,G332&lt;CB$2),CB$2-G332,IF(AND(G332&lt;=CA$2,H332&lt;=CB$2,H332&gt;=CA$2),H332-CA$2,IF(AND(G332&gt;=CA$2,H332&lt;=CB$2),H332-G332,IF(AND(G332=CA$2,G332&gt;=CB$2),G332+CB$2,0))))*24</f>
        <v>0</v>
      </c>
      <c r="CB332" s="13"/>
      <c r="CC332" s="13"/>
      <c r="CD332" s="13">
        <f>IF(AND(J332&gt;=CD$2,K332&gt;=CE$2,J332&lt;CE$2),CE$2-J332,IF(AND(J332&lt;=CD$2,K332&lt;=CE$2,K332&gt;=CD$2),K332-CD$2,IF(AND(J332&gt;=CD$2,K332&lt;=CE$2),K332-J332,IF(AND(J332=CD$2,J332&gt;=CE$2),J332+CE$2,0))))*24</f>
        <v>0</v>
      </c>
      <c r="CE332" s="13"/>
      <c r="CF332" s="13"/>
      <c r="CG332" s="13">
        <f>IF(AND(M332&gt;=CG$2,N332&gt;=CH$2,M332&lt;CH$2),CH$2-M332,IF(AND(M332&lt;=CG$2,N332&lt;=CH$2,N332&gt;=CG$2),N332-CG$2,IF(AND(M332&gt;=CG$2,N332&lt;=CH$2),N332-M332,IF(AND(M332=CG$2,M332&gt;=CH$2),M332+CH$2,0))))*24</f>
        <v>0</v>
      </c>
    </row>
    <row r="333" spans="1:85" x14ac:dyDescent="0.25">
      <c r="A333" s="18" t="s">
        <v>6</v>
      </c>
      <c r="B333" s="37">
        <v>43674</v>
      </c>
      <c r="O333" s="5">
        <f>(Formeln!E333-Formeln!D333)*24</f>
        <v>0</v>
      </c>
      <c r="Q333" s="5">
        <f>(Formeln!H333-Formeln!G333)*24</f>
        <v>0</v>
      </c>
      <c r="S333" s="5">
        <f>(Formeln!K333-Formeln!J333)*24</f>
        <v>0</v>
      </c>
      <c r="U333" s="5">
        <f>(Formeln!N333-Formeln!M333)*24</f>
        <v>0</v>
      </c>
      <c r="W333" s="41">
        <f t="shared" si="28"/>
        <v>0</v>
      </c>
      <c r="X333" s="42">
        <f t="shared" si="29"/>
        <v>0</v>
      </c>
      <c r="Y333" s="13">
        <f t="shared" si="30"/>
        <v>0</v>
      </c>
      <c r="Z333" s="14">
        <f t="shared" si="31"/>
        <v>0</v>
      </c>
      <c r="AB333" s="13">
        <f>IF(AND(D333&gt;=$AB$2,E333&gt;=$AC$2,D333&lt;$AC$2),$AC$2-D333,IF(AND(D333&lt;=$AB$2,E333&lt;=$AC$2,E333&gt;$AB$2),$AB$2+E333,IF(AND(D333&gt;=$AB$2,E333&lt;=$AC$2),E333-D333,IF(AND(D333=$AB$2,E333&gt;=$AC$2),D333+$AC$2,0))))*24</f>
        <v>0</v>
      </c>
      <c r="AC333" s="13"/>
      <c r="AD333" s="13"/>
      <c r="AE333" s="13">
        <f>IF(AND(G333&gt;=$AB$2,H333&gt;=$AC$2,G333&lt;$AC$2),$AC$2-G333,IF(AND(G333&lt;=$AB$2,H333&lt;=$AC$2,H333&gt;$AB$2),$AB$2+H333,IF(AND(G333&gt;=$AB$2,H333&lt;=$AC$2),H333-G333,IF(AND(G333=$AB$2,H333&gt;=$AC$2),G333+$AC$2,0))))*24</f>
        <v>0</v>
      </c>
      <c r="AF333" s="13"/>
      <c r="AG333" s="13"/>
      <c r="AH333" s="13">
        <f>IF(AND(J333&gt;=$AB$2,K333&gt;=$AC$2,J333&lt;$AC$2),$AC$2-J333,IF(AND(J333&lt;=$AB$2,K333&lt;=$AC$2,K333&gt;$AB$2),$AB$2+K333,IF(AND(J333&gt;=$AB$2,K333&lt;=$AC$2),K333-J333,IF(AND(J333=$AB$2,K333&gt;=$AC$2),J333+$AC$2,0))))*24</f>
        <v>0</v>
      </c>
      <c r="AI333" s="13"/>
      <c r="AJ333" s="13"/>
      <c r="AK333" s="13">
        <f>IF(AND(M333&gt;=$AB$2,N333&gt;=$AC$2,M333&lt;$AC$2),$AC$2-M333,IF(AND(M333&lt;=$AB$2,N333&lt;=$AC$2,N333&gt;$AB$2),$AB$2+N333,IF(AND(M333&gt;=$AB$2,N333&lt;=$AC$2),N333-M333,IF(AND(M333=$AB$2,N333&gt;=$AC$2),M333+$AC$2,0))))*24</f>
        <v>0</v>
      </c>
      <c r="AL333" s="13"/>
      <c r="AM333" s="9"/>
      <c r="AN333" s="13">
        <f>IF(AND(D333&gt;=AN$2,E333&gt;=AO$2,D333&lt;AO$2),AO$2-D333,IF(AND(D333&lt;=AN$2,E333&lt;=AO$2,E333&gt;=AN$2),E333-AN$2,IF(AND(D333&gt;=AN$2,E333&lt;=AO$2),E333-D333,IF(AND(D333=AN$2,D333&gt;=AO$2),D333+AO$2,0))))*24</f>
        <v>0</v>
      </c>
      <c r="AO333" s="13"/>
      <c r="AP333" s="13"/>
      <c r="AQ333" s="13">
        <f>IF(AND(G333&gt;=AQ$2,H333&gt;=AR$2,G333&lt;AR$2),AR$2-G333,IF(AND(G333&lt;=AQ$2,H333&lt;=AR$2,H333&gt;=AQ$2),H333-AQ$2,IF(AND(G333&gt;=AQ$2,H333&lt;=AR$2),H333-G333,IF(AND(G333=AQ$2,G333&gt;=AR$2),G333+AR$2,0))))*24</f>
        <v>0</v>
      </c>
      <c r="AR333" s="13"/>
      <c r="AS333" s="13"/>
      <c r="AT333" s="13">
        <f>IF(AND(J333&gt;=AT$2,K333&gt;=AU$2,J333&lt;AU$2),AU$2-J333,IF(AND(J333&lt;=AT$2,K333&lt;=AU$2,K333&gt;=AT$2),K333-AT$2,IF(AND(J333&gt;=AT$2,K333&lt;=AU$2),K333-J333,IF(AND(J333=AT$2,J333&gt;=AU$2),J333+AU$2,0))))*24</f>
        <v>0</v>
      </c>
      <c r="AU333" s="13"/>
      <c r="AV333" s="13"/>
      <c r="AW333" s="13">
        <f>IF(AND(M333&gt;=AW$2,N333&gt;=AX$2,M333&lt;AX$2),AX$2-M333,IF(AND(M333&lt;=AW$2,N333&lt;=AX$2,N333&gt;=AW$2),N333-AW$2,IF(AND(M333&gt;=AW$2,N333&lt;=AX$2),N333-M333,IF(AND(M333=AW$2,M333&gt;=AX$2),M333+AX$2,0))))*24</f>
        <v>0</v>
      </c>
      <c r="AX333" s="9"/>
      <c r="AY333" s="9"/>
      <c r="AZ333" s="13">
        <f>IF(AND(D333&gt;=AZ$2,E333&gt;=BA$2,D333&lt;BA$2),BA$2-D333,IF(AND(D333&lt;=AZ$2,E333&lt;=BA$2,E333&gt;=AZ$2),E333-AZ$2,IF(AND(D333&gt;=AZ$2,E333&lt;=BA$2),E333-D333,IF(AND(D333=AZ$2,D333&gt;=BA$2),D333+BA$2,0))))*24</f>
        <v>0</v>
      </c>
      <c r="BA333" s="13"/>
      <c r="BB333" s="13"/>
      <c r="BC333" s="13">
        <f>IF(AND(G333&gt;=BC$2,H333&gt;=BD$2,G333&lt;BD$2),BD$2-G333,IF(AND(G333&lt;=BC$2,H333&lt;=BD$2,H333&gt;=BC$2),H333-BC$2,IF(AND(G333&gt;=BC$2,H333&lt;=BD$2),H333-G333,IF(AND(G333=BC$2,G333&gt;=BD$2),G333+BD$2,0))))*24</f>
        <v>0</v>
      </c>
      <c r="BD333" s="13"/>
      <c r="BE333" s="13"/>
      <c r="BF333" s="13">
        <f>IF(AND(J333&gt;=BF$2,K333&gt;=BG$2,J333&lt;BG$2),BG$2-J333,IF(AND(J333&lt;=BF$2,K333&lt;=BG$2,K333&gt;=BF$2),K333-BF$2,IF(AND(J333&gt;=BF$2,K333&lt;=BG$2),K333-J333,IF(AND(J333=BF$2,J333&gt;=BG$2),J333+BG$2,0))))*24</f>
        <v>0</v>
      </c>
      <c r="BG333" s="13"/>
      <c r="BH333" s="13"/>
      <c r="BI333" s="13">
        <f>IF(AND(M333&gt;=BI$2,N333&gt;=BJ$2,M333&lt;BJ$2),BJ$2-M333,IF(AND(M333&lt;=BI$2,N333&lt;=BJ$2,N333&gt;=BI$2),N333-BI$2,IF(AND(M333&gt;=BI$2,N333&lt;=BJ$2),N333-M333,IF(AND(M333=BI$2,M333&gt;=BJ$2),M333+BJ$2,0))))*24</f>
        <v>0</v>
      </c>
      <c r="BJ333" s="9"/>
      <c r="BK333" s="9"/>
      <c r="BL333" s="9">
        <f>IF(AND(D333&gt;=BL$2,E333&gt;=BM$2,D333&lt;BM$2),BM$2-D333,IF(AND(D333&lt;=BL$2,E333&lt;=BM$2,E333&gt;=BL$2),E333-BL$2,IF(AND(D333&gt;=BL$2,E333&lt;=BM331),E333-D333,IF(AND(D333=BL$2,D333&gt;=BM$2),D333+BM$2,0))))*24</f>
        <v>0</v>
      </c>
      <c r="BM333" s="9"/>
      <c r="BN333" s="9"/>
      <c r="BO333" s="9">
        <f>IF(AND(G333&gt;=BO$2,H333&gt;=BP$2,G333&lt;BP$2),BP$2-G333,IF(AND(G333&lt;=BO$2,H333&lt;=BP$2,H333&gt;=BO$2),H333-BO$2,IF(AND(G333&gt;=BO$2,H333&lt;=BP331),H333-G333,IF(AND(G333=BO$2,G333&gt;=BP$2),G333+BP$2,0))))*24</f>
        <v>0</v>
      </c>
      <c r="BP333" s="9"/>
      <c r="BQ333" s="9"/>
      <c r="BR333" s="9">
        <f>IF(AND(J333&gt;=BR$2,K333&gt;=BS$2,J333&lt;BS$2),BS$2-J333,IF(AND(J333&lt;=BR$2,K333&lt;=BS$2,K333&gt;=BR$2),K333-BR$2,IF(AND(J333&gt;=BR$2,K333&lt;=BS331),K333-J333,IF(AND(J333=BR$2,J333&gt;=BS$2),J333+BS$2,0))))*24</f>
        <v>0</v>
      </c>
      <c r="BS333" s="9"/>
      <c r="BT333" s="9"/>
      <c r="BU333" s="9">
        <f>IF(AND(M333&gt;=BU$2,N333&gt;=BV$2,M333&lt;BV$2),BV$2-M333,IF(AND(M333&lt;=BU$2,N333&lt;=BV$2,N333&gt;=BU$2),N333-BU$2,IF(AND(M333&gt;=BU$2,N333&lt;=BV331),N333-M333,IF(AND(M333=BU$2,M333&gt;=BV$2),M333+BV$2,0))))*24</f>
        <v>0</v>
      </c>
      <c r="BV333" s="9"/>
      <c r="BW333" s="9"/>
      <c r="BX333" s="13">
        <f>IF(AND(D333&gt;=BX$2,E333&gt;=BY$2,D333&lt;BY$2),BY$2-D333,IF(AND(D333&lt;=BX$2,E333&lt;=BY$2,E333&gt;=BX$2),E333-BX$2,IF(AND(D333&gt;=BX$2,E333&lt;=BY$2),E333-D333,IF(AND(D333=BX$2,D333&gt;=BY$2),D333+BY$2,0))))*24</f>
        <v>0</v>
      </c>
      <c r="BY333" s="13"/>
      <c r="BZ333" s="13"/>
      <c r="CA333" s="13">
        <f>IF(AND(G333&gt;=CA$2,H333&gt;=CB$2,G333&lt;CB$2),CB$2-G333,IF(AND(G333&lt;=CA$2,H333&lt;=CB$2,H333&gt;=CA$2),H333-CA$2,IF(AND(G333&gt;=CA$2,H333&lt;=CB$2),H333-G333,IF(AND(G333=CA$2,G333&gt;=CB$2),G333+CB$2,0))))*24</f>
        <v>0</v>
      </c>
      <c r="CB333" s="13"/>
      <c r="CC333" s="13"/>
      <c r="CD333" s="13">
        <f>IF(AND(J333&gt;=CD$2,K333&gt;=CE$2,J333&lt;CE$2),CE$2-J333,IF(AND(J333&lt;=CD$2,K333&lt;=CE$2,K333&gt;=CD$2),K333-CD$2,IF(AND(J333&gt;=CD$2,K333&lt;=CE$2),K333-J333,IF(AND(J333=CD$2,J333&gt;=CE$2),J333+CE$2,0))))*24</f>
        <v>0</v>
      </c>
      <c r="CE333" s="13"/>
      <c r="CF333" s="13"/>
      <c r="CG333" s="13">
        <f>IF(AND(M333&gt;=CG$2,N333&gt;=CH$2,M333&lt;CH$2),CH$2-M333,IF(AND(M333&lt;=CG$2,N333&lt;=CH$2,N333&gt;=CG$2),N333-CG$2,IF(AND(M333&gt;=CG$2,N333&lt;=CH$2),N333-M333,IF(AND(M333=CG$2,M333&gt;=CH$2),M333+CH$2,0))))*24</f>
        <v>0</v>
      </c>
    </row>
    <row r="334" spans="1:85" x14ac:dyDescent="0.25">
      <c r="A334" s="18" t="s">
        <v>0</v>
      </c>
      <c r="B334" s="37">
        <v>43675</v>
      </c>
      <c r="O334" s="5">
        <f>(Formeln!E334-Formeln!D334)*24</f>
        <v>0</v>
      </c>
      <c r="Q334" s="5">
        <f>(Formeln!H334-Formeln!G334)*24</f>
        <v>0</v>
      </c>
      <c r="S334" s="5">
        <f>(Formeln!K334-Formeln!J334)*24</f>
        <v>0</v>
      </c>
      <c r="U334" s="5">
        <f>(Formeln!N334-Formeln!M334)*24</f>
        <v>0</v>
      </c>
      <c r="W334" s="41">
        <f t="shared" si="28"/>
        <v>0</v>
      </c>
      <c r="X334" s="42">
        <f t="shared" si="29"/>
        <v>0</v>
      </c>
      <c r="Y334" s="13">
        <f t="shared" si="30"/>
        <v>0</v>
      </c>
      <c r="Z334" s="14">
        <f t="shared" si="31"/>
        <v>0</v>
      </c>
      <c r="AB334" s="13">
        <f>IF(AND(D334&gt;=$AB$2,E334&gt;=$AC$2,D334&lt;$AC$2),$AC$2-D334,IF(AND(D334&lt;=$AB$2,E334&lt;=$AC$2,E334&gt;$AB$2),$AB$2+E334,IF(AND(D334&gt;=$AB$2,E334&lt;=$AC$2),E334-D334,IF(AND(D334=$AB$2,E334&gt;=$AC$2),D334+$AC$2,0))))*24</f>
        <v>0</v>
      </c>
      <c r="AC334" s="13"/>
      <c r="AD334" s="13"/>
      <c r="AE334" s="13">
        <f>IF(AND(G334&gt;=$AB$2,H334&gt;=$AC$2,G334&lt;$AC$2),$AC$2-G334,IF(AND(G334&lt;=$AB$2,H334&lt;=$AC$2,H334&gt;$AB$2),$AB$2+H334,IF(AND(G334&gt;=$AB$2,H334&lt;=$AC$2),H334-G334,IF(AND(G334=$AB$2,H334&gt;=$AC$2),G334+$AC$2,0))))*24</f>
        <v>0</v>
      </c>
      <c r="AF334" s="13"/>
      <c r="AG334" s="13"/>
      <c r="AH334" s="13">
        <f>IF(AND(J334&gt;=$AB$2,K334&gt;=$AC$2,J334&lt;$AC$2),$AC$2-J334,IF(AND(J334&lt;=$AB$2,K334&lt;=$AC$2,K334&gt;$AB$2),$AB$2+K334,IF(AND(J334&gt;=$AB$2,K334&lt;=$AC$2),K334-J334,IF(AND(J334=$AB$2,K334&gt;=$AC$2),J334+$AC$2,0))))*24</f>
        <v>0</v>
      </c>
      <c r="AI334" s="13"/>
      <c r="AJ334" s="13"/>
      <c r="AK334" s="13">
        <f>IF(AND(M334&gt;=$AB$2,N334&gt;=$AC$2,M334&lt;$AC$2),$AC$2-M334,IF(AND(M334&lt;=$AB$2,N334&lt;=$AC$2,N334&gt;$AB$2),$AB$2+N334,IF(AND(M334&gt;=$AB$2,N334&lt;=$AC$2),N334-M334,IF(AND(M334=$AB$2,N334&gt;=$AC$2),M334+$AC$2,0))))*24</f>
        <v>0</v>
      </c>
      <c r="AL334" s="13"/>
      <c r="AM334" s="9"/>
      <c r="AN334" s="13">
        <f>IF(AND(D334&gt;=AN$2,E334&gt;=AO$2,D334&lt;AO$2),AO$2-D334,IF(AND(D334&lt;=AN$2,E334&lt;=AO$2,E334&gt;=AN$2),E334-AN$2,IF(AND(D334&gt;=AN$2,E334&lt;=AO$2),E334-D334,IF(AND(D334=AN$2,D334&gt;=AO$2),D334+AO$2,0))))*24</f>
        <v>0</v>
      </c>
      <c r="AO334" s="13"/>
      <c r="AP334" s="13"/>
      <c r="AQ334" s="13">
        <f>IF(AND(G334&gt;=AQ$2,H334&gt;=AR$2,G334&lt;AR$2),AR$2-G334,IF(AND(G334&lt;=AQ$2,H334&lt;=AR$2,H334&gt;=AQ$2),H334-AQ$2,IF(AND(G334&gt;=AQ$2,H334&lt;=AR$2),H334-G334,IF(AND(G334=AQ$2,G334&gt;=AR$2),G334+AR$2,0))))*24</f>
        <v>0</v>
      </c>
      <c r="AR334" s="13"/>
      <c r="AS334" s="13"/>
      <c r="AT334" s="13">
        <f>IF(AND(J334&gt;=AT$2,K334&gt;=AU$2,J334&lt;AU$2),AU$2-J334,IF(AND(J334&lt;=AT$2,K334&lt;=AU$2,K334&gt;=AT$2),K334-AT$2,IF(AND(J334&gt;=AT$2,K334&lt;=AU$2),K334-J334,IF(AND(J334=AT$2,J334&gt;=AU$2),J334+AU$2,0))))*24</f>
        <v>0</v>
      </c>
      <c r="AU334" s="13"/>
      <c r="AV334" s="13"/>
      <c r="AW334" s="13">
        <f>IF(AND(M334&gt;=AW$2,N334&gt;=AX$2,M334&lt;AX$2),AX$2-M334,IF(AND(M334&lt;=AW$2,N334&lt;=AX$2,N334&gt;=AW$2),N334-AW$2,IF(AND(M334&gt;=AW$2,N334&lt;=AX$2),N334-M334,IF(AND(M334=AW$2,M334&gt;=AX$2),M334+AX$2,0))))*24</f>
        <v>0</v>
      </c>
      <c r="AX334" s="9"/>
      <c r="AY334" s="9"/>
      <c r="AZ334" s="13">
        <f>IF(AND(D334&gt;=AZ$2,E334&gt;=BA$2,D334&lt;BA$2),BA$2-D334,IF(AND(D334&lt;=AZ$2,E334&lt;=BA$2,E334&gt;=AZ$2),E334-AZ$2,IF(AND(D334&gt;=AZ$2,E334&lt;=BA$2),E334-D334,IF(AND(D334=AZ$2,D334&gt;=BA$2),D334+BA$2,0))))*24</f>
        <v>0</v>
      </c>
      <c r="BA334" s="13"/>
      <c r="BB334" s="13"/>
      <c r="BC334" s="13">
        <f>IF(AND(G334&gt;=BC$2,H334&gt;=BD$2,G334&lt;BD$2),BD$2-G334,IF(AND(G334&lt;=BC$2,H334&lt;=BD$2,H334&gt;=BC$2),H334-BC$2,IF(AND(G334&gt;=BC$2,H334&lt;=BD$2),H334-G334,IF(AND(G334=BC$2,G334&gt;=BD$2),G334+BD$2,0))))*24</f>
        <v>0</v>
      </c>
      <c r="BD334" s="13"/>
      <c r="BE334" s="13"/>
      <c r="BF334" s="13">
        <f>IF(AND(J334&gt;=BF$2,K334&gt;=BG$2,J334&lt;BG$2),BG$2-J334,IF(AND(J334&lt;=BF$2,K334&lt;=BG$2,K334&gt;=BF$2),K334-BF$2,IF(AND(J334&gt;=BF$2,K334&lt;=BG$2),K334-J334,IF(AND(J334=BF$2,J334&gt;=BG$2),J334+BG$2,0))))*24</f>
        <v>0</v>
      </c>
      <c r="BG334" s="13"/>
      <c r="BH334" s="13"/>
      <c r="BI334" s="13">
        <f>IF(AND(M334&gt;=BI$2,N334&gt;=BJ$2,M334&lt;BJ$2),BJ$2-M334,IF(AND(M334&lt;=BI$2,N334&lt;=BJ$2,N334&gt;=BI$2),N334-BI$2,IF(AND(M334&gt;=BI$2,N334&lt;=BJ$2),N334-M334,IF(AND(M334=BI$2,M334&gt;=BJ$2),M334+BJ$2,0))))*24</f>
        <v>0</v>
      </c>
      <c r="BJ334" s="9"/>
      <c r="BK334" s="9"/>
      <c r="BL334" s="9">
        <f>IF(AND(D334&gt;=BL$2,E334&gt;=BM$2,D334&lt;BM$2),BM$2-D334,IF(AND(D334&lt;=BL$2,E334&lt;=BM$2,E334&gt;=BL$2),E334-BL$2,IF(AND(D334&gt;=BL$2,E334&lt;=BM332),E334-D334,IF(AND(D334=BL$2,D334&gt;=BM$2),D334+BM$2,0))))*24</f>
        <v>0</v>
      </c>
      <c r="BM334" s="9"/>
      <c r="BN334" s="9"/>
      <c r="BO334" s="9">
        <f>IF(AND(G334&gt;=BO$2,H334&gt;=BP$2,G334&lt;BP$2),BP$2-G334,IF(AND(G334&lt;=BO$2,H334&lt;=BP$2,H334&gt;=BO$2),H334-BO$2,IF(AND(G334&gt;=BO$2,H334&lt;=BP332),H334-G334,IF(AND(G334=BO$2,G334&gt;=BP$2),G334+BP$2,0))))*24</f>
        <v>0</v>
      </c>
      <c r="BP334" s="9"/>
      <c r="BQ334" s="9"/>
      <c r="BR334" s="9">
        <f>IF(AND(J334&gt;=BR$2,K334&gt;=BS$2,J334&lt;BS$2),BS$2-J334,IF(AND(J334&lt;=BR$2,K334&lt;=BS$2,K334&gt;=BR$2),K334-BR$2,IF(AND(J334&gt;=BR$2,K334&lt;=BS332),K334-J334,IF(AND(J334=BR$2,J334&gt;=BS$2),J334+BS$2,0))))*24</f>
        <v>0</v>
      </c>
      <c r="BS334" s="9"/>
      <c r="BT334" s="9"/>
      <c r="BU334" s="9">
        <f>IF(AND(M334&gt;=BU$2,N334&gt;=BV$2,M334&lt;BV$2),BV$2-M334,IF(AND(M334&lt;=BU$2,N334&lt;=BV$2,N334&gt;=BU$2),N334-BU$2,IF(AND(M334&gt;=BU$2,N334&lt;=BV332),N334-M334,IF(AND(M334=BU$2,M334&gt;=BV$2),M334+BV$2,0))))*24</f>
        <v>0</v>
      </c>
      <c r="BV334" s="9"/>
      <c r="BW334" s="9"/>
      <c r="BX334" s="13">
        <f>IF(AND(D334&gt;=BX$2,E334&gt;=BY$2,D334&lt;BY$2),BY$2-D334,IF(AND(D334&lt;=BX$2,E334&lt;=BY$2,E334&gt;=BX$2),E334-BX$2,IF(AND(D334&gt;=BX$2,E334&lt;=BY$2),E334-D334,IF(AND(D334=BX$2,D334&gt;=BY$2),D334+BY$2,0))))*24</f>
        <v>0</v>
      </c>
      <c r="BY334" s="13"/>
      <c r="BZ334" s="13"/>
      <c r="CA334" s="13">
        <f>IF(AND(G334&gt;=CA$2,H334&gt;=CB$2,G334&lt;CB$2),CB$2-G334,IF(AND(G334&lt;=CA$2,H334&lt;=CB$2,H334&gt;=CA$2),H334-CA$2,IF(AND(G334&gt;=CA$2,H334&lt;=CB$2),H334-G334,IF(AND(G334=CA$2,G334&gt;=CB$2),G334+CB$2,0))))*24</f>
        <v>0</v>
      </c>
      <c r="CB334" s="13"/>
      <c r="CC334" s="13"/>
      <c r="CD334" s="13">
        <f>IF(AND(J334&gt;=CD$2,K334&gt;=CE$2,J334&lt;CE$2),CE$2-J334,IF(AND(J334&lt;=CD$2,K334&lt;=CE$2,K334&gt;=CD$2),K334-CD$2,IF(AND(J334&gt;=CD$2,K334&lt;=CE$2),K334-J334,IF(AND(J334=CD$2,J334&gt;=CE$2),J334+CE$2,0))))*24</f>
        <v>0</v>
      </c>
      <c r="CE334" s="13"/>
      <c r="CF334" s="13"/>
      <c r="CG334" s="13">
        <f>IF(AND(M334&gt;=CG$2,N334&gt;=CH$2,M334&lt;CH$2),CH$2-M334,IF(AND(M334&lt;=CG$2,N334&lt;=CH$2,N334&gt;=CG$2),N334-CG$2,IF(AND(M334&gt;=CG$2,N334&lt;=CH$2),N334-M334,IF(AND(M334=CG$2,M334&gt;=CH$2),M334+CH$2,0))))*24</f>
        <v>0</v>
      </c>
    </row>
    <row r="335" spans="1:85" x14ac:dyDescent="0.25">
      <c r="A335" s="18" t="s">
        <v>1</v>
      </c>
      <c r="B335" s="37">
        <v>43676</v>
      </c>
      <c r="O335" s="5">
        <f>(Formeln!E335-Formeln!D335)*24</f>
        <v>0</v>
      </c>
      <c r="Q335" s="5">
        <f>(Formeln!H335-Formeln!G335)*24</f>
        <v>0</v>
      </c>
      <c r="S335" s="5">
        <f>(Formeln!K335-Formeln!J335)*24</f>
        <v>0</v>
      </c>
      <c r="U335" s="5">
        <f>(Formeln!N335-Formeln!M335)*24</f>
        <v>0</v>
      </c>
      <c r="W335" s="41">
        <f t="shared" si="28"/>
        <v>0</v>
      </c>
      <c r="X335" s="42">
        <f t="shared" si="29"/>
        <v>0</v>
      </c>
      <c r="Y335" s="13">
        <f t="shared" si="30"/>
        <v>0</v>
      </c>
      <c r="Z335" s="14">
        <f t="shared" si="31"/>
        <v>0</v>
      </c>
      <c r="AB335" s="13">
        <f>IF(AND(D335&gt;=$AB$2,E335&gt;=$AC$2,D335&lt;$AC$2),$AC$2-D335,IF(AND(D335&lt;=$AB$2,E335&lt;=$AC$2,E335&gt;$AB$2),$AB$2+E335,IF(AND(D335&gt;=$AB$2,E335&lt;=$AC$2),E335-D335,IF(AND(D335=$AB$2,E335&gt;=$AC$2),D335+$AC$2,0))))*24</f>
        <v>0</v>
      </c>
      <c r="AC335" s="13"/>
      <c r="AD335" s="13"/>
      <c r="AE335" s="13">
        <f>IF(AND(G335&gt;=$AB$2,H335&gt;=$AC$2,G335&lt;$AC$2),$AC$2-G335,IF(AND(G335&lt;=$AB$2,H335&lt;=$AC$2,H335&gt;$AB$2),$AB$2+H335,IF(AND(G335&gt;=$AB$2,H335&lt;=$AC$2),H335-G335,IF(AND(G335=$AB$2,H335&gt;=$AC$2),G335+$AC$2,0))))*24</f>
        <v>0</v>
      </c>
      <c r="AF335" s="13"/>
      <c r="AG335" s="13"/>
      <c r="AH335" s="13">
        <f>IF(AND(J335&gt;=$AB$2,K335&gt;=$AC$2,J335&lt;$AC$2),$AC$2-J335,IF(AND(J335&lt;=$AB$2,K335&lt;=$AC$2,K335&gt;$AB$2),$AB$2+K335,IF(AND(J335&gt;=$AB$2,K335&lt;=$AC$2),K335-J335,IF(AND(J335=$AB$2,K335&gt;=$AC$2),J335+$AC$2,0))))*24</f>
        <v>0</v>
      </c>
      <c r="AI335" s="13"/>
      <c r="AJ335" s="13"/>
      <c r="AK335" s="13">
        <f>IF(AND(M335&gt;=$AB$2,N335&gt;=$AC$2,M335&lt;$AC$2),$AC$2-M335,IF(AND(M335&lt;=$AB$2,N335&lt;=$AC$2,N335&gt;$AB$2),$AB$2+N335,IF(AND(M335&gt;=$AB$2,N335&lt;=$AC$2),N335-M335,IF(AND(M335=$AB$2,N335&gt;=$AC$2),M335+$AC$2,0))))*24</f>
        <v>0</v>
      </c>
      <c r="AL335" s="13"/>
      <c r="AM335" s="9"/>
      <c r="AN335" s="13">
        <f>IF(AND(D335&gt;=AN$2,E335&gt;=AO$2,D335&lt;AO$2),AO$2-D335,IF(AND(D335&lt;=AN$2,E335&lt;=AO$2,E335&gt;=AN$2),E335-AN$2,IF(AND(D335&gt;=AN$2,E335&lt;=AO$2),E335-D335,IF(AND(D335=AN$2,D335&gt;=AO$2),D335+AO$2,0))))*24</f>
        <v>0</v>
      </c>
      <c r="AO335" s="13"/>
      <c r="AP335" s="13"/>
      <c r="AQ335" s="13">
        <f>IF(AND(G335&gt;=AQ$2,H335&gt;=AR$2,G335&lt;AR$2),AR$2-G335,IF(AND(G335&lt;=AQ$2,H335&lt;=AR$2,H335&gt;=AQ$2),H335-AQ$2,IF(AND(G335&gt;=AQ$2,H335&lt;=AR$2),H335-G335,IF(AND(G335=AQ$2,G335&gt;=AR$2),G335+AR$2,0))))*24</f>
        <v>0</v>
      </c>
      <c r="AR335" s="13"/>
      <c r="AS335" s="13"/>
      <c r="AT335" s="13">
        <f>IF(AND(J335&gt;=AT$2,K335&gt;=AU$2,J335&lt;AU$2),AU$2-J335,IF(AND(J335&lt;=AT$2,K335&lt;=AU$2,K335&gt;=AT$2),K335-AT$2,IF(AND(J335&gt;=AT$2,K335&lt;=AU$2),K335-J335,IF(AND(J335=AT$2,J335&gt;=AU$2),J335+AU$2,0))))*24</f>
        <v>0</v>
      </c>
      <c r="AU335" s="13"/>
      <c r="AV335" s="13"/>
      <c r="AW335" s="13">
        <f>IF(AND(M335&gt;=AW$2,N335&gt;=AX$2,M335&lt;AX$2),AX$2-M335,IF(AND(M335&lt;=AW$2,N335&lt;=AX$2,N335&gt;=AW$2),N335-AW$2,IF(AND(M335&gt;=AW$2,N335&lt;=AX$2),N335-M335,IF(AND(M335=AW$2,M335&gt;=AX$2),M335+AX$2,0))))*24</f>
        <v>0</v>
      </c>
      <c r="AX335" s="9"/>
      <c r="AY335" s="9"/>
      <c r="AZ335" s="13">
        <f>IF(AND(D335&gt;=AZ$2,E335&gt;=BA$2,D335&lt;BA$2),BA$2-D335,IF(AND(D335&lt;=AZ$2,E335&lt;=BA$2,E335&gt;=AZ$2),E335-AZ$2,IF(AND(D335&gt;=AZ$2,E335&lt;=BA$2),E335-D335,IF(AND(D335=AZ$2,D335&gt;=BA$2),D335+BA$2,0))))*24</f>
        <v>0</v>
      </c>
      <c r="BA335" s="13"/>
      <c r="BB335" s="13"/>
      <c r="BC335" s="13">
        <f>IF(AND(G335&gt;=BC$2,H335&gt;=BD$2,G335&lt;BD$2),BD$2-G335,IF(AND(G335&lt;=BC$2,H335&lt;=BD$2,H335&gt;=BC$2),H335-BC$2,IF(AND(G335&gt;=BC$2,H335&lt;=BD$2),H335-G335,IF(AND(G335=BC$2,G335&gt;=BD$2),G335+BD$2,0))))*24</f>
        <v>0</v>
      </c>
      <c r="BD335" s="13"/>
      <c r="BE335" s="13"/>
      <c r="BF335" s="13">
        <f>IF(AND(J335&gt;=BF$2,K335&gt;=BG$2,J335&lt;BG$2),BG$2-J335,IF(AND(J335&lt;=BF$2,K335&lt;=BG$2,K335&gt;=BF$2),K335-BF$2,IF(AND(J335&gt;=BF$2,K335&lt;=BG$2),K335-J335,IF(AND(J335=BF$2,J335&gt;=BG$2),J335+BG$2,0))))*24</f>
        <v>0</v>
      </c>
      <c r="BG335" s="13"/>
      <c r="BH335" s="13"/>
      <c r="BI335" s="13">
        <f>IF(AND(M335&gt;=BI$2,N335&gt;=BJ$2,M335&lt;BJ$2),BJ$2-M335,IF(AND(M335&lt;=BI$2,N335&lt;=BJ$2,N335&gt;=BI$2),N335-BI$2,IF(AND(M335&gt;=BI$2,N335&lt;=BJ$2),N335-M335,IF(AND(M335=BI$2,M335&gt;=BJ$2),M335+BJ$2,0))))*24</f>
        <v>0</v>
      </c>
      <c r="BJ335" s="9"/>
      <c r="BK335" s="9"/>
      <c r="BL335" s="9">
        <f>IF(AND(D335&gt;=BL$2,E335&gt;=BM$2,D335&lt;BM$2),BM$2-D335,IF(AND(D335&lt;=BL$2,E335&lt;=BM$2,E335&gt;=BL$2),E335-BL$2,IF(AND(D335&gt;=BL$2,E335&lt;=BM333),E335-D335,IF(AND(D335=BL$2,D335&gt;=BM$2),D335+BM$2,0))))*24</f>
        <v>0</v>
      </c>
      <c r="BM335" s="9"/>
      <c r="BN335" s="9"/>
      <c r="BO335" s="9">
        <f>IF(AND(G335&gt;=BO$2,H335&gt;=BP$2,G335&lt;BP$2),BP$2-G335,IF(AND(G335&lt;=BO$2,H335&lt;=BP$2,H335&gt;=BO$2),H335-BO$2,IF(AND(G335&gt;=BO$2,H335&lt;=BP333),H335-G335,IF(AND(G335=BO$2,G335&gt;=BP$2),G335+BP$2,0))))*24</f>
        <v>0</v>
      </c>
      <c r="BP335" s="9"/>
      <c r="BQ335" s="9"/>
      <c r="BR335" s="9">
        <f>IF(AND(J335&gt;=BR$2,K335&gt;=BS$2,J335&lt;BS$2),BS$2-J335,IF(AND(J335&lt;=BR$2,K335&lt;=BS$2,K335&gt;=BR$2),K335-BR$2,IF(AND(J335&gt;=BR$2,K335&lt;=BS333),K335-J335,IF(AND(J335=BR$2,J335&gt;=BS$2),J335+BS$2,0))))*24</f>
        <v>0</v>
      </c>
      <c r="BS335" s="9"/>
      <c r="BT335" s="9"/>
      <c r="BU335" s="9">
        <f>IF(AND(M335&gt;=BU$2,N335&gt;=BV$2,M335&lt;BV$2),BV$2-M335,IF(AND(M335&lt;=BU$2,N335&lt;=BV$2,N335&gt;=BU$2),N335-BU$2,IF(AND(M335&gt;=BU$2,N335&lt;=BV333),N335-M335,IF(AND(M335=BU$2,M335&gt;=BV$2),M335+BV$2,0))))*24</f>
        <v>0</v>
      </c>
      <c r="BV335" s="9"/>
      <c r="BW335" s="9"/>
      <c r="BX335" s="13">
        <f>IF(AND(D335&gt;=BX$2,E335&gt;=BY$2,D335&lt;BY$2),BY$2-D335,IF(AND(D335&lt;=BX$2,E335&lt;=BY$2,E335&gt;=BX$2),E335-BX$2,IF(AND(D335&gt;=BX$2,E335&lt;=BY$2),E335-D335,IF(AND(D335=BX$2,D335&gt;=BY$2),D335+BY$2,0))))*24</f>
        <v>0</v>
      </c>
      <c r="BY335" s="13"/>
      <c r="BZ335" s="13"/>
      <c r="CA335" s="13">
        <f>IF(AND(G335&gt;=CA$2,H335&gt;=CB$2,G335&lt;CB$2),CB$2-G335,IF(AND(G335&lt;=CA$2,H335&lt;=CB$2,H335&gt;=CA$2),H335-CA$2,IF(AND(G335&gt;=CA$2,H335&lt;=CB$2),H335-G335,IF(AND(G335=CA$2,G335&gt;=CB$2),G335+CB$2,0))))*24</f>
        <v>0</v>
      </c>
      <c r="CB335" s="13"/>
      <c r="CC335" s="13"/>
      <c r="CD335" s="13">
        <f>IF(AND(J335&gt;=CD$2,K335&gt;=CE$2,J335&lt;CE$2),CE$2-J335,IF(AND(J335&lt;=CD$2,K335&lt;=CE$2,K335&gt;=CD$2),K335-CD$2,IF(AND(J335&gt;=CD$2,K335&lt;=CE$2),K335-J335,IF(AND(J335=CD$2,J335&gt;=CE$2),J335+CE$2,0))))*24</f>
        <v>0</v>
      </c>
      <c r="CE335" s="13"/>
      <c r="CF335" s="13"/>
      <c r="CG335" s="13">
        <f>IF(AND(M335&gt;=CG$2,N335&gt;=CH$2,M335&lt;CH$2),CH$2-M335,IF(AND(M335&lt;=CG$2,N335&lt;=CH$2,N335&gt;=CG$2),N335-CG$2,IF(AND(M335&gt;=CG$2,N335&lt;=CH$2),N335-M335,IF(AND(M335=CG$2,M335&gt;=CH$2),M335+CH$2,0))))*24</f>
        <v>0</v>
      </c>
    </row>
    <row r="336" spans="1:85" x14ac:dyDescent="0.25">
      <c r="A336" s="18" t="s">
        <v>2</v>
      </c>
      <c r="B336" s="37">
        <v>43677</v>
      </c>
      <c r="O336" s="5">
        <f>(Formeln!E336-Formeln!D336)*24</f>
        <v>0</v>
      </c>
      <c r="Q336" s="5">
        <f>(Formeln!H336-Formeln!G336)*24</f>
        <v>0</v>
      </c>
      <c r="S336" s="5">
        <f>(Formeln!K336-Formeln!J336)*24</f>
        <v>0</v>
      </c>
      <c r="U336" s="5">
        <f>(Formeln!N336-Formeln!M336)*24</f>
        <v>0</v>
      </c>
      <c r="W336" s="41">
        <f t="shared" si="28"/>
        <v>0</v>
      </c>
      <c r="X336" s="42">
        <f t="shared" si="29"/>
        <v>0</v>
      </c>
      <c r="Y336" s="13">
        <f t="shared" si="30"/>
        <v>0</v>
      </c>
      <c r="Z336" s="14">
        <f t="shared" si="31"/>
        <v>0</v>
      </c>
      <c r="AB336" s="13">
        <f>IF(AND(D336&gt;=$AB$2,E336&gt;=$AC$2,D336&lt;$AC$2),$AC$2-D336,IF(AND(D336&lt;=$AB$2,E336&lt;=$AC$2,E336&gt;$AB$2),$AB$2+E336,IF(AND(D336&gt;=$AB$2,E336&lt;=$AC$2),E336-D336,IF(AND(D336=$AB$2,E336&gt;=$AC$2),D336+$AC$2,0))))*24</f>
        <v>0</v>
      </c>
      <c r="AC336" s="13"/>
      <c r="AD336" s="13"/>
      <c r="AE336" s="13">
        <f>IF(AND(G336&gt;=$AB$2,H336&gt;=$AC$2,G336&lt;$AC$2),$AC$2-G336,IF(AND(G336&lt;=$AB$2,H336&lt;=$AC$2,H336&gt;$AB$2),$AB$2+H336,IF(AND(G336&gt;=$AB$2,H336&lt;=$AC$2),H336-G336,IF(AND(G336=$AB$2,H336&gt;=$AC$2),G336+$AC$2,0))))*24</f>
        <v>0</v>
      </c>
      <c r="AF336" s="13"/>
      <c r="AG336" s="13"/>
      <c r="AH336" s="13">
        <f>IF(AND(J336&gt;=$AB$2,K336&gt;=$AC$2,J336&lt;$AC$2),$AC$2-J336,IF(AND(J336&lt;=$AB$2,K336&lt;=$AC$2,K336&gt;$AB$2),$AB$2+K336,IF(AND(J336&gt;=$AB$2,K336&lt;=$AC$2),K336-J336,IF(AND(J336=$AB$2,K336&gt;=$AC$2),J336+$AC$2,0))))*24</f>
        <v>0</v>
      </c>
      <c r="AI336" s="13"/>
      <c r="AJ336" s="13"/>
      <c r="AK336" s="13">
        <f>IF(AND(M336&gt;=$AB$2,N336&gt;=$AC$2,M336&lt;$AC$2),$AC$2-M336,IF(AND(M336&lt;=$AB$2,N336&lt;=$AC$2,N336&gt;$AB$2),$AB$2+N336,IF(AND(M336&gt;=$AB$2,N336&lt;=$AC$2),N336-M336,IF(AND(M336=$AB$2,N336&gt;=$AC$2),M336+$AC$2,0))))*24</f>
        <v>0</v>
      </c>
      <c r="AL336" s="13"/>
      <c r="AM336" s="9"/>
      <c r="AN336" s="13">
        <f>IF(AND(D336&gt;=AN$2,E336&gt;=AO$2,D336&lt;AO$2),AO$2-D336,IF(AND(D336&lt;=AN$2,E336&lt;=AO$2,E336&gt;=AN$2),E336-AN$2,IF(AND(D336&gt;=AN$2,E336&lt;=AO$2),E336-D336,IF(AND(D336=AN$2,D336&gt;=AO$2),D336+AO$2,0))))*24</f>
        <v>0</v>
      </c>
      <c r="AO336" s="13"/>
      <c r="AP336" s="13"/>
      <c r="AQ336" s="13">
        <f>IF(AND(G336&gt;=AQ$2,H336&gt;=AR$2,G336&lt;AR$2),AR$2-G336,IF(AND(G336&lt;=AQ$2,H336&lt;=AR$2,H336&gt;=AQ$2),H336-AQ$2,IF(AND(G336&gt;=AQ$2,H336&lt;=AR$2),H336-G336,IF(AND(G336=AQ$2,G336&gt;=AR$2),G336+AR$2,0))))*24</f>
        <v>0</v>
      </c>
      <c r="AR336" s="13"/>
      <c r="AS336" s="13"/>
      <c r="AT336" s="13">
        <f>IF(AND(J336&gt;=AT$2,K336&gt;=AU$2,J336&lt;AU$2),AU$2-J336,IF(AND(J336&lt;=AT$2,K336&lt;=AU$2,K336&gt;=AT$2),K336-AT$2,IF(AND(J336&gt;=AT$2,K336&lt;=AU$2),K336-J336,IF(AND(J336=AT$2,J336&gt;=AU$2),J336+AU$2,0))))*24</f>
        <v>0</v>
      </c>
      <c r="AU336" s="13"/>
      <c r="AV336" s="13"/>
      <c r="AW336" s="13">
        <f>IF(AND(M336&gt;=AW$2,N336&gt;=AX$2,M336&lt;AX$2),AX$2-M336,IF(AND(M336&lt;=AW$2,N336&lt;=AX$2,N336&gt;=AW$2),N336-AW$2,IF(AND(M336&gt;=AW$2,N336&lt;=AX$2),N336-M336,IF(AND(M336=AW$2,M336&gt;=AX$2),M336+AX$2,0))))*24</f>
        <v>0</v>
      </c>
      <c r="AX336" s="9"/>
      <c r="AY336" s="9"/>
      <c r="AZ336" s="13">
        <f>IF(AND(D336&gt;=AZ$2,E336&gt;=BA$2,D336&lt;BA$2),BA$2-D336,IF(AND(D336&lt;=AZ$2,E336&lt;=BA$2,E336&gt;=AZ$2),E336-AZ$2,IF(AND(D336&gt;=AZ$2,E336&lt;=BA$2),E336-D336,IF(AND(D336=AZ$2,D336&gt;=BA$2),D336+BA$2,0))))*24</f>
        <v>0</v>
      </c>
      <c r="BA336" s="13"/>
      <c r="BB336" s="13"/>
      <c r="BC336" s="13">
        <f>IF(AND(G336&gt;=BC$2,H336&gt;=BD$2,G336&lt;BD$2),BD$2-G336,IF(AND(G336&lt;=BC$2,H336&lt;=BD$2,H336&gt;=BC$2),H336-BC$2,IF(AND(G336&gt;=BC$2,H336&lt;=BD$2),H336-G336,IF(AND(G336=BC$2,G336&gt;=BD$2),G336+BD$2,0))))*24</f>
        <v>0</v>
      </c>
      <c r="BD336" s="13"/>
      <c r="BE336" s="13"/>
      <c r="BF336" s="13">
        <f>IF(AND(J336&gt;=BF$2,K336&gt;=BG$2,J336&lt;BG$2),BG$2-J336,IF(AND(J336&lt;=BF$2,K336&lt;=BG$2,K336&gt;=BF$2),K336-BF$2,IF(AND(J336&gt;=BF$2,K336&lt;=BG$2),K336-J336,IF(AND(J336=BF$2,J336&gt;=BG$2),J336+BG$2,0))))*24</f>
        <v>0</v>
      </c>
      <c r="BG336" s="13"/>
      <c r="BH336" s="13"/>
      <c r="BI336" s="13">
        <f>IF(AND(M336&gt;=BI$2,N336&gt;=BJ$2,M336&lt;BJ$2),BJ$2-M336,IF(AND(M336&lt;=BI$2,N336&lt;=BJ$2,N336&gt;=BI$2),N336-BI$2,IF(AND(M336&gt;=BI$2,N336&lt;=BJ$2),N336-M336,IF(AND(M336=BI$2,M336&gt;=BJ$2),M336+BJ$2,0))))*24</f>
        <v>0</v>
      </c>
      <c r="BJ336" s="9"/>
      <c r="BK336" s="9"/>
      <c r="BL336" s="9">
        <f>IF(AND(D336&gt;=BL$2,E336&gt;=BM$2,D336&lt;BM$2),BM$2-D336,IF(AND(D336&lt;=BL$2,E336&lt;=BM$2,E336&gt;=BL$2),E336-BL$2,IF(AND(D336&gt;=BL$2,E336&lt;=BM334),E336-D336,IF(AND(D336=BL$2,D336&gt;=BM$2),D336+BM$2,0))))*24</f>
        <v>0</v>
      </c>
      <c r="BM336" s="9"/>
      <c r="BN336" s="9"/>
      <c r="BO336" s="9">
        <f>IF(AND(G336&gt;=BO$2,H336&gt;=BP$2,G336&lt;BP$2),BP$2-G336,IF(AND(G336&lt;=BO$2,H336&lt;=BP$2,H336&gt;=BO$2),H336-BO$2,IF(AND(G336&gt;=BO$2,H336&lt;=BP334),H336-G336,IF(AND(G336=BO$2,G336&gt;=BP$2),G336+BP$2,0))))*24</f>
        <v>0</v>
      </c>
      <c r="BP336" s="9"/>
      <c r="BQ336" s="9"/>
      <c r="BR336" s="9">
        <f>IF(AND(J336&gt;=BR$2,K336&gt;=BS$2,J336&lt;BS$2),BS$2-J336,IF(AND(J336&lt;=BR$2,K336&lt;=BS$2,K336&gt;=BR$2),K336-BR$2,IF(AND(J336&gt;=BR$2,K336&lt;=BS334),K336-J336,IF(AND(J336=BR$2,J336&gt;=BS$2),J336+BS$2,0))))*24</f>
        <v>0</v>
      </c>
      <c r="BS336" s="9"/>
      <c r="BT336" s="9"/>
      <c r="BU336" s="9">
        <f>IF(AND(M336&gt;=BU$2,N336&gt;=BV$2,M336&lt;BV$2),BV$2-M336,IF(AND(M336&lt;=BU$2,N336&lt;=BV$2,N336&gt;=BU$2),N336-BU$2,IF(AND(M336&gt;=BU$2,N336&lt;=BV334),N336-M336,IF(AND(M336=BU$2,M336&gt;=BV$2),M336+BV$2,0))))*24</f>
        <v>0</v>
      </c>
      <c r="BV336" s="9"/>
      <c r="BW336" s="9"/>
      <c r="BX336" s="13">
        <f>IF(AND(D336&gt;=BX$2,E336&gt;=BY$2,D336&lt;BY$2),BY$2-D336,IF(AND(D336&lt;=BX$2,E336&lt;=BY$2,E336&gt;=BX$2),E336-BX$2,IF(AND(D336&gt;=BX$2,E336&lt;=BY$2),E336-D336,IF(AND(D336=BX$2,D336&gt;=BY$2),D336+BY$2,0))))*24</f>
        <v>0</v>
      </c>
      <c r="BY336" s="13"/>
      <c r="BZ336" s="13"/>
      <c r="CA336" s="13">
        <f>IF(AND(G336&gt;=CA$2,H336&gt;=CB$2,G336&lt;CB$2),CB$2-G336,IF(AND(G336&lt;=CA$2,H336&lt;=CB$2,H336&gt;=CA$2),H336-CA$2,IF(AND(G336&gt;=CA$2,H336&lt;=CB$2),H336-G336,IF(AND(G336=CA$2,G336&gt;=CB$2),G336+CB$2,0))))*24</f>
        <v>0</v>
      </c>
      <c r="CB336" s="13"/>
      <c r="CC336" s="13"/>
      <c r="CD336" s="13">
        <f>IF(AND(J336&gt;=CD$2,K336&gt;=CE$2,J336&lt;CE$2),CE$2-J336,IF(AND(J336&lt;=CD$2,K336&lt;=CE$2,K336&gt;=CD$2),K336-CD$2,IF(AND(J336&gt;=CD$2,K336&lt;=CE$2),K336-J336,IF(AND(J336=CD$2,J336&gt;=CE$2),J336+CE$2,0))))*24</f>
        <v>0</v>
      </c>
      <c r="CE336" s="13"/>
      <c r="CF336" s="13"/>
      <c r="CG336" s="13">
        <f>IF(AND(M336&gt;=CG$2,N336&gt;=CH$2,M336&lt;CH$2),CH$2-M336,IF(AND(M336&lt;=CG$2,N336&lt;=CH$2,N336&gt;=CG$2),N336-CG$2,IF(AND(M336&gt;=CG$2,N336&lt;=CH$2),N336-M336,IF(AND(M336=CG$2,M336&gt;=CH$2),M336+CH$2,0))))*24</f>
        <v>0</v>
      </c>
    </row>
    <row r="337" spans="1:85" x14ac:dyDescent="0.25">
      <c r="A337" s="18" t="s">
        <v>3</v>
      </c>
      <c r="B337" s="37">
        <v>43678</v>
      </c>
      <c r="O337" s="5">
        <f>(Formeln!E337-Formeln!D337)*24</f>
        <v>0</v>
      </c>
      <c r="Q337" s="5">
        <f>(Formeln!H337-Formeln!G337)*24</f>
        <v>0</v>
      </c>
      <c r="S337" s="5">
        <f>(Formeln!K337-Formeln!J337)*24</f>
        <v>0</v>
      </c>
      <c r="U337" s="5">
        <f>(Formeln!N337-Formeln!M337)*24</f>
        <v>0</v>
      </c>
      <c r="W337" s="41">
        <f t="shared" si="28"/>
        <v>0</v>
      </c>
      <c r="X337" s="42">
        <f t="shared" si="29"/>
        <v>0</v>
      </c>
      <c r="Y337" s="13">
        <f t="shared" si="30"/>
        <v>0</v>
      </c>
      <c r="Z337" s="14">
        <f t="shared" si="31"/>
        <v>0</v>
      </c>
      <c r="AB337" s="13">
        <f>IF(AND(D337&gt;=$AB$2,E337&gt;=$AC$2,D337&lt;$AC$2),$AC$2-D337,IF(AND(D337&lt;=$AB$2,E337&lt;=$AC$2,E337&gt;$AB$2),$AB$2+E337,IF(AND(D337&gt;=$AB$2,E337&lt;=$AC$2),E337-D337,IF(AND(D337=$AB$2,E337&gt;=$AC$2),D337+$AC$2,0))))*24</f>
        <v>0</v>
      </c>
      <c r="AC337" s="13"/>
      <c r="AD337" s="13"/>
      <c r="AE337" s="13">
        <f>IF(AND(G337&gt;=$AB$2,H337&gt;=$AC$2,G337&lt;$AC$2),$AC$2-G337,IF(AND(G337&lt;=$AB$2,H337&lt;=$AC$2,H337&gt;$AB$2),$AB$2+H337,IF(AND(G337&gt;=$AB$2,H337&lt;=$AC$2),H337-G337,IF(AND(G337=$AB$2,H337&gt;=$AC$2),G337+$AC$2,0))))*24</f>
        <v>0</v>
      </c>
      <c r="AF337" s="13"/>
      <c r="AG337" s="13"/>
      <c r="AH337" s="13">
        <f>IF(AND(J337&gt;=$AB$2,K337&gt;=$AC$2,J337&lt;$AC$2),$AC$2-J337,IF(AND(J337&lt;=$AB$2,K337&lt;=$AC$2,K337&gt;$AB$2),$AB$2+K337,IF(AND(J337&gt;=$AB$2,K337&lt;=$AC$2),K337-J337,IF(AND(J337=$AB$2,K337&gt;=$AC$2),J337+$AC$2,0))))*24</f>
        <v>0</v>
      </c>
      <c r="AI337" s="13"/>
      <c r="AJ337" s="13"/>
      <c r="AK337" s="13">
        <f>IF(AND(M337&gt;=$AB$2,N337&gt;=$AC$2,M337&lt;$AC$2),$AC$2-M337,IF(AND(M337&lt;=$AB$2,N337&lt;=$AC$2,N337&gt;$AB$2),$AB$2+N337,IF(AND(M337&gt;=$AB$2,N337&lt;=$AC$2),N337-M337,IF(AND(M337=$AB$2,N337&gt;=$AC$2),M337+$AC$2,0))))*24</f>
        <v>0</v>
      </c>
      <c r="AL337" s="13"/>
      <c r="AM337" s="9"/>
      <c r="AN337" s="13">
        <f>IF(AND(D337&gt;=AN$2,E337&gt;=AO$2,D337&lt;AO$2),AO$2-D337,IF(AND(D337&lt;=AN$2,E337&lt;=AO$2,E337&gt;=AN$2),E337-AN$2,IF(AND(D337&gt;=AN$2,E337&lt;=AO$2),E337-D337,IF(AND(D337=AN$2,D337&gt;=AO$2),D337+AO$2,0))))*24</f>
        <v>0</v>
      </c>
      <c r="AO337" s="13"/>
      <c r="AP337" s="13"/>
      <c r="AQ337" s="13">
        <f>IF(AND(G337&gt;=AQ$2,H337&gt;=AR$2,G337&lt;AR$2),AR$2-G337,IF(AND(G337&lt;=AQ$2,H337&lt;=AR$2,H337&gt;=AQ$2),H337-AQ$2,IF(AND(G337&gt;=AQ$2,H337&lt;=AR$2),H337-G337,IF(AND(G337=AQ$2,G337&gt;=AR$2),G337+AR$2,0))))*24</f>
        <v>0</v>
      </c>
      <c r="AR337" s="13"/>
      <c r="AS337" s="13"/>
      <c r="AT337" s="13">
        <f>IF(AND(J337&gt;=AT$2,K337&gt;=AU$2,J337&lt;AU$2),AU$2-J337,IF(AND(J337&lt;=AT$2,K337&lt;=AU$2,K337&gt;=AT$2),K337-AT$2,IF(AND(J337&gt;=AT$2,K337&lt;=AU$2),K337-J337,IF(AND(J337=AT$2,J337&gt;=AU$2),J337+AU$2,0))))*24</f>
        <v>0</v>
      </c>
      <c r="AU337" s="13"/>
      <c r="AV337" s="13"/>
      <c r="AW337" s="13">
        <f>IF(AND(M337&gt;=AW$2,N337&gt;=AX$2,M337&lt;AX$2),AX$2-M337,IF(AND(M337&lt;=AW$2,N337&lt;=AX$2,N337&gt;=AW$2),N337-AW$2,IF(AND(M337&gt;=AW$2,N337&lt;=AX$2),N337-M337,IF(AND(M337=AW$2,M337&gt;=AX$2),M337+AX$2,0))))*24</f>
        <v>0</v>
      </c>
      <c r="AX337" s="9"/>
      <c r="AY337" s="9"/>
      <c r="AZ337" s="13">
        <f>IF(AND(D337&gt;=AZ$2,E337&gt;=BA$2,D337&lt;BA$2),BA$2-D337,IF(AND(D337&lt;=AZ$2,E337&lt;=BA$2,E337&gt;=AZ$2),E337-AZ$2,IF(AND(D337&gt;=AZ$2,E337&lt;=BA$2),E337-D337,IF(AND(D337=AZ$2,D337&gt;=BA$2),D337+BA$2,0))))*24</f>
        <v>0</v>
      </c>
      <c r="BA337" s="13"/>
      <c r="BB337" s="13"/>
      <c r="BC337" s="13">
        <f>IF(AND(G337&gt;=BC$2,H337&gt;=BD$2,G337&lt;BD$2),BD$2-G337,IF(AND(G337&lt;=BC$2,H337&lt;=BD$2,H337&gt;=BC$2),H337-BC$2,IF(AND(G337&gt;=BC$2,H337&lt;=BD$2),H337-G337,IF(AND(G337=BC$2,G337&gt;=BD$2),G337+BD$2,0))))*24</f>
        <v>0</v>
      </c>
      <c r="BD337" s="13"/>
      <c r="BE337" s="13"/>
      <c r="BF337" s="13">
        <f>IF(AND(J337&gt;=BF$2,K337&gt;=BG$2,J337&lt;BG$2),BG$2-J337,IF(AND(J337&lt;=BF$2,K337&lt;=BG$2,K337&gt;=BF$2),K337-BF$2,IF(AND(J337&gt;=BF$2,K337&lt;=BG$2),K337-J337,IF(AND(J337=BF$2,J337&gt;=BG$2),J337+BG$2,0))))*24</f>
        <v>0</v>
      </c>
      <c r="BG337" s="13"/>
      <c r="BH337" s="13"/>
      <c r="BI337" s="13">
        <f>IF(AND(M337&gt;=BI$2,N337&gt;=BJ$2,M337&lt;BJ$2),BJ$2-M337,IF(AND(M337&lt;=BI$2,N337&lt;=BJ$2,N337&gt;=BI$2),N337-BI$2,IF(AND(M337&gt;=BI$2,N337&lt;=BJ$2),N337-M337,IF(AND(M337=BI$2,M337&gt;=BJ$2),M337+BJ$2,0))))*24</f>
        <v>0</v>
      </c>
      <c r="BJ337" s="9"/>
      <c r="BK337" s="9"/>
      <c r="BL337" s="9">
        <f>IF(AND(D337&gt;=BL$2,E337&gt;=BM$2,D337&lt;BM$2),BM$2-D337,IF(AND(D337&lt;=BL$2,E337&lt;=BM$2,E337&gt;=BL$2),E337-BL$2,IF(AND(D337&gt;=BL$2,E337&lt;=BM335),E337-D337,IF(AND(D337=BL$2,D337&gt;=BM$2),D337+BM$2,0))))*24</f>
        <v>0</v>
      </c>
      <c r="BM337" s="9"/>
      <c r="BN337" s="9"/>
      <c r="BO337" s="9">
        <f>IF(AND(G337&gt;=BO$2,H337&gt;=BP$2,G337&lt;BP$2),BP$2-G337,IF(AND(G337&lt;=BO$2,H337&lt;=BP$2,H337&gt;=BO$2),H337-BO$2,IF(AND(G337&gt;=BO$2,H337&lt;=BP335),H337-G337,IF(AND(G337=BO$2,G337&gt;=BP$2),G337+BP$2,0))))*24</f>
        <v>0</v>
      </c>
      <c r="BP337" s="9"/>
      <c r="BQ337" s="9"/>
      <c r="BR337" s="9">
        <f>IF(AND(J337&gt;=BR$2,K337&gt;=BS$2,J337&lt;BS$2),BS$2-J337,IF(AND(J337&lt;=BR$2,K337&lt;=BS$2,K337&gt;=BR$2),K337-BR$2,IF(AND(J337&gt;=BR$2,K337&lt;=BS335),K337-J337,IF(AND(J337=BR$2,J337&gt;=BS$2),J337+BS$2,0))))*24</f>
        <v>0</v>
      </c>
      <c r="BS337" s="9"/>
      <c r="BT337" s="9"/>
      <c r="BU337" s="9">
        <f>IF(AND(M337&gt;=BU$2,N337&gt;=BV$2,M337&lt;BV$2),BV$2-M337,IF(AND(M337&lt;=BU$2,N337&lt;=BV$2,N337&gt;=BU$2),N337-BU$2,IF(AND(M337&gt;=BU$2,N337&lt;=BV335),N337-M337,IF(AND(M337=BU$2,M337&gt;=BV$2),M337+BV$2,0))))*24</f>
        <v>0</v>
      </c>
      <c r="BV337" s="9"/>
      <c r="BW337" s="9"/>
      <c r="BX337" s="13">
        <f>IF(AND(D337&gt;=BX$2,E337&gt;=BY$2,D337&lt;BY$2),BY$2-D337,IF(AND(D337&lt;=BX$2,E337&lt;=BY$2,E337&gt;=BX$2),E337-BX$2,IF(AND(D337&gt;=BX$2,E337&lt;=BY$2),E337-D337,IF(AND(D337=BX$2,D337&gt;=BY$2),D337+BY$2,0))))*24</f>
        <v>0</v>
      </c>
      <c r="BY337" s="13"/>
      <c r="BZ337" s="13"/>
      <c r="CA337" s="13">
        <f>IF(AND(G337&gt;=CA$2,H337&gt;=CB$2,G337&lt;CB$2),CB$2-G337,IF(AND(G337&lt;=CA$2,H337&lt;=CB$2,H337&gt;=CA$2),H337-CA$2,IF(AND(G337&gt;=CA$2,H337&lt;=CB$2),H337-G337,IF(AND(G337=CA$2,G337&gt;=CB$2),G337+CB$2,0))))*24</f>
        <v>0</v>
      </c>
      <c r="CB337" s="13"/>
      <c r="CC337" s="13"/>
      <c r="CD337" s="13">
        <f>IF(AND(J337&gt;=CD$2,K337&gt;=CE$2,J337&lt;CE$2),CE$2-J337,IF(AND(J337&lt;=CD$2,K337&lt;=CE$2,K337&gt;=CD$2),K337-CD$2,IF(AND(J337&gt;=CD$2,K337&lt;=CE$2),K337-J337,IF(AND(J337=CD$2,J337&gt;=CE$2),J337+CE$2,0))))*24</f>
        <v>0</v>
      </c>
      <c r="CE337" s="13"/>
      <c r="CF337" s="13"/>
      <c r="CG337" s="13">
        <f>IF(AND(M337&gt;=CG$2,N337&gt;=CH$2,M337&lt;CH$2),CH$2-M337,IF(AND(M337&lt;=CG$2,N337&lt;=CH$2,N337&gt;=CG$2),N337-CG$2,IF(AND(M337&gt;=CG$2,N337&lt;=CH$2),N337-M337,IF(AND(M337=CG$2,M337&gt;=CH$2),M337+CH$2,0))))*24</f>
        <v>0</v>
      </c>
    </row>
    <row r="338" spans="1:85" x14ac:dyDescent="0.25">
      <c r="A338" s="18" t="s">
        <v>4</v>
      </c>
      <c r="B338" s="37">
        <v>43679</v>
      </c>
      <c r="O338" s="5">
        <f>(Formeln!E338-Formeln!D338)*24</f>
        <v>0</v>
      </c>
      <c r="Q338" s="5">
        <f>(Formeln!H338-Formeln!G338)*24</f>
        <v>0</v>
      </c>
      <c r="S338" s="5">
        <f>(Formeln!K338-Formeln!J338)*24</f>
        <v>0</v>
      </c>
      <c r="U338" s="5">
        <f>(Formeln!N338-Formeln!M338)*24</f>
        <v>0</v>
      </c>
      <c r="W338" s="41">
        <f t="shared" si="28"/>
        <v>0</v>
      </c>
      <c r="X338" s="42">
        <f t="shared" si="29"/>
        <v>0</v>
      </c>
      <c r="Y338" s="13">
        <f t="shared" si="30"/>
        <v>0</v>
      </c>
      <c r="Z338" s="14">
        <f t="shared" si="31"/>
        <v>0</v>
      </c>
      <c r="AB338" s="13">
        <f>IF(AND(D338&gt;=$AB$2,E338&gt;=$AC$2,D338&lt;$AC$2),$AC$2-D338,IF(AND(D338&lt;=$AB$2,E338&lt;=$AC$2,E338&gt;$AB$2),$AB$2+E338,IF(AND(D338&gt;=$AB$2,E338&lt;=$AC$2),E338-D338,IF(AND(D338=$AB$2,E338&gt;=$AC$2),D338+$AC$2,0))))*24</f>
        <v>0</v>
      </c>
      <c r="AC338" s="13"/>
      <c r="AD338" s="13"/>
      <c r="AE338" s="13">
        <f>IF(AND(G338&gt;=$AB$2,H338&gt;=$AC$2,G338&lt;$AC$2),$AC$2-G338,IF(AND(G338&lt;=$AB$2,H338&lt;=$AC$2,H338&gt;$AB$2),$AB$2+H338,IF(AND(G338&gt;=$AB$2,H338&lt;=$AC$2),H338-G338,IF(AND(G338=$AB$2,H338&gt;=$AC$2),G338+$AC$2,0))))*24</f>
        <v>0</v>
      </c>
      <c r="AF338" s="13"/>
      <c r="AG338" s="13"/>
      <c r="AH338" s="13">
        <f>IF(AND(J338&gt;=$AB$2,K338&gt;=$AC$2,J338&lt;$AC$2),$AC$2-J338,IF(AND(J338&lt;=$AB$2,K338&lt;=$AC$2,K338&gt;$AB$2),$AB$2+K338,IF(AND(J338&gt;=$AB$2,K338&lt;=$AC$2),K338-J338,IF(AND(J338=$AB$2,K338&gt;=$AC$2),J338+$AC$2,0))))*24</f>
        <v>0</v>
      </c>
      <c r="AI338" s="13"/>
      <c r="AJ338" s="13"/>
      <c r="AK338" s="13">
        <f>IF(AND(M338&gt;=$AB$2,N338&gt;=$AC$2,M338&lt;$AC$2),$AC$2-M338,IF(AND(M338&lt;=$AB$2,N338&lt;=$AC$2,N338&gt;$AB$2),$AB$2+N338,IF(AND(M338&gt;=$AB$2,N338&lt;=$AC$2),N338-M338,IF(AND(M338=$AB$2,N338&gt;=$AC$2),M338+$AC$2,0))))*24</f>
        <v>0</v>
      </c>
      <c r="AL338" s="13"/>
      <c r="AM338" s="9"/>
      <c r="AN338" s="13">
        <f>IF(AND(D338&gt;=AN$2,E338&gt;=AO$2,D338&lt;AO$2),AO$2-D338,IF(AND(D338&lt;=AN$2,E338&lt;=AO$2,E338&gt;=AN$2),E338-AN$2,IF(AND(D338&gt;=AN$2,E338&lt;=AO$2),E338-D338,IF(AND(D338=AN$2,D338&gt;=AO$2),D338+AO$2,0))))*24</f>
        <v>0</v>
      </c>
      <c r="AO338" s="13"/>
      <c r="AP338" s="13"/>
      <c r="AQ338" s="13">
        <f>IF(AND(G338&gt;=AQ$2,H338&gt;=AR$2,G338&lt;AR$2),AR$2-G338,IF(AND(G338&lt;=AQ$2,H338&lt;=AR$2,H338&gt;=AQ$2),H338-AQ$2,IF(AND(G338&gt;=AQ$2,H338&lt;=AR$2),H338-G338,IF(AND(G338=AQ$2,G338&gt;=AR$2),G338+AR$2,0))))*24</f>
        <v>0</v>
      </c>
      <c r="AR338" s="13"/>
      <c r="AS338" s="13"/>
      <c r="AT338" s="13">
        <f>IF(AND(J338&gt;=AT$2,K338&gt;=AU$2,J338&lt;AU$2),AU$2-J338,IF(AND(J338&lt;=AT$2,K338&lt;=AU$2,K338&gt;=AT$2),K338-AT$2,IF(AND(J338&gt;=AT$2,K338&lt;=AU$2),K338-J338,IF(AND(J338=AT$2,J338&gt;=AU$2),J338+AU$2,0))))*24</f>
        <v>0</v>
      </c>
      <c r="AU338" s="13"/>
      <c r="AV338" s="13"/>
      <c r="AW338" s="13">
        <f>IF(AND(M338&gt;=AW$2,N338&gt;=AX$2,M338&lt;AX$2),AX$2-M338,IF(AND(M338&lt;=AW$2,N338&lt;=AX$2,N338&gt;=AW$2),N338-AW$2,IF(AND(M338&gt;=AW$2,N338&lt;=AX$2),N338-M338,IF(AND(M338=AW$2,M338&gt;=AX$2),M338+AX$2,0))))*24</f>
        <v>0</v>
      </c>
      <c r="AX338" s="9"/>
      <c r="AY338" s="9"/>
      <c r="AZ338" s="13">
        <f>IF(AND(D338&gt;=AZ$2,E338&gt;=BA$2,D338&lt;BA$2),BA$2-D338,IF(AND(D338&lt;=AZ$2,E338&lt;=BA$2,E338&gt;=AZ$2),E338-AZ$2,IF(AND(D338&gt;=AZ$2,E338&lt;=BA$2),E338-D338,IF(AND(D338=AZ$2,D338&gt;=BA$2),D338+BA$2,0))))*24</f>
        <v>0</v>
      </c>
      <c r="BA338" s="13"/>
      <c r="BB338" s="13"/>
      <c r="BC338" s="13">
        <f>IF(AND(G338&gt;=BC$2,H338&gt;=BD$2,G338&lt;BD$2),BD$2-G338,IF(AND(G338&lt;=BC$2,H338&lt;=BD$2,H338&gt;=BC$2),H338-BC$2,IF(AND(G338&gt;=BC$2,H338&lt;=BD$2),H338-G338,IF(AND(G338=BC$2,G338&gt;=BD$2),G338+BD$2,0))))*24</f>
        <v>0</v>
      </c>
      <c r="BD338" s="13"/>
      <c r="BE338" s="13"/>
      <c r="BF338" s="13">
        <f>IF(AND(J338&gt;=BF$2,K338&gt;=BG$2,J338&lt;BG$2),BG$2-J338,IF(AND(J338&lt;=BF$2,K338&lt;=BG$2,K338&gt;=BF$2),K338-BF$2,IF(AND(J338&gt;=BF$2,K338&lt;=BG$2),K338-J338,IF(AND(J338=BF$2,J338&gt;=BG$2),J338+BG$2,0))))*24</f>
        <v>0</v>
      </c>
      <c r="BG338" s="13"/>
      <c r="BH338" s="13"/>
      <c r="BI338" s="13">
        <f>IF(AND(M338&gt;=BI$2,N338&gt;=BJ$2,M338&lt;BJ$2),BJ$2-M338,IF(AND(M338&lt;=BI$2,N338&lt;=BJ$2,N338&gt;=BI$2),N338-BI$2,IF(AND(M338&gt;=BI$2,N338&lt;=BJ$2),N338-M338,IF(AND(M338=BI$2,M338&gt;=BJ$2),M338+BJ$2,0))))*24</f>
        <v>0</v>
      </c>
      <c r="BJ338" s="9"/>
      <c r="BK338" s="9"/>
      <c r="BL338" s="9">
        <f>IF(AND(D338&gt;=BL$2,E338&gt;=BM$2,D338&lt;BM$2),BM$2-D338,IF(AND(D338&lt;=BL$2,E338&lt;=BM$2,E338&gt;=BL$2),E338-BL$2,IF(AND(D338&gt;=BL$2,E338&lt;=BM336),E338-D338,IF(AND(D338=BL$2,D338&gt;=BM$2),D338+BM$2,0))))*24</f>
        <v>0</v>
      </c>
      <c r="BM338" s="9"/>
      <c r="BN338" s="9"/>
      <c r="BO338" s="9">
        <f>IF(AND(G338&gt;=BO$2,H338&gt;=BP$2,G338&lt;BP$2),BP$2-G338,IF(AND(G338&lt;=BO$2,H338&lt;=BP$2,H338&gt;=BO$2),H338-BO$2,IF(AND(G338&gt;=BO$2,H338&lt;=BP336),H338-G338,IF(AND(G338=BO$2,G338&gt;=BP$2),G338+BP$2,0))))*24</f>
        <v>0</v>
      </c>
      <c r="BP338" s="9"/>
      <c r="BQ338" s="9"/>
      <c r="BR338" s="9">
        <f>IF(AND(J338&gt;=BR$2,K338&gt;=BS$2,J338&lt;BS$2),BS$2-J338,IF(AND(J338&lt;=BR$2,K338&lt;=BS$2,K338&gt;=BR$2),K338-BR$2,IF(AND(J338&gt;=BR$2,K338&lt;=BS336),K338-J338,IF(AND(J338=BR$2,J338&gt;=BS$2),J338+BS$2,0))))*24</f>
        <v>0</v>
      </c>
      <c r="BS338" s="9"/>
      <c r="BT338" s="9"/>
      <c r="BU338" s="9">
        <f>IF(AND(M338&gt;=BU$2,N338&gt;=BV$2,M338&lt;BV$2),BV$2-M338,IF(AND(M338&lt;=BU$2,N338&lt;=BV$2,N338&gt;=BU$2),N338-BU$2,IF(AND(M338&gt;=BU$2,N338&lt;=BV336),N338-M338,IF(AND(M338=BU$2,M338&gt;=BV$2),M338+BV$2,0))))*24</f>
        <v>0</v>
      </c>
      <c r="BV338" s="9"/>
      <c r="BW338" s="9"/>
      <c r="BX338" s="13">
        <f>IF(AND(D338&gt;=BX$2,E338&gt;=BY$2,D338&lt;BY$2),BY$2-D338,IF(AND(D338&lt;=BX$2,E338&lt;=BY$2,E338&gt;=BX$2),E338-BX$2,IF(AND(D338&gt;=BX$2,E338&lt;=BY$2),E338-D338,IF(AND(D338=BX$2,D338&gt;=BY$2),D338+BY$2,0))))*24</f>
        <v>0</v>
      </c>
      <c r="BY338" s="13"/>
      <c r="BZ338" s="13"/>
      <c r="CA338" s="13">
        <f>IF(AND(G338&gt;=CA$2,H338&gt;=CB$2,G338&lt;CB$2),CB$2-G338,IF(AND(G338&lt;=CA$2,H338&lt;=CB$2,H338&gt;=CA$2),H338-CA$2,IF(AND(G338&gt;=CA$2,H338&lt;=CB$2),H338-G338,IF(AND(G338=CA$2,G338&gt;=CB$2),G338+CB$2,0))))*24</f>
        <v>0</v>
      </c>
      <c r="CB338" s="13"/>
      <c r="CC338" s="13"/>
      <c r="CD338" s="13">
        <f>IF(AND(J338&gt;=CD$2,K338&gt;=CE$2,J338&lt;CE$2),CE$2-J338,IF(AND(J338&lt;=CD$2,K338&lt;=CE$2,K338&gt;=CD$2),K338-CD$2,IF(AND(J338&gt;=CD$2,K338&lt;=CE$2),K338-J338,IF(AND(J338=CD$2,J338&gt;=CE$2),J338+CE$2,0))))*24</f>
        <v>0</v>
      </c>
      <c r="CE338" s="13"/>
      <c r="CF338" s="13"/>
      <c r="CG338" s="13">
        <f>IF(AND(M338&gt;=CG$2,N338&gt;=CH$2,M338&lt;CH$2),CH$2-M338,IF(AND(M338&lt;=CG$2,N338&lt;=CH$2,N338&gt;=CG$2),N338-CG$2,IF(AND(M338&gt;=CG$2,N338&lt;=CH$2),N338-M338,IF(AND(M338=CG$2,M338&gt;=CH$2),M338+CH$2,0))))*24</f>
        <v>0</v>
      </c>
    </row>
    <row r="339" spans="1:85" x14ac:dyDescent="0.25">
      <c r="A339" s="18" t="s">
        <v>5</v>
      </c>
      <c r="B339" s="37">
        <v>43680</v>
      </c>
      <c r="O339" s="5">
        <f>(Formeln!E339-Formeln!D339)*24</f>
        <v>0</v>
      </c>
      <c r="Q339" s="5">
        <f>(Formeln!H339-Formeln!G339)*24</f>
        <v>0</v>
      </c>
      <c r="S339" s="5">
        <f>(Formeln!K339-Formeln!J339)*24</f>
        <v>0</v>
      </c>
      <c r="U339" s="5">
        <f>(Formeln!N339-Formeln!M339)*24</f>
        <v>0</v>
      </c>
      <c r="W339" s="41">
        <f t="shared" si="28"/>
        <v>0</v>
      </c>
      <c r="X339" s="42">
        <f t="shared" si="29"/>
        <v>0</v>
      </c>
      <c r="Y339" s="13">
        <f t="shared" si="30"/>
        <v>0</v>
      </c>
      <c r="Z339" s="14">
        <f t="shared" si="31"/>
        <v>0</v>
      </c>
      <c r="AB339" s="13">
        <f>IF(AND(D339&gt;=$AB$2,E339&gt;=$AC$2,D339&lt;$AC$2),$AC$2-D339,IF(AND(D339&lt;=$AB$2,E339&lt;=$AC$2,E339&gt;$AB$2),$AB$2+E339,IF(AND(D339&gt;=$AB$2,E339&lt;=$AC$2),E339-D339,IF(AND(D339=$AB$2,E339&gt;=$AC$2),D339+$AC$2,0))))*24</f>
        <v>0</v>
      </c>
      <c r="AC339" s="13"/>
      <c r="AD339" s="13"/>
      <c r="AE339" s="13">
        <f>IF(AND(G339&gt;=$AB$2,H339&gt;=$AC$2,G339&lt;$AC$2),$AC$2-G339,IF(AND(G339&lt;=$AB$2,H339&lt;=$AC$2,H339&gt;$AB$2),$AB$2+H339,IF(AND(G339&gt;=$AB$2,H339&lt;=$AC$2),H339-G339,IF(AND(G339=$AB$2,H339&gt;=$AC$2),G339+$AC$2,0))))*24</f>
        <v>0</v>
      </c>
      <c r="AF339" s="13"/>
      <c r="AG339" s="13"/>
      <c r="AH339" s="13">
        <f>IF(AND(J339&gt;=$AB$2,K339&gt;=$AC$2,J339&lt;$AC$2),$AC$2-J339,IF(AND(J339&lt;=$AB$2,K339&lt;=$AC$2,K339&gt;$AB$2),$AB$2+K339,IF(AND(J339&gt;=$AB$2,K339&lt;=$AC$2),K339-J339,IF(AND(J339=$AB$2,K339&gt;=$AC$2),J339+$AC$2,0))))*24</f>
        <v>0</v>
      </c>
      <c r="AI339" s="13"/>
      <c r="AJ339" s="13"/>
      <c r="AK339" s="13">
        <f>IF(AND(M339&gt;=$AB$2,N339&gt;=$AC$2,M339&lt;$AC$2),$AC$2-M339,IF(AND(M339&lt;=$AB$2,N339&lt;=$AC$2,N339&gt;$AB$2),$AB$2+N339,IF(AND(M339&gt;=$AB$2,N339&lt;=$AC$2),N339-M339,IF(AND(M339=$AB$2,N339&gt;=$AC$2),M339+$AC$2,0))))*24</f>
        <v>0</v>
      </c>
      <c r="AL339" s="13"/>
      <c r="AM339" s="9"/>
      <c r="AN339" s="13">
        <f>IF(AND(D339&gt;=AN$2,E339&gt;=AO$2,D339&lt;AO$2),AO$2-D339,IF(AND(D339&lt;=AN$2,E339&lt;=AO$2,E339&gt;=AN$2),E339-AN$2,IF(AND(D339&gt;=AN$2,E339&lt;=AO$2),E339-D339,IF(AND(D339=AN$2,D339&gt;=AO$2),D339+AO$2,0))))*24</f>
        <v>0</v>
      </c>
      <c r="AO339" s="13"/>
      <c r="AP339" s="13"/>
      <c r="AQ339" s="13">
        <f>IF(AND(G339&gt;=AQ$2,H339&gt;=AR$2,G339&lt;AR$2),AR$2-G339,IF(AND(G339&lt;=AQ$2,H339&lt;=AR$2,H339&gt;=AQ$2),H339-AQ$2,IF(AND(G339&gt;=AQ$2,H339&lt;=AR$2),H339-G339,IF(AND(G339=AQ$2,G339&gt;=AR$2),G339+AR$2,0))))*24</f>
        <v>0</v>
      </c>
      <c r="AR339" s="13"/>
      <c r="AS339" s="13"/>
      <c r="AT339" s="13">
        <f>IF(AND(J339&gt;=AT$2,K339&gt;=AU$2,J339&lt;AU$2),AU$2-J339,IF(AND(J339&lt;=AT$2,K339&lt;=AU$2,K339&gt;=AT$2),K339-AT$2,IF(AND(J339&gt;=AT$2,K339&lt;=AU$2),K339-J339,IF(AND(J339=AT$2,J339&gt;=AU$2),J339+AU$2,0))))*24</f>
        <v>0</v>
      </c>
      <c r="AU339" s="13"/>
      <c r="AV339" s="13"/>
      <c r="AW339" s="13">
        <f>IF(AND(M339&gt;=AW$2,N339&gt;=AX$2,M339&lt;AX$2),AX$2-M339,IF(AND(M339&lt;=AW$2,N339&lt;=AX$2,N339&gt;=AW$2),N339-AW$2,IF(AND(M339&gt;=AW$2,N339&lt;=AX$2),N339-M339,IF(AND(M339=AW$2,M339&gt;=AX$2),M339+AX$2,0))))*24</f>
        <v>0</v>
      </c>
      <c r="AX339" s="9"/>
      <c r="AY339" s="9"/>
      <c r="AZ339" s="13">
        <f>IF(AND(D339&gt;=AZ$2,E339&gt;=BA$2,D339&lt;BA$2),BA$2-D339,IF(AND(D339&lt;=AZ$2,E339&lt;=BA$2,E339&gt;=AZ$2),E339-AZ$2,IF(AND(D339&gt;=AZ$2,E339&lt;=BA$2),E339-D339,IF(AND(D339=AZ$2,D339&gt;=BA$2),D339+BA$2,0))))*24</f>
        <v>0</v>
      </c>
      <c r="BA339" s="13"/>
      <c r="BB339" s="13"/>
      <c r="BC339" s="13">
        <f>IF(AND(G339&gt;=BC$2,H339&gt;=BD$2,G339&lt;BD$2),BD$2-G339,IF(AND(G339&lt;=BC$2,H339&lt;=BD$2,H339&gt;=BC$2),H339-BC$2,IF(AND(G339&gt;=BC$2,H339&lt;=BD$2),H339-G339,IF(AND(G339=BC$2,G339&gt;=BD$2),G339+BD$2,0))))*24</f>
        <v>0</v>
      </c>
      <c r="BD339" s="13"/>
      <c r="BE339" s="13"/>
      <c r="BF339" s="13">
        <f>IF(AND(J339&gt;=BF$2,K339&gt;=BG$2,J339&lt;BG$2),BG$2-J339,IF(AND(J339&lt;=BF$2,K339&lt;=BG$2,K339&gt;=BF$2),K339-BF$2,IF(AND(J339&gt;=BF$2,K339&lt;=BG$2),K339-J339,IF(AND(J339=BF$2,J339&gt;=BG$2),J339+BG$2,0))))*24</f>
        <v>0</v>
      </c>
      <c r="BG339" s="13"/>
      <c r="BH339" s="13"/>
      <c r="BI339" s="13">
        <f>IF(AND(M339&gt;=BI$2,N339&gt;=BJ$2,M339&lt;BJ$2),BJ$2-M339,IF(AND(M339&lt;=BI$2,N339&lt;=BJ$2,N339&gt;=BI$2),N339-BI$2,IF(AND(M339&gt;=BI$2,N339&lt;=BJ$2),N339-M339,IF(AND(M339=BI$2,M339&gt;=BJ$2),M339+BJ$2,0))))*24</f>
        <v>0</v>
      </c>
      <c r="BJ339" s="9"/>
      <c r="BK339" s="9"/>
      <c r="BL339" s="9">
        <f>IF(AND(D339&gt;=BL$2,E339&gt;=BM$2,D339&lt;BM$2),BM$2-D339,IF(AND(D339&lt;=BL$2,E339&lt;=BM$2,E339&gt;=BL$2),E339-BL$2,IF(AND(D339&gt;=BL$2,E339&lt;=BM337),E339-D339,IF(AND(D339=BL$2,D339&gt;=BM$2),D339+BM$2,0))))*24</f>
        <v>0</v>
      </c>
      <c r="BM339" s="9"/>
      <c r="BN339" s="9"/>
      <c r="BO339" s="9">
        <f>IF(AND(G339&gt;=BO$2,H339&gt;=BP$2,G339&lt;BP$2),BP$2-G339,IF(AND(G339&lt;=BO$2,H339&lt;=BP$2,H339&gt;=BO$2),H339-BO$2,IF(AND(G339&gt;=BO$2,H339&lt;=BP337),H339-G339,IF(AND(G339=BO$2,G339&gt;=BP$2),G339+BP$2,0))))*24</f>
        <v>0</v>
      </c>
      <c r="BP339" s="9"/>
      <c r="BQ339" s="9"/>
      <c r="BR339" s="9">
        <f>IF(AND(J339&gt;=BR$2,K339&gt;=BS$2,J339&lt;BS$2),BS$2-J339,IF(AND(J339&lt;=BR$2,K339&lt;=BS$2,K339&gt;=BR$2),K339-BR$2,IF(AND(J339&gt;=BR$2,K339&lt;=BS337),K339-J339,IF(AND(J339=BR$2,J339&gt;=BS$2),J339+BS$2,0))))*24</f>
        <v>0</v>
      </c>
      <c r="BS339" s="9"/>
      <c r="BT339" s="9"/>
      <c r="BU339" s="9">
        <f>IF(AND(M339&gt;=BU$2,N339&gt;=BV$2,M339&lt;BV$2),BV$2-M339,IF(AND(M339&lt;=BU$2,N339&lt;=BV$2,N339&gt;=BU$2),N339-BU$2,IF(AND(M339&gt;=BU$2,N339&lt;=BV337),N339-M339,IF(AND(M339=BU$2,M339&gt;=BV$2),M339+BV$2,0))))*24</f>
        <v>0</v>
      </c>
      <c r="BV339" s="9"/>
      <c r="BW339" s="9"/>
      <c r="BX339" s="13">
        <f>IF(AND(D339&gt;=BX$2,E339&gt;=BY$2,D339&lt;BY$2),BY$2-D339,IF(AND(D339&lt;=BX$2,E339&lt;=BY$2,E339&gt;=BX$2),E339-BX$2,IF(AND(D339&gt;=BX$2,E339&lt;=BY$2),E339-D339,IF(AND(D339=BX$2,D339&gt;=BY$2),D339+BY$2,0))))*24</f>
        <v>0</v>
      </c>
      <c r="BY339" s="13"/>
      <c r="BZ339" s="13"/>
      <c r="CA339" s="13">
        <f>IF(AND(G339&gt;=CA$2,H339&gt;=CB$2,G339&lt;CB$2),CB$2-G339,IF(AND(G339&lt;=CA$2,H339&lt;=CB$2,H339&gt;=CA$2),H339-CA$2,IF(AND(G339&gt;=CA$2,H339&lt;=CB$2),H339-G339,IF(AND(G339=CA$2,G339&gt;=CB$2),G339+CB$2,0))))*24</f>
        <v>0</v>
      </c>
      <c r="CB339" s="13"/>
      <c r="CC339" s="13"/>
      <c r="CD339" s="13">
        <f>IF(AND(J339&gt;=CD$2,K339&gt;=CE$2,J339&lt;CE$2),CE$2-J339,IF(AND(J339&lt;=CD$2,K339&lt;=CE$2,K339&gt;=CD$2),K339-CD$2,IF(AND(J339&gt;=CD$2,K339&lt;=CE$2),K339-J339,IF(AND(J339=CD$2,J339&gt;=CE$2),J339+CE$2,0))))*24</f>
        <v>0</v>
      </c>
      <c r="CE339" s="13"/>
      <c r="CF339" s="13"/>
      <c r="CG339" s="13">
        <f>IF(AND(M339&gt;=CG$2,N339&gt;=CH$2,M339&lt;CH$2),CH$2-M339,IF(AND(M339&lt;=CG$2,N339&lt;=CH$2,N339&gt;=CG$2),N339-CG$2,IF(AND(M339&gt;=CG$2,N339&lt;=CH$2),N339-M339,IF(AND(M339=CG$2,M339&gt;=CH$2),M339+CH$2,0))))*24</f>
        <v>0</v>
      </c>
    </row>
    <row r="340" spans="1:85" x14ac:dyDescent="0.25">
      <c r="A340" s="18" t="s">
        <v>6</v>
      </c>
      <c r="B340" s="37">
        <v>43681</v>
      </c>
      <c r="O340" s="5">
        <f>(Formeln!E340-Formeln!D340)*24</f>
        <v>0</v>
      </c>
      <c r="Q340" s="5">
        <f>(Formeln!H340-Formeln!G340)*24</f>
        <v>0</v>
      </c>
      <c r="S340" s="5">
        <f>(Formeln!K340-Formeln!J340)*24</f>
        <v>0</v>
      </c>
      <c r="U340" s="5">
        <f>(Formeln!N340-Formeln!M340)*24</f>
        <v>0</v>
      </c>
      <c r="W340" s="41">
        <f t="shared" si="28"/>
        <v>0</v>
      </c>
      <c r="X340" s="42">
        <f t="shared" si="29"/>
        <v>0</v>
      </c>
      <c r="Y340" s="13">
        <f t="shared" si="30"/>
        <v>0</v>
      </c>
      <c r="Z340" s="14">
        <f t="shared" si="31"/>
        <v>0</v>
      </c>
      <c r="AB340" s="13">
        <f>IF(AND(D340&gt;=$AB$2,E340&gt;=$AC$2,D340&lt;$AC$2),$AC$2-D340,IF(AND(D340&lt;=$AB$2,E340&lt;=$AC$2,E340&gt;$AB$2),$AB$2+E340,IF(AND(D340&gt;=$AB$2,E340&lt;=$AC$2),E340-D340,IF(AND(D340=$AB$2,E340&gt;=$AC$2),D340+$AC$2,0))))*24</f>
        <v>0</v>
      </c>
      <c r="AC340" s="13"/>
      <c r="AD340" s="13"/>
      <c r="AE340" s="13">
        <f>IF(AND(G340&gt;=$AB$2,H340&gt;=$AC$2,G340&lt;$AC$2),$AC$2-G340,IF(AND(G340&lt;=$AB$2,H340&lt;=$AC$2,H340&gt;$AB$2),$AB$2+H340,IF(AND(G340&gt;=$AB$2,H340&lt;=$AC$2),H340-G340,IF(AND(G340=$AB$2,H340&gt;=$AC$2),G340+$AC$2,0))))*24</f>
        <v>0</v>
      </c>
      <c r="AF340" s="13"/>
      <c r="AG340" s="13"/>
      <c r="AH340" s="13">
        <f>IF(AND(J340&gt;=$AB$2,K340&gt;=$AC$2,J340&lt;$AC$2),$AC$2-J340,IF(AND(J340&lt;=$AB$2,K340&lt;=$AC$2,K340&gt;$AB$2),$AB$2+K340,IF(AND(J340&gt;=$AB$2,K340&lt;=$AC$2),K340-J340,IF(AND(J340=$AB$2,K340&gt;=$AC$2),J340+$AC$2,0))))*24</f>
        <v>0</v>
      </c>
      <c r="AI340" s="13"/>
      <c r="AJ340" s="13"/>
      <c r="AK340" s="13">
        <f>IF(AND(M340&gt;=$AB$2,N340&gt;=$AC$2,M340&lt;$AC$2),$AC$2-M340,IF(AND(M340&lt;=$AB$2,N340&lt;=$AC$2,N340&gt;$AB$2),$AB$2+N340,IF(AND(M340&gt;=$AB$2,N340&lt;=$AC$2),N340-M340,IF(AND(M340=$AB$2,N340&gt;=$AC$2),M340+$AC$2,0))))*24</f>
        <v>0</v>
      </c>
      <c r="AL340" s="13"/>
      <c r="AM340" s="9"/>
      <c r="AN340" s="13">
        <f>IF(AND(D340&gt;=AN$2,E340&gt;=AO$2,D340&lt;AO$2),AO$2-D340,IF(AND(D340&lt;=AN$2,E340&lt;=AO$2,E340&gt;=AN$2),E340-AN$2,IF(AND(D340&gt;=AN$2,E340&lt;=AO$2),E340-D340,IF(AND(D340=AN$2,D340&gt;=AO$2),D340+AO$2,0))))*24</f>
        <v>0</v>
      </c>
      <c r="AO340" s="13"/>
      <c r="AP340" s="13"/>
      <c r="AQ340" s="13">
        <f>IF(AND(G340&gt;=AQ$2,H340&gt;=AR$2,G340&lt;AR$2),AR$2-G340,IF(AND(G340&lt;=AQ$2,H340&lt;=AR$2,H340&gt;=AQ$2),H340-AQ$2,IF(AND(G340&gt;=AQ$2,H340&lt;=AR$2),H340-G340,IF(AND(G340=AQ$2,G340&gt;=AR$2),G340+AR$2,0))))*24</f>
        <v>0</v>
      </c>
      <c r="AR340" s="13"/>
      <c r="AS340" s="13"/>
      <c r="AT340" s="13">
        <f>IF(AND(J340&gt;=AT$2,K340&gt;=AU$2,J340&lt;AU$2),AU$2-J340,IF(AND(J340&lt;=AT$2,K340&lt;=AU$2,K340&gt;=AT$2),K340-AT$2,IF(AND(J340&gt;=AT$2,K340&lt;=AU$2),K340-J340,IF(AND(J340=AT$2,J340&gt;=AU$2),J340+AU$2,0))))*24</f>
        <v>0</v>
      </c>
      <c r="AU340" s="13"/>
      <c r="AV340" s="13"/>
      <c r="AW340" s="13">
        <f>IF(AND(M340&gt;=AW$2,N340&gt;=AX$2,M340&lt;AX$2),AX$2-M340,IF(AND(M340&lt;=AW$2,N340&lt;=AX$2,N340&gt;=AW$2),N340-AW$2,IF(AND(M340&gt;=AW$2,N340&lt;=AX$2),N340-M340,IF(AND(M340=AW$2,M340&gt;=AX$2),M340+AX$2,0))))*24</f>
        <v>0</v>
      </c>
      <c r="AX340" s="9"/>
      <c r="AY340" s="9"/>
      <c r="AZ340" s="13">
        <f>IF(AND(D340&gt;=AZ$2,E340&gt;=BA$2,D340&lt;BA$2),BA$2-D340,IF(AND(D340&lt;=AZ$2,E340&lt;=BA$2,E340&gt;=AZ$2),E340-AZ$2,IF(AND(D340&gt;=AZ$2,E340&lt;=BA$2),E340-D340,IF(AND(D340=AZ$2,D340&gt;=BA$2),D340+BA$2,0))))*24</f>
        <v>0</v>
      </c>
      <c r="BA340" s="13"/>
      <c r="BB340" s="13"/>
      <c r="BC340" s="13">
        <f>IF(AND(G340&gt;=BC$2,H340&gt;=BD$2,G340&lt;BD$2),BD$2-G340,IF(AND(G340&lt;=BC$2,H340&lt;=BD$2,H340&gt;=BC$2),H340-BC$2,IF(AND(G340&gt;=BC$2,H340&lt;=BD$2),H340-G340,IF(AND(G340=BC$2,G340&gt;=BD$2),G340+BD$2,0))))*24</f>
        <v>0</v>
      </c>
      <c r="BD340" s="13"/>
      <c r="BE340" s="13"/>
      <c r="BF340" s="13">
        <f>IF(AND(J340&gt;=BF$2,K340&gt;=BG$2,J340&lt;BG$2),BG$2-J340,IF(AND(J340&lt;=BF$2,K340&lt;=BG$2,K340&gt;=BF$2),K340-BF$2,IF(AND(J340&gt;=BF$2,K340&lt;=BG$2),K340-J340,IF(AND(J340=BF$2,J340&gt;=BG$2),J340+BG$2,0))))*24</f>
        <v>0</v>
      </c>
      <c r="BG340" s="13"/>
      <c r="BH340" s="13"/>
      <c r="BI340" s="13">
        <f>IF(AND(M340&gt;=BI$2,N340&gt;=BJ$2,M340&lt;BJ$2),BJ$2-M340,IF(AND(M340&lt;=BI$2,N340&lt;=BJ$2,N340&gt;=BI$2),N340-BI$2,IF(AND(M340&gt;=BI$2,N340&lt;=BJ$2),N340-M340,IF(AND(M340=BI$2,M340&gt;=BJ$2),M340+BJ$2,0))))*24</f>
        <v>0</v>
      </c>
      <c r="BJ340" s="9"/>
      <c r="BK340" s="9"/>
      <c r="BL340" s="9">
        <f>IF(AND(D340&gt;=BL$2,E340&gt;=BM$2,D340&lt;BM$2),BM$2-D340,IF(AND(D340&lt;=BL$2,E340&lt;=BM$2,E340&gt;=BL$2),E340-BL$2,IF(AND(D340&gt;=BL$2,E340&lt;=BM338),E340-D340,IF(AND(D340=BL$2,D340&gt;=BM$2),D340+BM$2,0))))*24</f>
        <v>0</v>
      </c>
      <c r="BM340" s="9"/>
      <c r="BN340" s="9"/>
      <c r="BO340" s="9">
        <f>IF(AND(G340&gt;=BO$2,H340&gt;=BP$2,G340&lt;BP$2),BP$2-G340,IF(AND(G340&lt;=BO$2,H340&lt;=BP$2,H340&gt;=BO$2),H340-BO$2,IF(AND(G340&gt;=BO$2,H340&lt;=BP338),H340-G340,IF(AND(G340=BO$2,G340&gt;=BP$2),G340+BP$2,0))))*24</f>
        <v>0</v>
      </c>
      <c r="BP340" s="9"/>
      <c r="BQ340" s="9"/>
      <c r="BR340" s="9">
        <f>IF(AND(J340&gt;=BR$2,K340&gt;=BS$2,J340&lt;BS$2),BS$2-J340,IF(AND(J340&lt;=BR$2,K340&lt;=BS$2,K340&gt;=BR$2),K340-BR$2,IF(AND(J340&gt;=BR$2,K340&lt;=BS338),K340-J340,IF(AND(J340=BR$2,J340&gt;=BS$2),J340+BS$2,0))))*24</f>
        <v>0</v>
      </c>
      <c r="BS340" s="9"/>
      <c r="BT340" s="9"/>
      <c r="BU340" s="9">
        <f>IF(AND(M340&gt;=BU$2,N340&gt;=BV$2,M340&lt;BV$2),BV$2-M340,IF(AND(M340&lt;=BU$2,N340&lt;=BV$2,N340&gt;=BU$2),N340-BU$2,IF(AND(M340&gt;=BU$2,N340&lt;=BV338),N340-M340,IF(AND(M340=BU$2,M340&gt;=BV$2),M340+BV$2,0))))*24</f>
        <v>0</v>
      </c>
      <c r="BV340" s="9"/>
      <c r="BW340" s="9"/>
      <c r="BX340" s="13">
        <f>IF(AND(D340&gt;=BX$2,E340&gt;=BY$2,D340&lt;BY$2),BY$2-D340,IF(AND(D340&lt;=BX$2,E340&lt;=BY$2,E340&gt;=BX$2),E340-BX$2,IF(AND(D340&gt;=BX$2,E340&lt;=BY$2),E340-D340,IF(AND(D340=BX$2,D340&gt;=BY$2),D340+BY$2,0))))*24</f>
        <v>0</v>
      </c>
      <c r="BY340" s="13"/>
      <c r="BZ340" s="13"/>
      <c r="CA340" s="13">
        <f>IF(AND(G340&gt;=CA$2,H340&gt;=CB$2,G340&lt;CB$2),CB$2-G340,IF(AND(G340&lt;=CA$2,H340&lt;=CB$2,H340&gt;=CA$2),H340-CA$2,IF(AND(G340&gt;=CA$2,H340&lt;=CB$2),H340-G340,IF(AND(G340=CA$2,G340&gt;=CB$2),G340+CB$2,0))))*24</f>
        <v>0</v>
      </c>
      <c r="CB340" s="13"/>
      <c r="CC340" s="13"/>
      <c r="CD340" s="13">
        <f>IF(AND(J340&gt;=CD$2,K340&gt;=CE$2,J340&lt;CE$2),CE$2-J340,IF(AND(J340&lt;=CD$2,K340&lt;=CE$2,K340&gt;=CD$2),K340-CD$2,IF(AND(J340&gt;=CD$2,K340&lt;=CE$2),K340-J340,IF(AND(J340=CD$2,J340&gt;=CE$2),J340+CE$2,0))))*24</f>
        <v>0</v>
      </c>
      <c r="CE340" s="13"/>
      <c r="CF340" s="13"/>
      <c r="CG340" s="13">
        <f>IF(AND(M340&gt;=CG$2,N340&gt;=CH$2,M340&lt;CH$2),CH$2-M340,IF(AND(M340&lt;=CG$2,N340&lt;=CH$2,N340&gt;=CG$2),N340-CG$2,IF(AND(M340&gt;=CG$2,N340&lt;=CH$2),N340-M340,IF(AND(M340=CG$2,M340&gt;=CH$2),M340+CH$2,0))))*24</f>
        <v>0</v>
      </c>
    </row>
    <row r="341" spans="1:85" x14ac:dyDescent="0.25">
      <c r="A341" s="18" t="s">
        <v>0</v>
      </c>
      <c r="B341" s="37">
        <v>43682</v>
      </c>
      <c r="O341" s="5">
        <f>(Formeln!E341-Formeln!D341)*24</f>
        <v>0</v>
      </c>
      <c r="Q341" s="5">
        <f>(Formeln!H341-Formeln!G341)*24</f>
        <v>0</v>
      </c>
      <c r="S341" s="5">
        <f>(Formeln!K341-Formeln!J341)*24</f>
        <v>0</v>
      </c>
      <c r="U341" s="5">
        <f>(Formeln!N341-Formeln!M341)*24</f>
        <v>0</v>
      </c>
      <c r="W341" s="41">
        <f t="shared" si="28"/>
        <v>0</v>
      </c>
      <c r="X341" s="42">
        <f t="shared" si="29"/>
        <v>0</v>
      </c>
      <c r="Y341" s="13">
        <f t="shared" si="30"/>
        <v>0</v>
      </c>
      <c r="Z341" s="14">
        <f t="shared" si="31"/>
        <v>0</v>
      </c>
      <c r="AB341" s="13">
        <f>IF(AND(D341&gt;=$AB$2,E341&gt;=$AC$2,D341&lt;$AC$2),$AC$2-D341,IF(AND(D341&lt;=$AB$2,E341&lt;=$AC$2,E341&gt;$AB$2),$AB$2+E341,IF(AND(D341&gt;=$AB$2,E341&lt;=$AC$2),E341-D341,IF(AND(D341=$AB$2,E341&gt;=$AC$2),D341+$AC$2,0))))*24</f>
        <v>0</v>
      </c>
      <c r="AC341" s="13"/>
      <c r="AD341" s="13"/>
      <c r="AE341" s="13">
        <f>IF(AND(G341&gt;=$AB$2,H341&gt;=$AC$2,G341&lt;$AC$2),$AC$2-G341,IF(AND(G341&lt;=$AB$2,H341&lt;=$AC$2,H341&gt;$AB$2),$AB$2+H341,IF(AND(G341&gt;=$AB$2,H341&lt;=$AC$2),H341-G341,IF(AND(G341=$AB$2,H341&gt;=$AC$2),G341+$AC$2,0))))*24</f>
        <v>0</v>
      </c>
      <c r="AF341" s="13"/>
      <c r="AG341" s="13"/>
      <c r="AH341" s="13">
        <f>IF(AND(J341&gt;=$AB$2,K341&gt;=$AC$2,J341&lt;$AC$2),$AC$2-J341,IF(AND(J341&lt;=$AB$2,K341&lt;=$AC$2,K341&gt;$AB$2),$AB$2+K341,IF(AND(J341&gt;=$AB$2,K341&lt;=$AC$2),K341-J341,IF(AND(J341=$AB$2,K341&gt;=$AC$2),J341+$AC$2,0))))*24</f>
        <v>0</v>
      </c>
      <c r="AI341" s="13"/>
      <c r="AJ341" s="13"/>
      <c r="AK341" s="13">
        <f>IF(AND(M341&gt;=$AB$2,N341&gt;=$AC$2,M341&lt;$AC$2),$AC$2-M341,IF(AND(M341&lt;=$AB$2,N341&lt;=$AC$2,N341&gt;$AB$2),$AB$2+N341,IF(AND(M341&gt;=$AB$2,N341&lt;=$AC$2),N341-M341,IF(AND(M341=$AB$2,N341&gt;=$AC$2),M341+$AC$2,0))))*24</f>
        <v>0</v>
      </c>
      <c r="AL341" s="13"/>
      <c r="AM341" s="9"/>
      <c r="AN341" s="13">
        <f>IF(AND(D341&gt;=AN$2,E341&gt;=AO$2,D341&lt;AO$2),AO$2-D341,IF(AND(D341&lt;=AN$2,E341&lt;=AO$2,E341&gt;=AN$2),E341-AN$2,IF(AND(D341&gt;=AN$2,E341&lt;=AO$2),E341-D341,IF(AND(D341=AN$2,D341&gt;=AO$2),D341+AO$2,0))))*24</f>
        <v>0</v>
      </c>
      <c r="AO341" s="13"/>
      <c r="AP341" s="13"/>
      <c r="AQ341" s="13">
        <f>IF(AND(G341&gt;=AQ$2,H341&gt;=AR$2,G341&lt;AR$2),AR$2-G341,IF(AND(G341&lt;=AQ$2,H341&lt;=AR$2,H341&gt;=AQ$2),H341-AQ$2,IF(AND(G341&gt;=AQ$2,H341&lt;=AR$2),H341-G341,IF(AND(G341=AQ$2,G341&gt;=AR$2),G341+AR$2,0))))*24</f>
        <v>0</v>
      </c>
      <c r="AR341" s="13"/>
      <c r="AS341" s="13"/>
      <c r="AT341" s="13">
        <f>IF(AND(J341&gt;=AT$2,K341&gt;=AU$2,J341&lt;AU$2),AU$2-J341,IF(AND(J341&lt;=AT$2,K341&lt;=AU$2,K341&gt;=AT$2),K341-AT$2,IF(AND(J341&gt;=AT$2,K341&lt;=AU$2),K341-J341,IF(AND(J341=AT$2,J341&gt;=AU$2),J341+AU$2,0))))*24</f>
        <v>0</v>
      </c>
      <c r="AU341" s="13"/>
      <c r="AV341" s="13"/>
      <c r="AW341" s="13">
        <f>IF(AND(M341&gt;=AW$2,N341&gt;=AX$2,M341&lt;AX$2),AX$2-M341,IF(AND(M341&lt;=AW$2,N341&lt;=AX$2,N341&gt;=AW$2),N341-AW$2,IF(AND(M341&gt;=AW$2,N341&lt;=AX$2),N341-M341,IF(AND(M341=AW$2,M341&gt;=AX$2),M341+AX$2,0))))*24</f>
        <v>0</v>
      </c>
      <c r="AX341" s="9"/>
      <c r="AY341" s="9"/>
      <c r="AZ341" s="13">
        <f>IF(AND(D341&gt;=AZ$2,E341&gt;=BA$2,D341&lt;BA$2),BA$2-D341,IF(AND(D341&lt;=AZ$2,E341&lt;=BA$2,E341&gt;=AZ$2),E341-AZ$2,IF(AND(D341&gt;=AZ$2,E341&lt;=BA$2),E341-D341,IF(AND(D341=AZ$2,D341&gt;=BA$2),D341+BA$2,0))))*24</f>
        <v>0</v>
      </c>
      <c r="BA341" s="13"/>
      <c r="BB341" s="13"/>
      <c r="BC341" s="13">
        <f>IF(AND(G341&gt;=BC$2,H341&gt;=BD$2,G341&lt;BD$2),BD$2-G341,IF(AND(G341&lt;=BC$2,H341&lt;=BD$2,H341&gt;=BC$2),H341-BC$2,IF(AND(G341&gt;=BC$2,H341&lt;=BD$2),H341-G341,IF(AND(G341=BC$2,G341&gt;=BD$2),G341+BD$2,0))))*24</f>
        <v>0</v>
      </c>
      <c r="BD341" s="13"/>
      <c r="BE341" s="13"/>
      <c r="BF341" s="13">
        <f>IF(AND(J341&gt;=BF$2,K341&gt;=BG$2,J341&lt;BG$2),BG$2-J341,IF(AND(J341&lt;=BF$2,K341&lt;=BG$2,K341&gt;=BF$2),K341-BF$2,IF(AND(J341&gt;=BF$2,K341&lt;=BG$2),K341-J341,IF(AND(J341=BF$2,J341&gt;=BG$2),J341+BG$2,0))))*24</f>
        <v>0</v>
      </c>
      <c r="BG341" s="13"/>
      <c r="BH341" s="13"/>
      <c r="BI341" s="13">
        <f>IF(AND(M341&gt;=BI$2,N341&gt;=BJ$2,M341&lt;BJ$2),BJ$2-M341,IF(AND(M341&lt;=BI$2,N341&lt;=BJ$2,N341&gt;=BI$2),N341-BI$2,IF(AND(M341&gt;=BI$2,N341&lt;=BJ$2),N341-M341,IF(AND(M341=BI$2,M341&gt;=BJ$2),M341+BJ$2,0))))*24</f>
        <v>0</v>
      </c>
      <c r="BJ341" s="9"/>
      <c r="BK341" s="9"/>
      <c r="BL341" s="9">
        <f>IF(AND(D341&gt;=BL$2,E341&gt;=BM$2,D341&lt;BM$2),BM$2-D341,IF(AND(D341&lt;=BL$2,E341&lt;=BM$2,E341&gt;=BL$2),E341-BL$2,IF(AND(D341&gt;=BL$2,E341&lt;=BM339),E341-D341,IF(AND(D341=BL$2,D341&gt;=BM$2),D341+BM$2,0))))*24</f>
        <v>0</v>
      </c>
      <c r="BM341" s="9"/>
      <c r="BN341" s="9"/>
      <c r="BO341" s="9">
        <f>IF(AND(G341&gt;=BO$2,H341&gt;=BP$2,G341&lt;BP$2),BP$2-G341,IF(AND(G341&lt;=BO$2,H341&lt;=BP$2,H341&gt;=BO$2),H341-BO$2,IF(AND(G341&gt;=BO$2,H341&lt;=BP339),H341-G341,IF(AND(G341=BO$2,G341&gt;=BP$2),G341+BP$2,0))))*24</f>
        <v>0</v>
      </c>
      <c r="BP341" s="9"/>
      <c r="BQ341" s="9"/>
      <c r="BR341" s="9">
        <f>IF(AND(J341&gt;=BR$2,K341&gt;=BS$2,J341&lt;BS$2),BS$2-J341,IF(AND(J341&lt;=BR$2,K341&lt;=BS$2,K341&gt;=BR$2),K341-BR$2,IF(AND(J341&gt;=BR$2,K341&lt;=BS339),K341-J341,IF(AND(J341=BR$2,J341&gt;=BS$2),J341+BS$2,0))))*24</f>
        <v>0</v>
      </c>
      <c r="BS341" s="9"/>
      <c r="BT341" s="9"/>
      <c r="BU341" s="9">
        <f>IF(AND(M341&gt;=BU$2,N341&gt;=BV$2,M341&lt;BV$2),BV$2-M341,IF(AND(M341&lt;=BU$2,N341&lt;=BV$2,N341&gt;=BU$2),N341-BU$2,IF(AND(M341&gt;=BU$2,N341&lt;=BV339),N341-M341,IF(AND(M341=BU$2,M341&gt;=BV$2),M341+BV$2,0))))*24</f>
        <v>0</v>
      </c>
      <c r="BV341" s="9"/>
      <c r="BW341" s="9"/>
      <c r="BX341" s="13">
        <f>IF(AND(D341&gt;=BX$2,E341&gt;=BY$2,D341&lt;BY$2),BY$2-D341,IF(AND(D341&lt;=BX$2,E341&lt;=BY$2,E341&gt;=BX$2),E341-BX$2,IF(AND(D341&gt;=BX$2,E341&lt;=BY$2),E341-D341,IF(AND(D341=BX$2,D341&gt;=BY$2),D341+BY$2,0))))*24</f>
        <v>0</v>
      </c>
      <c r="BY341" s="13"/>
      <c r="BZ341" s="13"/>
      <c r="CA341" s="13">
        <f>IF(AND(G341&gt;=CA$2,H341&gt;=CB$2,G341&lt;CB$2),CB$2-G341,IF(AND(G341&lt;=CA$2,H341&lt;=CB$2,H341&gt;=CA$2),H341-CA$2,IF(AND(G341&gt;=CA$2,H341&lt;=CB$2),H341-G341,IF(AND(G341=CA$2,G341&gt;=CB$2),G341+CB$2,0))))*24</f>
        <v>0</v>
      </c>
      <c r="CB341" s="13"/>
      <c r="CC341" s="13"/>
      <c r="CD341" s="13">
        <f>IF(AND(J341&gt;=CD$2,K341&gt;=CE$2,J341&lt;CE$2),CE$2-J341,IF(AND(J341&lt;=CD$2,K341&lt;=CE$2,K341&gt;=CD$2),K341-CD$2,IF(AND(J341&gt;=CD$2,K341&lt;=CE$2),K341-J341,IF(AND(J341=CD$2,J341&gt;=CE$2),J341+CE$2,0))))*24</f>
        <v>0</v>
      </c>
      <c r="CE341" s="13"/>
      <c r="CF341" s="13"/>
      <c r="CG341" s="13">
        <f>IF(AND(M341&gt;=CG$2,N341&gt;=CH$2,M341&lt;CH$2),CH$2-M341,IF(AND(M341&lt;=CG$2,N341&lt;=CH$2,N341&gt;=CG$2),N341-CG$2,IF(AND(M341&gt;=CG$2,N341&lt;=CH$2),N341-M341,IF(AND(M341=CG$2,M341&gt;=CH$2),M341+CH$2,0))))*24</f>
        <v>0</v>
      </c>
    </row>
    <row r="342" spans="1:85" x14ac:dyDescent="0.25">
      <c r="A342" s="18" t="s">
        <v>1</v>
      </c>
      <c r="B342" s="37">
        <v>43683</v>
      </c>
      <c r="O342" s="5">
        <f>(Formeln!E342-Formeln!D342)*24</f>
        <v>0</v>
      </c>
      <c r="Q342" s="5">
        <f>(Formeln!H342-Formeln!G342)*24</f>
        <v>0</v>
      </c>
      <c r="S342" s="5">
        <f>(Formeln!K342-Formeln!J342)*24</f>
        <v>0</v>
      </c>
      <c r="U342" s="5">
        <f>(Formeln!N342-Formeln!M342)*24</f>
        <v>0</v>
      </c>
      <c r="W342" s="41">
        <f t="shared" si="28"/>
        <v>0</v>
      </c>
      <c r="X342" s="42">
        <f t="shared" si="29"/>
        <v>0</v>
      </c>
      <c r="Y342" s="13">
        <f t="shared" si="30"/>
        <v>0</v>
      </c>
      <c r="Z342" s="14">
        <f t="shared" si="31"/>
        <v>0</v>
      </c>
      <c r="AB342" s="13">
        <f>IF(AND(D342&gt;=$AB$2,E342&gt;=$AC$2,D342&lt;$AC$2),$AC$2-D342,IF(AND(D342&lt;=$AB$2,E342&lt;=$AC$2,E342&gt;$AB$2),$AB$2+E342,IF(AND(D342&gt;=$AB$2,E342&lt;=$AC$2),E342-D342,IF(AND(D342=$AB$2,E342&gt;=$AC$2),D342+$AC$2,0))))*24</f>
        <v>0</v>
      </c>
      <c r="AC342" s="13"/>
      <c r="AD342" s="13"/>
      <c r="AE342" s="13">
        <f>IF(AND(G342&gt;=$AB$2,H342&gt;=$AC$2,G342&lt;$AC$2),$AC$2-G342,IF(AND(G342&lt;=$AB$2,H342&lt;=$AC$2,H342&gt;$AB$2),$AB$2+H342,IF(AND(G342&gt;=$AB$2,H342&lt;=$AC$2),H342-G342,IF(AND(G342=$AB$2,H342&gt;=$AC$2),G342+$AC$2,0))))*24</f>
        <v>0</v>
      </c>
      <c r="AF342" s="13"/>
      <c r="AG342" s="13"/>
      <c r="AH342" s="13">
        <f>IF(AND(J342&gt;=$AB$2,K342&gt;=$AC$2,J342&lt;$AC$2),$AC$2-J342,IF(AND(J342&lt;=$AB$2,K342&lt;=$AC$2,K342&gt;$AB$2),$AB$2+K342,IF(AND(J342&gt;=$AB$2,K342&lt;=$AC$2),K342-J342,IF(AND(J342=$AB$2,K342&gt;=$AC$2),J342+$AC$2,0))))*24</f>
        <v>0</v>
      </c>
      <c r="AI342" s="13"/>
      <c r="AJ342" s="13"/>
      <c r="AK342" s="13">
        <f>IF(AND(M342&gt;=$AB$2,N342&gt;=$AC$2,M342&lt;$AC$2),$AC$2-M342,IF(AND(M342&lt;=$AB$2,N342&lt;=$AC$2,N342&gt;$AB$2),$AB$2+N342,IF(AND(M342&gt;=$AB$2,N342&lt;=$AC$2),N342-M342,IF(AND(M342=$AB$2,N342&gt;=$AC$2),M342+$AC$2,0))))*24</f>
        <v>0</v>
      </c>
      <c r="AL342" s="13"/>
      <c r="AM342" s="9"/>
      <c r="AN342" s="13">
        <f>IF(AND(D342&gt;=AN$2,E342&gt;=AO$2,D342&lt;AO$2),AO$2-D342,IF(AND(D342&lt;=AN$2,E342&lt;=AO$2,E342&gt;=AN$2),E342-AN$2,IF(AND(D342&gt;=AN$2,E342&lt;=AO$2),E342-D342,IF(AND(D342=AN$2,D342&gt;=AO$2),D342+AO$2,0))))*24</f>
        <v>0</v>
      </c>
      <c r="AO342" s="13"/>
      <c r="AP342" s="13"/>
      <c r="AQ342" s="13">
        <f>IF(AND(G342&gt;=AQ$2,H342&gt;=AR$2,G342&lt;AR$2),AR$2-G342,IF(AND(G342&lt;=AQ$2,H342&lt;=AR$2,H342&gt;=AQ$2),H342-AQ$2,IF(AND(G342&gt;=AQ$2,H342&lt;=AR$2),H342-G342,IF(AND(G342=AQ$2,G342&gt;=AR$2),G342+AR$2,0))))*24</f>
        <v>0</v>
      </c>
      <c r="AR342" s="13"/>
      <c r="AS342" s="13"/>
      <c r="AT342" s="13">
        <f>IF(AND(J342&gt;=AT$2,K342&gt;=AU$2,J342&lt;AU$2),AU$2-J342,IF(AND(J342&lt;=AT$2,K342&lt;=AU$2,K342&gt;=AT$2),K342-AT$2,IF(AND(J342&gt;=AT$2,K342&lt;=AU$2),K342-J342,IF(AND(J342=AT$2,J342&gt;=AU$2),J342+AU$2,0))))*24</f>
        <v>0</v>
      </c>
      <c r="AU342" s="13"/>
      <c r="AV342" s="13"/>
      <c r="AW342" s="13">
        <f>IF(AND(M342&gt;=AW$2,N342&gt;=AX$2,M342&lt;AX$2),AX$2-M342,IF(AND(M342&lt;=AW$2,N342&lt;=AX$2,N342&gt;=AW$2),N342-AW$2,IF(AND(M342&gt;=AW$2,N342&lt;=AX$2),N342-M342,IF(AND(M342=AW$2,M342&gt;=AX$2),M342+AX$2,0))))*24</f>
        <v>0</v>
      </c>
      <c r="AX342" s="9"/>
      <c r="AY342" s="9"/>
      <c r="AZ342" s="13">
        <f>IF(AND(D342&gt;=AZ$2,E342&gt;=BA$2,D342&lt;BA$2),BA$2-D342,IF(AND(D342&lt;=AZ$2,E342&lt;=BA$2,E342&gt;=AZ$2),E342-AZ$2,IF(AND(D342&gt;=AZ$2,E342&lt;=BA$2),E342-D342,IF(AND(D342=AZ$2,D342&gt;=BA$2),D342+BA$2,0))))*24</f>
        <v>0</v>
      </c>
      <c r="BA342" s="13"/>
      <c r="BB342" s="13"/>
      <c r="BC342" s="13">
        <f>IF(AND(G342&gt;=BC$2,H342&gt;=BD$2,G342&lt;BD$2),BD$2-G342,IF(AND(G342&lt;=BC$2,H342&lt;=BD$2,H342&gt;=BC$2),H342-BC$2,IF(AND(G342&gt;=BC$2,H342&lt;=BD$2),H342-G342,IF(AND(G342=BC$2,G342&gt;=BD$2),G342+BD$2,0))))*24</f>
        <v>0</v>
      </c>
      <c r="BD342" s="13"/>
      <c r="BE342" s="13"/>
      <c r="BF342" s="13">
        <f>IF(AND(J342&gt;=BF$2,K342&gt;=BG$2,J342&lt;BG$2),BG$2-J342,IF(AND(J342&lt;=BF$2,K342&lt;=BG$2,K342&gt;=BF$2),K342-BF$2,IF(AND(J342&gt;=BF$2,K342&lt;=BG$2),K342-J342,IF(AND(J342=BF$2,J342&gt;=BG$2),J342+BG$2,0))))*24</f>
        <v>0</v>
      </c>
      <c r="BG342" s="13"/>
      <c r="BH342" s="13"/>
      <c r="BI342" s="13">
        <f>IF(AND(M342&gt;=BI$2,N342&gt;=BJ$2,M342&lt;BJ$2),BJ$2-M342,IF(AND(M342&lt;=BI$2,N342&lt;=BJ$2,N342&gt;=BI$2),N342-BI$2,IF(AND(M342&gt;=BI$2,N342&lt;=BJ$2),N342-M342,IF(AND(M342=BI$2,M342&gt;=BJ$2),M342+BJ$2,0))))*24</f>
        <v>0</v>
      </c>
      <c r="BJ342" s="9"/>
      <c r="BK342" s="9"/>
      <c r="BL342" s="9">
        <f>IF(AND(D342&gt;=BL$2,E342&gt;=BM$2,D342&lt;BM$2),BM$2-D342,IF(AND(D342&lt;=BL$2,E342&lt;=BM$2,E342&gt;=BL$2),E342-BL$2,IF(AND(D342&gt;=BL$2,E342&lt;=BM340),E342-D342,IF(AND(D342=BL$2,D342&gt;=BM$2),D342+BM$2,0))))*24</f>
        <v>0</v>
      </c>
      <c r="BM342" s="9"/>
      <c r="BN342" s="9"/>
      <c r="BO342" s="9">
        <f>IF(AND(G342&gt;=BO$2,H342&gt;=BP$2,G342&lt;BP$2),BP$2-G342,IF(AND(G342&lt;=BO$2,H342&lt;=BP$2,H342&gt;=BO$2),H342-BO$2,IF(AND(G342&gt;=BO$2,H342&lt;=BP340),H342-G342,IF(AND(G342=BO$2,G342&gt;=BP$2),G342+BP$2,0))))*24</f>
        <v>0</v>
      </c>
      <c r="BP342" s="9"/>
      <c r="BQ342" s="9"/>
      <c r="BR342" s="9">
        <f>IF(AND(J342&gt;=BR$2,K342&gt;=BS$2,J342&lt;BS$2),BS$2-J342,IF(AND(J342&lt;=BR$2,K342&lt;=BS$2,K342&gt;=BR$2),K342-BR$2,IF(AND(J342&gt;=BR$2,K342&lt;=BS340),K342-J342,IF(AND(J342=BR$2,J342&gt;=BS$2),J342+BS$2,0))))*24</f>
        <v>0</v>
      </c>
      <c r="BS342" s="9"/>
      <c r="BT342" s="9"/>
      <c r="BU342" s="9">
        <f>IF(AND(M342&gt;=BU$2,N342&gt;=BV$2,M342&lt;BV$2),BV$2-M342,IF(AND(M342&lt;=BU$2,N342&lt;=BV$2,N342&gt;=BU$2),N342-BU$2,IF(AND(M342&gt;=BU$2,N342&lt;=BV340),N342-M342,IF(AND(M342=BU$2,M342&gt;=BV$2),M342+BV$2,0))))*24</f>
        <v>0</v>
      </c>
      <c r="BV342" s="9"/>
      <c r="BW342" s="9"/>
      <c r="BX342" s="13">
        <f>IF(AND(D342&gt;=BX$2,E342&gt;=BY$2,D342&lt;BY$2),BY$2-D342,IF(AND(D342&lt;=BX$2,E342&lt;=BY$2,E342&gt;=BX$2),E342-BX$2,IF(AND(D342&gt;=BX$2,E342&lt;=BY$2),E342-D342,IF(AND(D342=BX$2,D342&gt;=BY$2),D342+BY$2,0))))*24</f>
        <v>0</v>
      </c>
      <c r="BY342" s="13"/>
      <c r="BZ342" s="13"/>
      <c r="CA342" s="13">
        <f>IF(AND(G342&gt;=CA$2,H342&gt;=CB$2,G342&lt;CB$2),CB$2-G342,IF(AND(G342&lt;=CA$2,H342&lt;=CB$2,H342&gt;=CA$2),H342-CA$2,IF(AND(G342&gt;=CA$2,H342&lt;=CB$2),H342-G342,IF(AND(G342=CA$2,G342&gt;=CB$2),G342+CB$2,0))))*24</f>
        <v>0</v>
      </c>
      <c r="CB342" s="13"/>
      <c r="CC342" s="13"/>
      <c r="CD342" s="13">
        <f>IF(AND(J342&gt;=CD$2,K342&gt;=CE$2,J342&lt;CE$2),CE$2-J342,IF(AND(J342&lt;=CD$2,K342&lt;=CE$2,K342&gt;=CD$2),K342-CD$2,IF(AND(J342&gt;=CD$2,K342&lt;=CE$2),K342-J342,IF(AND(J342=CD$2,J342&gt;=CE$2),J342+CE$2,0))))*24</f>
        <v>0</v>
      </c>
      <c r="CE342" s="13"/>
      <c r="CF342" s="13"/>
      <c r="CG342" s="13">
        <f>IF(AND(M342&gt;=CG$2,N342&gt;=CH$2,M342&lt;CH$2),CH$2-M342,IF(AND(M342&lt;=CG$2,N342&lt;=CH$2,N342&gt;=CG$2),N342-CG$2,IF(AND(M342&gt;=CG$2,N342&lt;=CH$2),N342-M342,IF(AND(M342=CG$2,M342&gt;=CH$2),M342+CH$2,0))))*24</f>
        <v>0</v>
      </c>
    </row>
    <row r="343" spans="1:85" x14ac:dyDescent="0.25">
      <c r="A343" s="18" t="s">
        <v>2</v>
      </c>
      <c r="B343" s="37">
        <v>43684</v>
      </c>
      <c r="O343" s="5">
        <f>(Formeln!E343-Formeln!D343)*24</f>
        <v>0</v>
      </c>
      <c r="Q343" s="5">
        <f>(Formeln!H343-Formeln!G343)*24</f>
        <v>0</v>
      </c>
      <c r="S343" s="5">
        <f>(Formeln!K343-Formeln!J343)*24</f>
        <v>0</v>
      </c>
      <c r="U343" s="5">
        <f>(Formeln!N343-Formeln!M343)*24</f>
        <v>0</v>
      </c>
      <c r="W343" s="41">
        <f t="shared" si="28"/>
        <v>0</v>
      </c>
      <c r="X343" s="42">
        <f t="shared" si="29"/>
        <v>0</v>
      </c>
      <c r="Y343" s="13">
        <f t="shared" si="30"/>
        <v>0</v>
      </c>
      <c r="Z343" s="14">
        <f t="shared" si="31"/>
        <v>0</v>
      </c>
      <c r="AB343" s="13">
        <f>IF(AND(D343&gt;=$AB$2,E343&gt;=$AC$2,D343&lt;$AC$2),$AC$2-D343,IF(AND(D343&lt;=$AB$2,E343&lt;=$AC$2,E343&gt;$AB$2),$AB$2+E343,IF(AND(D343&gt;=$AB$2,E343&lt;=$AC$2),E343-D343,IF(AND(D343=$AB$2,E343&gt;=$AC$2),D343+$AC$2,0))))*24</f>
        <v>0</v>
      </c>
      <c r="AC343" s="13"/>
      <c r="AD343" s="13"/>
      <c r="AE343" s="13">
        <f>IF(AND(G343&gt;=$AB$2,H343&gt;=$AC$2,G343&lt;$AC$2),$AC$2-G343,IF(AND(G343&lt;=$AB$2,H343&lt;=$AC$2,H343&gt;$AB$2),$AB$2+H343,IF(AND(G343&gt;=$AB$2,H343&lt;=$AC$2),H343-G343,IF(AND(G343=$AB$2,H343&gt;=$AC$2),G343+$AC$2,0))))*24</f>
        <v>0</v>
      </c>
      <c r="AF343" s="13"/>
      <c r="AG343" s="13"/>
      <c r="AH343" s="13">
        <f>IF(AND(J343&gt;=$AB$2,K343&gt;=$AC$2,J343&lt;$AC$2),$AC$2-J343,IF(AND(J343&lt;=$AB$2,K343&lt;=$AC$2,K343&gt;$AB$2),$AB$2+K343,IF(AND(J343&gt;=$AB$2,K343&lt;=$AC$2),K343-J343,IF(AND(J343=$AB$2,K343&gt;=$AC$2),J343+$AC$2,0))))*24</f>
        <v>0</v>
      </c>
      <c r="AI343" s="13"/>
      <c r="AJ343" s="13"/>
      <c r="AK343" s="13">
        <f>IF(AND(M343&gt;=$AB$2,N343&gt;=$AC$2,M343&lt;$AC$2),$AC$2-M343,IF(AND(M343&lt;=$AB$2,N343&lt;=$AC$2,N343&gt;$AB$2),$AB$2+N343,IF(AND(M343&gt;=$AB$2,N343&lt;=$AC$2),N343-M343,IF(AND(M343=$AB$2,N343&gt;=$AC$2),M343+$AC$2,0))))*24</f>
        <v>0</v>
      </c>
      <c r="AL343" s="13"/>
      <c r="AM343" s="9"/>
      <c r="AN343" s="13">
        <f>IF(AND(D343&gt;=AN$2,E343&gt;=AO$2,D343&lt;AO$2),AO$2-D343,IF(AND(D343&lt;=AN$2,E343&lt;=AO$2,E343&gt;=AN$2),E343-AN$2,IF(AND(D343&gt;=AN$2,E343&lt;=AO$2),E343-D343,IF(AND(D343=AN$2,D343&gt;=AO$2),D343+AO$2,0))))*24</f>
        <v>0</v>
      </c>
      <c r="AO343" s="13"/>
      <c r="AP343" s="13"/>
      <c r="AQ343" s="13">
        <f>IF(AND(G343&gt;=AQ$2,H343&gt;=AR$2,G343&lt;AR$2),AR$2-G343,IF(AND(G343&lt;=AQ$2,H343&lt;=AR$2,H343&gt;=AQ$2),H343-AQ$2,IF(AND(G343&gt;=AQ$2,H343&lt;=AR$2),H343-G343,IF(AND(G343=AQ$2,G343&gt;=AR$2),G343+AR$2,0))))*24</f>
        <v>0</v>
      </c>
      <c r="AR343" s="13"/>
      <c r="AS343" s="13"/>
      <c r="AT343" s="13">
        <f>IF(AND(J343&gt;=AT$2,K343&gt;=AU$2,J343&lt;AU$2),AU$2-J343,IF(AND(J343&lt;=AT$2,K343&lt;=AU$2,K343&gt;=AT$2),K343-AT$2,IF(AND(J343&gt;=AT$2,K343&lt;=AU$2),K343-J343,IF(AND(J343=AT$2,J343&gt;=AU$2),J343+AU$2,0))))*24</f>
        <v>0</v>
      </c>
      <c r="AU343" s="13"/>
      <c r="AV343" s="13"/>
      <c r="AW343" s="13">
        <f>IF(AND(M343&gt;=AW$2,N343&gt;=AX$2,M343&lt;AX$2),AX$2-M343,IF(AND(M343&lt;=AW$2,N343&lt;=AX$2,N343&gt;=AW$2),N343-AW$2,IF(AND(M343&gt;=AW$2,N343&lt;=AX$2),N343-M343,IF(AND(M343=AW$2,M343&gt;=AX$2),M343+AX$2,0))))*24</f>
        <v>0</v>
      </c>
      <c r="AX343" s="9"/>
      <c r="AY343" s="9"/>
      <c r="AZ343" s="13">
        <f>IF(AND(D343&gt;=AZ$2,E343&gt;=BA$2,D343&lt;BA$2),BA$2-D343,IF(AND(D343&lt;=AZ$2,E343&lt;=BA$2,E343&gt;=AZ$2),E343-AZ$2,IF(AND(D343&gt;=AZ$2,E343&lt;=BA$2),E343-D343,IF(AND(D343=AZ$2,D343&gt;=BA$2),D343+BA$2,0))))*24</f>
        <v>0</v>
      </c>
      <c r="BA343" s="13"/>
      <c r="BB343" s="13"/>
      <c r="BC343" s="13">
        <f>IF(AND(G343&gt;=BC$2,H343&gt;=BD$2,G343&lt;BD$2),BD$2-G343,IF(AND(G343&lt;=BC$2,H343&lt;=BD$2,H343&gt;=BC$2),H343-BC$2,IF(AND(G343&gt;=BC$2,H343&lt;=BD$2),H343-G343,IF(AND(G343=BC$2,G343&gt;=BD$2),G343+BD$2,0))))*24</f>
        <v>0</v>
      </c>
      <c r="BD343" s="13"/>
      <c r="BE343" s="13"/>
      <c r="BF343" s="13">
        <f>IF(AND(J343&gt;=BF$2,K343&gt;=BG$2,J343&lt;BG$2),BG$2-J343,IF(AND(J343&lt;=BF$2,K343&lt;=BG$2,K343&gt;=BF$2),K343-BF$2,IF(AND(J343&gt;=BF$2,K343&lt;=BG$2),K343-J343,IF(AND(J343=BF$2,J343&gt;=BG$2),J343+BG$2,0))))*24</f>
        <v>0</v>
      </c>
      <c r="BG343" s="13"/>
      <c r="BH343" s="13"/>
      <c r="BI343" s="13">
        <f>IF(AND(M343&gt;=BI$2,N343&gt;=BJ$2,M343&lt;BJ$2),BJ$2-M343,IF(AND(M343&lt;=BI$2,N343&lt;=BJ$2,N343&gt;=BI$2),N343-BI$2,IF(AND(M343&gt;=BI$2,N343&lt;=BJ$2),N343-M343,IF(AND(M343=BI$2,M343&gt;=BJ$2),M343+BJ$2,0))))*24</f>
        <v>0</v>
      </c>
      <c r="BJ343" s="9"/>
      <c r="BK343" s="9"/>
      <c r="BL343" s="9">
        <f>IF(AND(D343&gt;=BL$2,E343&gt;=BM$2,D343&lt;BM$2),BM$2-D343,IF(AND(D343&lt;=BL$2,E343&lt;=BM$2,E343&gt;=BL$2),E343-BL$2,IF(AND(D343&gt;=BL$2,E343&lt;=BM341),E343-D343,IF(AND(D343=BL$2,D343&gt;=BM$2),D343+BM$2,0))))*24</f>
        <v>0</v>
      </c>
      <c r="BM343" s="9"/>
      <c r="BN343" s="9"/>
      <c r="BO343" s="9">
        <f>IF(AND(G343&gt;=BO$2,H343&gt;=BP$2,G343&lt;BP$2),BP$2-G343,IF(AND(G343&lt;=BO$2,H343&lt;=BP$2,H343&gt;=BO$2),H343-BO$2,IF(AND(G343&gt;=BO$2,H343&lt;=BP341),H343-G343,IF(AND(G343=BO$2,G343&gt;=BP$2),G343+BP$2,0))))*24</f>
        <v>0</v>
      </c>
      <c r="BP343" s="9"/>
      <c r="BQ343" s="9"/>
      <c r="BR343" s="9">
        <f>IF(AND(J343&gt;=BR$2,K343&gt;=BS$2,J343&lt;BS$2),BS$2-J343,IF(AND(J343&lt;=BR$2,K343&lt;=BS$2,K343&gt;=BR$2),K343-BR$2,IF(AND(J343&gt;=BR$2,K343&lt;=BS341),K343-J343,IF(AND(J343=BR$2,J343&gt;=BS$2),J343+BS$2,0))))*24</f>
        <v>0</v>
      </c>
      <c r="BS343" s="9"/>
      <c r="BT343" s="9"/>
      <c r="BU343" s="9">
        <f>IF(AND(M343&gt;=BU$2,N343&gt;=BV$2,M343&lt;BV$2),BV$2-M343,IF(AND(M343&lt;=BU$2,N343&lt;=BV$2,N343&gt;=BU$2),N343-BU$2,IF(AND(M343&gt;=BU$2,N343&lt;=BV341),N343-M343,IF(AND(M343=BU$2,M343&gt;=BV$2),M343+BV$2,0))))*24</f>
        <v>0</v>
      </c>
      <c r="BV343" s="9"/>
      <c r="BW343" s="9"/>
      <c r="BX343" s="13">
        <f>IF(AND(D343&gt;=BX$2,E343&gt;=BY$2,D343&lt;BY$2),BY$2-D343,IF(AND(D343&lt;=BX$2,E343&lt;=BY$2,E343&gt;=BX$2),E343-BX$2,IF(AND(D343&gt;=BX$2,E343&lt;=BY$2),E343-D343,IF(AND(D343=BX$2,D343&gt;=BY$2),D343+BY$2,0))))*24</f>
        <v>0</v>
      </c>
      <c r="BY343" s="13"/>
      <c r="BZ343" s="13"/>
      <c r="CA343" s="13">
        <f>IF(AND(G343&gt;=CA$2,H343&gt;=CB$2,G343&lt;CB$2),CB$2-G343,IF(AND(G343&lt;=CA$2,H343&lt;=CB$2,H343&gt;=CA$2),H343-CA$2,IF(AND(G343&gt;=CA$2,H343&lt;=CB$2),H343-G343,IF(AND(G343=CA$2,G343&gt;=CB$2),G343+CB$2,0))))*24</f>
        <v>0</v>
      </c>
      <c r="CB343" s="13"/>
      <c r="CC343" s="13"/>
      <c r="CD343" s="13">
        <f>IF(AND(J343&gt;=CD$2,K343&gt;=CE$2,J343&lt;CE$2),CE$2-J343,IF(AND(J343&lt;=CD$2,K343&lt;=CE$2,K343&gt;=CD$2),K343-CD$2,IF(AND(J343&gt;=CD$2,K343&lt;=CE$2),K343-J343,IF(AND(J343=CD$2,J343&gt;=CE$2),J343+CE$2,0))))*24</f>
        <v>0</v>
      </c>
      <c r="CE343" s="13"/>
      <c r="CF343" s="13"/>
      <c r="CG343" s="13">
        <f>IF(AND(M343&gt;=CG$2,N343&gt;=CH$2,M343&lt;CH$2),CH$2-M343,IF(AND(M343&lt;=CG$2,N343&lt;=CH$2,N343&gt;=CG$2),N343-CG$2,IF(AND(M343&gt;=CG$2,N343&lt;=CH$2),N343-M343,IF(AND(M343=CG$2,M343&gt;=CH$2),M343+CH$2,0))))*24</f>
        <v>0</v>
      </c>
    </row>
    <row r="344" spans="1:85" x14ac:dyDescent="0.25">
      <c r="A344" s="18" t="s">
        <v>3</v>
      </c>
      <c r="B344" s="37">
        <v>43685</v>
      </c>
      <c r="O344" s="5">
        <f>(Formeln!E344-Formeln!D344)*24</f>
        <v>0</v>
      </c>
      <c r="Q344" s="5">
        <f>(Formeln!H344-Formeln!G344)*24</f>
        <v>0</v>
      </c>
      <c r="S344" s="5">
        <f>(Formeln!K344-Formeln!J344)*24</f>
        <v>0</v>
      </c>
      <c r="U344" s="5">
        <f>(Formeln!N344-Formeln!M344)*24</f>
        <v>0</v>
      </c>
      <c r="W344" s="41">
        <f t="shared" si="28"/>
        <v>0</v>
      </c>
      <c r="X344" s="42">
        <f t="shared" si="29"/>
        <v>0</v>
      </c>
      <c r="Y344" s="13">
        <f t="shared" si="30"/>
        <v>0</v>
      </c>
      <c r="Z344" s="14">
        <f t="shared" si="31"/>
        <v>0</v>
      </c>
      <c r="AB344" s="13">
        <f>IF(AND(D344&gt;=$AB$2,E344&gt;=$AC$2,D344&lt;$AC$2),$AC$2-D344,IF(AND(D344&lt;=$AB$2,E344&lt;=$AC$2,E344&gt;$AB$2),$AB$2+E344,IF(AND(D344&gt;=$AB$2,E344&lt;=$AC$2),E344-D344,IF(AND(D344=$AB$2,E344&gt;=$AC$2),D344+$AC$2,0))))*24</f>
        <v>0</v>
      </c>
      <c r="AC344" s="13"/>
      <c r="AD344" s="13"/>
      <c r="AE344" s="13">
        <f>IF(AND(G344&gt;=$AB$2,H344&gt;=$AC$2,G344&lt;$AC$2),$AC$2-G344,IF(AND(G344&lt;=$AB$2,H344&lt;=$AC$2,H344&gt;$AB$2),$AB$2+H344,IF(AND(G344&gt;=$AB$2,H344&lt;=$AC$2),H344-G344,IF(AND(G344=$AB$2,H344&gt;=$AC$2),G344+$AC$2,0))))*24</f>
        <v>0</v>
      </c>
      <c r="AF344" s="13"/>
      <c r="AG344" s="13"/>
      <c r="AH344" s="13">
        <f>IF(AND(J344&gt;=$AB$2,K344&gt;=$AC$2,J344&lt;$AC$2),$AC$2-J344,IF(AND(J344&lt;=$AB$2,K344&lt;=$AC$2,K344&gt;$AB$2),$AB$2+K344,IF(AND(J344&gt;=$AB$2,K344&lt;=$AC$2),K344-J344,IF(AND(J344=$AB$2,K344&gt;=$AC$2),J344+$AC$2,0))))*24</f>
        <v>0</v>
      </c>
      <c r="AI344" s="13"/>
      <c r="AJ344" s="13"/>
      <c r="AK344" s="13">
        <f>IF(AND(M344&gt;=$AB$2,N344&gt;=$AC$2,M344&lt;$AC$2),$AC$2-M344,IF(AND(M344&lt;=$AB$2,N344&lt;=$AC$2,N344&gt;$AB$2),$AB$2+N344,IF(AND(M344&gt;=$AB$2,N344&lt;=$AC$2),N344-M344,IF(AND(M344=$AB$2,N344&gt;=$AC$2),M344+$AC$2,0))))*24</f>
        <v>0</v>
      </c>
      <c r="AL344" s="13"/>
      <c r="AM344" s="9"/>
      <c r="AN344" s="13">
        <f>IF(AND(D344&gt;=AN$2,E344&gt;=AO$2,D344&lt;AO$2),AO$2-D344,IF(AND(D344&lt;=AN$2,E344&lt;=AO$2,E344&gt;=AN$2),E344-AN$2,IF(AND(D344&gt;=AN$2,E344&lt;=AO$2),E344-D344,IF(AND(D344=AN$2,D344&gt;=AO$2),D344+AO$2,0))))*24</f>
        <v>0</v>
      </c>
      <c r="AO344" s="13"/>
      <c r="AP344" s="13"/>
      <c r="AQ344" s="13">
        <f>IF(AND(G344&gt;=AQ$2,H344&gt;=AR$2,G344&lt;AR$2),AR$2-G344,IF(AND(G344&lt;=AQ$2,H344&lt;=AR$2,H344&gt;=AQ$2),H344-AQ$2,IF(AND(G344&gt;=AQ$2,H344&lt;=AR$2),H344-G344,IF(AND(G344=AQ$2,G344&gt;=AR$2),G344+AR$2,0))))*24</f>
        <v>0</v>
      </c>
      <c r="AR344" s="13"/>
      <c r="AS344" s="13"/>
      <c r="AT344" s="13">
        <f>IF(AND(J344&gt;=AT$2,K344&gt;=AU$2,J344&lt;AU$2),AU$2-J344,IF(AND(J344&lt;=AT$2,K344&lt;=AU$2,K344&gt;=AT$2),K344-AT$2,IF(AND(J344&gt;=AT$2,K344&lt;=AU$2),K344-J344,IF(AND(J344=AT$2,J344&gt;=AU$2),J344+AU$2,0))))*24</f>
        <v>0</v>
      </c>
      <c r="AU344" s="13"/>
      <c r="AV344" s="13"/>
      <c r="AW344" s="13">
        <f>IF(AND(M344&gt;=AW$2,N344&gt;=AX$2,M344&lt;AX$2),AX$2-M344,IF(AND(M344&lt;=AW$2,N344&lt;=AX$2,N344&gt;=AW$2),N344-AW$2,IF(AND(M344&gt;=AW$2,N344&lt;=AX$2),N344-M344,IF(AND(M344=AW$2,M344&gt;=AX$2),M344+AX$2,0))))*24</f>
        <v>0</v>
      </c>
      <c r="AX344" s="9"/>
      <c r="AY344" s="9"/>
      <c r="AZ344" s="13">
        <f>IF(AND(D344&gt;=AZ$2,E344&gt;=BA$2,D344&lt;BA$2),BA$2-D344,IF(AND(D344&lt;=AZ$2,E344&lt;=BA$2,E344&gt;=AZ$2),E344-AZ$2,IF(AND(D344&gt;=AZ$2,E344&lt;=BA$2),E344-D344,IF(AND(D344=AZ$2,D344&gt;=BA$2),D344+BA$2,0))))*24</f>
        <v>0</v>
      </c>
      <c r="BA344" s="13"/>
      <c r="BB344" s="13"/>
      <c r="BC344" s="13">
        <f>IF(AND(G344&gt;=BC$2,H344&gt;=BD$2,G344&lt;BD$2),BD$2-G344,IF(AND(G344&lt;=BC$2,H344&lt;=BD$2,H344&gt;=BC$2),H344-BC$2,IF(AND(G344&gt;=BC$2,H344&lt;=BD$2),H344-G344,IF(AND(G344=BC$2,G344&gt;=BD$2),G344+BD$2,0))))*24</f>
        <v>0</v>
      </c>
      <c r="BD344" s="13"/>
      <c r="BE344" s="13"/>
      <c r="BF344" s="13">
        <f>IF(AND(J344&gt;=BF$2,K344&gt;=BG$2,J344&lt;BG$2),BG$2-J344,IF(AND(J344&lt;=BF$2,K344&lt;=BG$2,K344&gt;=BF$2),K344-BF$2,IF(AND(J344&gt;=BF$2,K344&lt;=BG$2),K344-J344,IF(AND(J344=BF$2,J344&gt;=BG$2),J344+BG$2,0))))*24</f>
        <v>0</v>
      </c>
      <c r="BG344" s="13"/>
      <c r="BH344" s="13"/>
      <c r="BI344" s="13">
        <f>IF(AND(M344&gt;=BI$2,N344&gt;=BJ$2,M344&lt;BJ$2),BJ$2-M344,IF(AND(M344&lt;=BI$2,N344&lt;=BJ$2,N344&gt;=BI$2),N344-BI$2,IF(AND(M344&gt;=BI$2,N344&lt;=BJ$2),N344-M344,IF(AND(M344=BI$2,M344&gt;=BJ$2),M344+BJ$2,0))))*24</f>
        <v>0</v>
      </c>
      <c r="BJ344" s="9"/>
      <c r="BK344" s="9"/>
      <c r="BL344" s="9">
        <f>IF(AND(D344&gt;=BL$2,E344&gt;=BM$2,D344&lt;BM$2),BM$2-D344,IF(AND(D344&lt;=BL$2,E344&lt;=BM$2,E344&gt;=BL$2),E344-BL$2,IF(AND(D344&gt;=BL$2,E344&lt;=BM342),E344-D344,IF(AND(D344=BL$2,D344&gt;=BM$2),D344+BM$2,0))))*24</f>
        <v>0</v>
      </c>
      <c r="BM344" s="9"/>
      <c r="BN344" s="9"/>
      <c r="BO344" s="9">
        <f>IF(AND(G344&gt;=BO$2,H344&gt;=BP$2,G344&lt;BP$2),BP$2-G344,IF(AND(G344&lt;=BO$2,H344&lt;=BP$2,H344&gt;=BO$2),H344-BO$2,IF(AND(G344&gt;=BO$2,H344&lt;=BP342),H344-G344,IF(AND(G344=BO$2,G344&gt;=BP$2),G344+BP$2,0))))*24</f>
        <v>0</v>
      </c>
      <c r="BP344" s="9"/>
      <c r="BQ344" s="9"/>
      <c r="BR344" s="9">
        <f>IF(AND(J344&gt;=BR$2,K344&gt;=BS$2,J344&lt;BS$2),BS$2-J344,IF(AND(J344&lt;=BR$2,K344&lt;=BS$2,K344&gt;=BR$2),K344-BR$2,IF(AND(J344&gt;=BR$2,K344&lt;=BS342),K344-J344,IF(AND(J344=BR$2,J344&gt;=BS$2),J344+BS$2,0))))*24</f>
        <v>0</v>
      </c>
      <c r="BS344" s="9"/>
      <c r="BT344" s="9"/>
      <c r="BU344" s="9">
        <f>IF(AND(M344&gt;=BU$2,N344&gt;=BV$2,M344&lt;BV$2),BV$2-M344,IF(AND(M344&lt;=BU$2,N344&lt;=BV$2,N344&gt;=BU$2),N344-BU$2,IF(AND(M344&gt;=BU$2,N344&lt;=BV342),N344-M344,IF(AND(M344=BU$2,M344&gt;=BV$2),M344+BV$2,0))))*24</f>
        <v>0</v>
      </c>
      <c r="BV344" s="9"/>
      <c r="BW344" s="9"/>
      <c r="BX344" s="13">
        <f>IF(AND(D344&gt;=BX$2,E344&gt;=BY$2,D344&lt;BY$2),BY$2-D344,IF(AND(D344&lt;=BX$2,E344&lt;=BY$2,E344&gt;=BX$2),E344-BX$2,IF(AND(D344&gt;=BX$2,E344&lt;=BY$2),E344-D344,IF(AND(D344=BX$2,D344&gt;=BY$2),D344+BY$2,0))))*24</f>
        <v>0</v>
      </c>
      <c r="BY344" s="13"/>
      <c r="BZ344" s="13"/>
      <c r="CA344" s="13">
        <f>IF(AND(G344&gt;=CA$2,H344&gt;=CB$2,G344&lt;CB$2),CB$2-G344,IF(AND(G344&lt;=CA$2,H344&lt;=CB$2,H344&gt;=CA$2),H344-CA$2,IF(AND(G344&gt;=CA$2,H344&lt;=CB$2),H344-G344,IF(AND(G344=CA$2,G344&gt;=CB$2),G344+CB$2,0))))*24</f>
        <v>0</v>
      </c>
      <c r="CB344" s="13"/>
      <c r="CC344" s="13"/>
      <c r="CD344" s="13">
        <f>IF(AND(J344&gt;=CD$2,K344&gt;=CE$2,J344&lt;CE$2),CE$2-J344,IF(AND(J344&lt;=CD$2,K344&lt;=CE$2,K344&gt;=CD$2),K344-CD$2,IF(AND(J344&gt;=CD$2,K344&lt;=CE$2),K344-J344,IF(AND(J344=CD$2,J344&gt;=CE$2),J344+CE$2,0))))*24</f>
        <v>0</v>
      </c>
      <c r="CE344" s="13"/>
      <c r="CF344" s="13"/>
      <c r="CG344" s="13">
        <f>IF(AND(M344&gt;=CG$2,N344&gt;=CH$2,M344&lt;CH$2),CH$2-M344,IF(AND(M344&lt;=CG$2,N344&lt;=CH$2,N344&gt;=CG$2),N344-CG$2,IF(AND(M344&gt;=CG$2,N344&lt;=CH$2),N344-M344,IF(AND(M344=CG$2,M344&gt;=CH$2),M344+CH$2,0))))*24</f>
        <v>0</v>
      </c>
    </row>
    <row r="345" spans="1:85" x14ac:dyDescent="0.25">
      <c r="A345" s="18" t="s">
        <v>4</v>
      </c>
      <c r="B345" s="37">
        <v>43686</v>
      </c>
      <c r="O345" s="5">
        <f>(Formeln!E345-Formeln!D345)*24</f>
        <v>0</v>
      </c>
      <c r="Q345" s="5">
        <f>(Formeln!H345-Formeln!G345)*24</f>
        <v>0</v>
      </c>
      <c r="S345" s="5">
        <f>(Formeln!K345-Formeln!J345)*24</f>
        <v>0</v>
      </c>
      <c r="U345" s="5">
        <f>(Formeln!N345-Formeln!M345)*24</f>
        <v>0</v>
      </c>
      <c r="W345" s="41">
        <f t="shared" si="28"/>
        <v>0</v>
      </c>
      <c r="X345" s="42">
        <f t="shared" si="29"/>
        <v>0</v>
      </c>
      <c r="Y345" s="13">
        <f t="shared" si="30"/>
        <v>0</v>
      </c>
      <c r="Z345" s="14">
        <f t="shared" si="31"/>
        <v>0</v>
      </c>
      <c r="AB345" s="13">
        <f>IF(AND(D345&gt;=$AB$2,E345&gt;=$AC$2,D345&lt;$AC$2),$AC$2-D345,IF(AND(D345&lt;=$AB$2,E345&lt;=$AC$2,E345&gt;$AB$2),$AB$2+E345,IF(AND(D345&gt;=$AB$2,E345&lt;=$AC$2),E345-D345,IF(AND(D345=$AB$2,E345&gt;=$AC$2),D345+$AC$2,0))))*24</f>
        <v>0</v>
      </c>
      <c r="AC345" s="13"/>
      <c r="AD345" s="13"/>
      <c r="AE345" s="13">
        <f>IF(AND(G345&gt;=$AB$2,H345&gt;=$AC$2,G345&lt;$AC$2),$AC$2-G345,IF(AND(G345&lt;=$AB$2,H345&lt;=$AC$2,H345&gt;$AB$2),$AB$2+H345,IF(AND(G345&gt;=$AB$2,H345&lt;=$AC$2),H345-G345,IF(AND(G345=$AB$2,H345&gt;=$AC$2),G345+$AC$2,0))))*24</f>
        <v>0</v>
      </c>
      <c r="AF345" s="13"/>
      <c r="AG345" s="13"/>
      <c r="AH345" s="13">
        <f>IF(AND(J345&gt;=$AB$2,K345&gt;=$AC$2,J345&lt;$AC$2),$AC$2-J345,IF(AND(J345&lt;=$AB$2,K345&lt;=$AC$2,K345&gt;$AB$2),$AB$2+K345,IF(AND(J345&gt;=$AB$2,K345&lt;=$AC$2),K345-J345,IF(AND(J345=$AB$2,K345&gt;=$AC$2),J345+$AC$2,0))))*24</f>
        <v>0</v>
      </c>
      <c r="AI345" s="13"/>
      <c r="AJ345" s="13"/>
      <c r="AK345" s="13">
        <f>IF(AND(M345&gt;=$AB$2,N345&gt;=$AC$2,M345&lt;$AC$2),$AC$2-M345,IF(AND(M345&lt;=$AB$2,N345&lt;=$AC$2,N345&gt;$AB$2),$AB$2+N345,IF(AND(M345&gt;=$AB$2,N345&lt;=$AC$2),N345-M345,IF(AND(M345=$AB$2,N345&gt;=$AC$2),M345+$AC$2,0))))*24</f>
        <v>0</v>
      </c>
      <c r="AL345" s="13"/>
      <c r="AM345" s="9"/>
      <c r="AN345" s="13">
        <f>IF(AND(D345&gt;=AN$2,E345&gt;=AO$2,D345&lt;AO$2),AO$2-D345,IF(AND(D345&lt;=AN$2,E345&lt;=AO$2,E345&gt;=AN$2),E345-AN$2,IF(AND(D345&gt;=AN$2,E345&lt;=AO$2),E345-D345,IF(AND(D345=AN$2,D345&gt;=AO$2),D345+AO$2,0))))*24</f>
        <v>0</v>
      </c>
      <c r="AO345" s="13"/>
      <c r="AP345" s="13"/>
      <c r="AQ345" s="13">
        <f>IF(AND(G345&gt;=AQ$2,H345&gt;=AR$2,G345&lt;AR$2),AR$2-G345,IF(AND(G345&lt;=AQ$2,H345&lt;=AR$2,H345&gt;=AQ$2),H345-AQ$2,IF(AND(G345&gt;=AQ$2,H345&lt;=AR$2),H345-G345,IF(AND(G345=AQ$2,G345&gt;=AR$2),G345+AR$2,0))))*24</f>
        <v>0</v>
      </c>
      <c r="AR345" s="13"/>
      <c r="AS345" s="13"/>
      <c r="AT345" s="13">
        <f>IF(AND(J345&gt;=AT$2,K345&gt;=AU$2,J345&lt;AU$2),AU$2-J345,IF(AND(J345&lt;=AT$2,K345&lt;=AU$2,K345&gt;=AT$2),K345-AT$2,IF(AND(J345&gt;=AT$2,K345&lt;=AU$2),K345-J345,IF(AND(J345=AT$2,J345&gt;=AU$2),J345+AU$2,0))))*24</f>
        <v>0</v>
      </c>
      <c r="AU345" s="13"/>
      <c r="AV345" s="13"/>
      <c r="AW345" s="13">
        <f>IF(AND(M345&gt;=AW$2,N345&gt;=AX$2,M345&lt;AX$2),AX$2-M345,IF(AND(M345&lt;=AW$2,N345&lt;=AX$2,N345&gt;=AW$2),N345-AW$2,IF(AND(M345&gt;=AW$2,N345&lt;=AX$2),N345-M345,IF(AND(M345=AW$2,M345&gt;=AX$2),M345+AX$2,0))))*24</f>
        <v>0</v>
      </c>
      <c r="AX345" s="9"/>
      <c r="AY345" s="9"/>
      <c r="AZ345" s="13">
        <f>IF(AND(D345&gt;=AZ$2,E345&gt;=BA$2,D345&lt;BA$2),BA$2-D345,IF(AND(D345&lt;=AZ$2,E345&lt;=BA$2,E345&gt;=AZ$2),E345-AZ$2,IF(AND(D345&gt;=AZ$2,E345&lt;=BA$2),E345-D345,IF(AND(D345=AZ$2,D345&gt;=BA$2),D345+BA$2,0))))*24</f>
        <v>0</v>
      </c>
      <c r="BA345" s="13"/>
      <c r="BB345" s="13"/>
      <c r="BC345" s="13">
        <f>IF(AND(G345&gt;=BC$2,H345&gt;=BD$2,G345&lt;BD$2),BD$2-G345,IF(AND(G345&lt;=BC$2,H345&lt;=BD$2,H345&gt;=BC$2),H345-BC$2,IF(AND(G345&gt;=BC$2,H345&lt;=BD$2),H345-G345,IF(AND(G345=BC$2,G345&gt;=BD$2),G345+BD$2,0))))*24</f>
        <v>0</v>
      </c>
      <c r="BD345" s="13"/>
      <c r="BE345" s="13"/>
      <c r="BF345" s="13">
        <f>IF(AND(J345&gt;=BF$2,K345&gt;=BG$2,J345&lt;BG$2),BG$2-J345,IF(AND(J345&lt;=BF$2,K345&lt;=BG$2,K345&gt;=BF$2),K345-BF$2,IF(AND(J345&gt;=BF$2,K345&lt;=BG$2),K345-J345,IF(AND(J345=BF$2,J345&gt;=BG$2),J345+BG$2,0))))*24</f>
        <v>0</v>
      </c>
      <c r="BG345" s="13"/>
      <c r="BH345" s="13"/>
      <c r="BI345" s="13">
        <f>IF(AND(M345&gt;=BI$2,N345&gt;=BJ$2,M345&lt;BJ$2),BJ$2-M345,IF(AND(M345&lt;=BI$2,N345&lt;=BJ$2,N345&gt;=BI$2),N345-BI$2,IF(AND(M345&gt;=BI$2,N345&lt;=BJ$2),N345-M345,IF(AND(M345=BI$2,M345&gt;=BJ$2),M345+BJ$2,0))))*24</f>
        <v>0</v>
      </c>
      <c r="BJ345" s="9"/>
      <c r="BK345" s="9"/>
      <c r="BL345" s="9">
        <f>IF(AND(D345&gt;=BL$2,E345&gt;=BM$2,D345&lt;BM$2),BM$2-D345,IF(AND(D345&lt;=BL$2,E345&lt;=BM$2,E345&gt;=BL$2),E345-BL$2,IF(AND(D345&gt;=BL$2,E345&lt;=BM343),E345-D345,IF(AND(D345=BL$2,D345&gt;=BM$2),D345+BM$2,0))))*24</f>
        <v>0</v>
      </c>
      <c r="BM345" s="9"/>
      <c r="BN345" s="9"/>
      <c r="BO345" s="9">
        <f>IF(AND(G345&gt;=BO$2,H345&gt;=BP$2,G345&lt;BP$2),BP$2-G345,IF(AND(G345&lt;=BO$2,H345&lt;=BP$2,H345&gt;=BO$2),H345-BO$2,IF(AND(G345&gt;=BO$2,H345&lt;=BP343),H345-G345,IF(AND(G345=BO$2,G345&gt;=BP$2),G345+BP$2,0))))*24</f>
        <v>0</v>
      </c>
      <c r="BP345" s="9"/>
      <c r="BQ345" s="9"/>
      <c r="BR345" s="9">
        <f>IF(AND(J345&gt;=BR$2,K345&gt;=BS$2,J345&lt;BS$2),BS$2-J345,IF(AND(J345&lt;=BR$2,K345&lt;=BS$2,K345&gt;=BR$2),K345-BR$2,IF(AND(J345&gt;=BR$2,K345&lt;=BS343),K345-J345,IF(AND(J345=BR$2,J345&gt;=BS$2),J345+BS$2,0))))*24</f>
        <v>0</v>
      </c>
      <c r="BS345" s="9"/>
      <c r="BT345" s="9"/>
      <c r="BU345" s="9">
        <f>IF(AND(M345&gt;=BU$2,N345&gt;=BV$2,M345&lt;BV$2),BV$2-M345,IF(AND(M345&lt;=BU$2,N345&lt;=BV$2,N345&gt;=BU$2),N345-BU$2,IF(AND(M345&gt;=BU$2,N345&lt;=BV343),N345-M345,IF(AND(M345=BU$2,M345&gt;=BV$2),M345+BV$2,0))))*24</f>
        <v>0</v>
      </c>
      <c r="BV345" s="9"/>
      <c r="BW345" s="9"/>
      <c r="BX345" s="13">
        <f>IF(AND(D345&gt;=BX$2,E345&gt;=BY$2,D345&lt;BY$2),BY$2-D345,IF(AND(D345&lt;=BX$2,E345&lt;=BY$2,E345&gt;=BX$2),E345-BX$2,IF(AND(D345&gt;=BX$2,E345&lt;=BY$2),E345-D345,IF(AND(D345=BX$2,D345&gt;=BY$2),D345+BY$2,0))))*24</f>
        <v>0</v>
      </c>
      <c r="BY345" s="13"/>
      <c r="BZ345" s="13"/>
      <c r="CA345" s="13">
        <f>IF(AND(G345&gt;=CA$2,H345&gt;=CB$2,G345&lt;CB$2),CB$2-G345,IF(AND(G345&lt;=CA$2,H345&lt;=CB$2,H345&gt;=CA$2),H345-CA$2,IF(AND(G345&gt;=CA$2,H345&lt;=CB$2),H345-G345,IF(AND(G345=CA$2,G345&gt;=CB$2),G345+CB$2,0))))*24</f>
        <v>0</v>
      </c>
      <c r="CB345" s="13"/>
      <c r="CC345" s="13"/>
      <c r="CD345" s="13">
        <f>IF(AND(J345&gt;=CD$2,K345&gt;=CE$2,J345&lt;CE$2),CE$2-J345,IF(AND(J345&lt;=CD$2,K345&lt;=CE$2,K345&gt;=CD$2),K345-CD$2,IF(AND(J345&gt;=CD$2,K345&lt;=CE$2),K345-J345,IF(AND(J345=CD$2,J345&gt;=CE$2),J345+CE$2,0))))*24</f>
        <v>0</v>
      </c>
      <c r="CE345" s="13"/>
      <c r="CF345" s="13"/>
      <c r="CG345" s="13">
        <f>IF(AND(M345&gt;=CG$2,N345&gt;=CH$2,M345&lt;CH$2),CH$2-M345,IF(AND(M345&lt;=CG$2,N345&lt;=CH$2,N345&gt;=CG$2),N345-CG$2,IF(AND(M345&gt;=CG$2,N345&lt;=CH$2),N345-M345,IF(AND(M345=CG$2,M345&gt;=CH$2),M345+CH$2,0))))*24</f>
        <v>0</v>
      </c>
    </row>
    <row r="346" spans="1:85" x14ac:dyDescent="0.25">
      <c r="A346" s="18" t="s">
        <v>5</v>
      </c>
      <c r="B346" s="37">
        <v>43687</v>
      </c>
      <c r="O346" s="5">
        <f>(Formeln!E346-Formeln!D346)*24</f>
        <v>0</v>
      </c>
      <c r="Q346" s="5">
        <f>(Formeln!H346-Formeln!G346)*24</f>
        <v>0</v>
      </c>
      <c r="S346" s="5">
        <f>(Formeln!K346-Formeln!J346)*24</f>
        <v>0</v>
      </c>
      <c r="U346" s="5">
        <f>(Formeln!N346-Formeln!M346)*24</f>
        <v>0</v>
      </c>
      <c r="W346" s="41">
        <f t="shared" si="28"/>
        <v>0</v>
      </c>
      <c r="X346" s="42">
        <f t="shared" si="29"/>
        <v>0</v>
      </c>
      <c r="Y346" s="13">
        <f t="shared" si="30"/>
        <v>0</v>
      </c>
      <c r="Z346" s="14">
        <f t="shared" si="31"/>
        <v>0</v>
      </c>
      <c r="AB346" s="13">
        <f>IF(AND(D346&gt;=$AB$2,E346&gt;=$AC$2,D346&lt;$AC$2),$AC$2-D346,IF(AND(D346&lt;=$AB$2,E346&lt;=$AC$2,E346&gt;$AB$2),$AB$2+E346,IF(AND(D346&gt;=$AB$2,E346&lt;=$AC$2),E346-D346,IF(AND(D346=$AB$2,E346&gt;=$AC$2),D346+$AC$2,0))))*24</f>
        <v>0</v>
      </c>
      <c r="AC346" s="13"/>
      <c r="AD346" s="13"/>
      <c r="AE346" s="13">
        <f>IF(AND(G346&gt;=$AB$2,H346&gt;=$AC$2,G346&lt;$AC$2),$AC$2-G346,IF(AND(G346&lt;=$AB$2,H346&lt;=$AC$2,H346&gt;$AB$2),$AB$2+H346,IF(AND(G346&gt;=$AB$2,H346&lt;=$AC$2),H346-G346,IF(AND(G346=$AB$2,H346&gt;=$AC$2),G346+$AC$2,0))))*24</f>
        <v>0</v>
      </c>
      <c r="AF346" s="13"/>
      <c r="AG346" s="13"/>
      <c r="AH346" s="13">
        <f>IF(AND(J346&gt;=$AB$2,K346&gt;=$AC$2,J346&lt;$AC$2),$AC$2-J346,IF(AND(J346&lt;=$AB$2,K346&lt;=$AC$2,K346&gt;$AB$2),$AB$2+K346,IF(AND(J346&gt;=$AB$2,K346&lt;=$AC$2),K346-J346,IF(AND(J346=$AB$2,K346&gt;=$AC$2),J346+$AC$2,0))))*24</f>
        <v>0</v>
      </c>
      <c r="AI346" s="13"/>
      <c r="AJ346" s="13"/>
      <c r="AK346" s="13">
        <f>IF(AND(M346&gt;=$AB$2,N346&gt;=$AC$2,M346&lt;$AC$2),$AC$2-M346,IF(AND(M346&lt;=$AB$2,N346&lt;=$AC$2,N346&gt;$AB$2),$AB$2+N346,IF(AND(M346&gt;=$AB$2,N346&lt;=$AC$2),N346-M346,IF(AND(M346=$AB$2,N346&gt;=$AC$2),M346+$AC$2,0))))*24</f>
        <v>0</v>
      </c>
      <c r="AL346" s="13"/>
      <c r="AM346" s="9"/>
      <c r="AN346" s="13">
        <f>IF(AND(D346&gt;=AN$2,E346&gt;=AO$2,D346&lt;AO$2),AO$2-D346,IF(AND(D346&lt;=AN$2,E346&lt;=AO$2,E346&gt;=AN$2),E346-AN$2,IF(AND(D346&gt;=AN$2,E346&lt;=AO$2),E346-D346,IF(AND(D346=AN$2,D346&gt;=AO$2),D346+AO$2,0))))*24</f>
        <v>0</v>
      </c>
      <c r="AO346" s="13"/>
      <c r="AP346" s="13"/>
      <c r="AQ346" s="13">
        <f>IF(AND(G346&gt;=AQ$2,H346&gt;=AR$2,G346&lt;AR$2),AR$2-G346,IF(AND(G346&lt;=AQ$2,H346&lt;=AR$2,H346&gt;=AQ$2),H346-AQ$2,IF(AND(G346&gt;=AQ$2,H346&lt;=AR$2),H346-G346,IF(AND(G346=AQ$2,G346&gt;=AR$2),G346+AR$2,0))))*24</f>
        <v>0</v>
      </c>
      <c r="AR346" s="13"/>
      <c r="AS346" s="13"/>
      <c r="AT346" s="13">
        <f>IF(AND(J346&gt;=AT$2,K346&gt;=AU$2,J346&lt;AU$2),AU$2-J346,IF(AND(J346&lt;=AT$2,K346&lt;=AU$2,K346&gt;=AT$2),K346-AT$2,IF(AND(J346&gt;=AT$2,K346&lt;=AU$2),K346-J346,IF(AND(J346=AT$2,J346&gt;=AU$2),J346+AU$2,0))))*24</f>
        <v>0</v>
      </c>
      <c r="AU346" s="13"/>
      <c r="AV346" s="13"/>
      <c r="AW346" s="13">
        <f>IF(AND(M346&gt;=AW$2,N346&gt;=AX$2,M346&lt;AX$2),AX$2-M346,IF(AND(M346&lt;=AW$2,N346&lt;=AX$2,N346&gt;=AW$2),N346-AW$2,IF(AND(M346&gt;=AW$2,N346&lt;=AX$2),N346-M346,IF(AND(M346=AW$2,M346&gt;=AX$2),M346+AX$2,0))))*24</f>
        <v>0</v>
      </c>
      <c r="AX346" s="9"/>
      <c r="AY346" s="9"/>
      <c r="AZ346" s="13">
        <f>IF(AND(D346&gt;=AZ$2,E346&gt;=BA$2,D346&lt;BA$2),BA$2-D346,IF(AND(D346&lt;=AZ$2,E346&lt;=BA$2,E346&gt;=AZ$2),E346-AZ$2,IF(AND(D346&gt;=AZ$2,E346&lt;=BA$2),E346-D346,IF(AND(D346=AZ$2,D346&gt;=BA$2),D346+BA$2,0))))*24</f>
        <v>0</v>
      </c>
      <c r="BA346" s="13"/>
      <c r="BB346" s="13"/>
      <c r="BC346" s="13">
        <f>IF(AND(G346&gt;=BC$2,H346&gt;=BD$2,G346&lt;BD$2),BD$2-G346,IF(AND(G346&lt;=BC$2,H346&lt;=BD$2,H346&gt;=BC$2),H346-BC$2,IF(AND(G346&gt;=BC$2,H346&lt;=BD$2),H346-G346,IF(AND(G346=BC$2,G346&gt;=BD$2),G346+BD$2,0))))*24</f>
        <v>0</v>
      </c>
      <c r="BD346" s="13"/>
      <c r="BE346" s="13"/>
      <c r="BF346" s="13">
        <f>IF(AND(J346&gt;=BF$2,K346&gt;=BG$2,J346&lt;BG$2),BG$2-J346,IF(AND(J346&lt;=BF$2,K346&lt;=BG$2,K346&gt;=BF$2),K346-BF$2,IF(AND(J346&gt;=BF$2,K346&lt;=BG$2),K346-J346,IF(AND(J346=BF$2,J346&gt;=BG$2),J346+BG$2,0))))*24</f>
        <v>0</v>
      </c>
      <c r="BG346" s="13"/>
      <c r="BH346" s="13"/>
      <c r="BI346" s="13">
        <f>IF(AND(M346&gt;=BI$2,N346&gt;=BJ$2,M346&lt;BJ$2),BJ$2-M346,IF(AND(M346&lt;=BI$2,N346&lt;=BJ$2,N346&gt;=BI$2),N346-BI$2,IF(AND(M346&gt;=BI$2,N346&lt;=BJ$2),N346-M346,IF(AND(M346=BI$2,M346&gt;=BJ$2),M346+BJ$2,0))))*24</f>
        <v>0</v>
      </c>
      <c r="BJ346" s="9"/>
      <c r="BK346" s="9"/>
      <c r="BL346" s="9">
        <f>IF(AND(D346&gt;=BL$2,E346&gt;=BM$2,D346&lt;BM$2),BM$2-D346,IF(AND(D346&lt;=BL$2,E346&lt;=BM$2,E346&gt;=BL$2),E346-BL$2,IF(AND(D346&gt;=BL$2,E346&lt;=BM344),E346-D346,IF(AND(D346=BL$2,D346&gt;=BM$2),D346+BM$2,0))))*24</f>
        <v>0</v>
      </c>
      <c r="BM346" s="9"/>
      <c r="BN346" s="9"/>
      <c r="BO346" s="9">
        <f>IF(AND(G346&gt;=BO$2,H346&gt;=BP$2,G346&lt;BP$2),BP$2-G346,IF(AND(G346&lt;=BO$2,H346&lt;=BP$2,H346&gt;=BO$2),H346-BO$2,IF(AND(G346&gt;=BO$2,H346&lt;=BP344),H346-G346,IF(AND(G346=BO$2,G346&gt;=BP$2),G346+BP$2,0))))*24</f>
        <v>0</v>
      </c>
      <c r="BP346" s="9"/>
      <c r="BQ346" s="9"/>
      <c r="BR346" s="9">
        <f>IF(AND(J346&gt;=BR$2,K346&gt;=BS$2,J346&lt;BS$2),BS$2-J346,IF(AND(J346&lt;=BR$2,K346&lt;=BS$2,K346&gt;=BR$2),K346-BR$2,IF(AND(J346&gt;=BR$2,K346&lt;=BS344),K346-J346,IF(AND(J346=BR$2,J346&gt;=BS$2),J346+BS$2,0))))*24</f>
        <v>0</v>
      </c>
      <c r="BS346" s="9"/>
      <c r="BT346" s="9"/>
      <c r="BU346" s="9">
        <f>IF(AND(M346&gt;=BU$2,N346&gt;=BV$2,M346&lt;BV$2),BV$2-M346,IF(AND(M346&lt;=BU$2,N346&lt;=BV$2,N346&gt;=BU$2),N346-BU$2,IF(AND(M346&gt;=BU$2,N346&lt;=BV344),N346-M346,IF(AND(M346=BU$2,M346&gt;=BV$2),M346+BV$2,0))))*24</f>
        <v>0</v>
      </c>
      <c r="BV346" s="9"/>
      <c r="BW346" s="9"/>
      <c r="BX346" s="13">
        <f>IF(AND(D346&gt;=BX$2,E346&gt;=BY$2,D346&lt;BY$2),BY$2-D346,IF(AND(D346&lt;=BX$2,E346&lt;=BY$2,E346&gt;=BX$2),E346-BX$2,IF(AND(D346&gt;=BX$2,E346&lt;=BY$2),E346-D346,IF(AND(D346=BX$2,D346&gt;=BY$2),D346+BY$2,0))))*24</f>
        <v>0</v>
      </c>
      <c r="BY346" s="13"/>
      <c r="BZ346" s="13"/>
      <c r="CA346" s="13">
        <f>IF(AND(G346&gt;=CA$2,H346&gt;=CB$2,G346&lt;CB$2),CB$2-G346,IF(AND(G346&lt;=CA$2,H346&lt;=CB$2,H346&gt;=CA$2),H346-CA$2,IF(AND(G346&gt;=CA$2,H346&lt;=CB$2),H346-G346,IF(AND(G346=CA$2,G346&gt;=CB$2),G346+CB$2,0))))*24</f>
        <v>0</v>
      </c>
      <c r="CB346" s="13"/>
      <c r="CC346" s="13"/>
      <c r="CD346" s="13">
        <f>IF(AND(J346&gt;=CD$2,K346&gt;=CE$2,J346&lt;CE$2),CE$2-J346,IF(AND(J346&lt;=CD$2,K346&lt;=CE$2,K346&gt;=CD$2),K346-CD$2,IF(AND(J346&gt;=CD$2,K346&lt;=CE$2),K346-J346,IF(AND(J346=CD$2,J346&gt;=CE$2),J346+CE$2,0))))*24</f>
        <v>0</v>
      </c>
      <c r="CE346" s="13"/>
      <c r="CF346" s="13"/>
      <c r="CG346" s="13">
        <f>IF(AND(M346&gt;=CG$2,N346&gt;=CH$2,M346&lt;CH$2),CH$2-M346,IF(AND(M346&lt;=CG$2,N346&lt;=CH$2,N346&gt;=CG$2),N346-CG$2,IF(AND(M346&gt;=CG$2,N346&lt;=CH$2),N346-M346,IF(AND(M346=CG$2,M346&gt;=CH$2),M346+CH$2,0))))*24</f>
        <v>0</v>
      </c>
    </row>
    <row r="347" spans="1:85" x14ac:dyDescent="0.25">
      <c r="A347" s="18" t="s">
        <v>6</v>
      </c>
      <c r="B347" s="37">
        <v>43688</v>
      </c>
      <c r="O347" s="5">
        <f>(Formeln!E347-Formeln!D347)*24</f>
        <v>0</v>
      </c>
      <c r="Q347" s="5">
        <f>(Formeln!H347-Formeln!G347)*24</f>
        <v>0</v>
      </c>
      <c r="S347" s="5">
        <f>(Formeln!K347-Formeln!J347)*24</f>
        <v>0</v>
      </c>
      <c r="U347" s="5">
        <f>(Formeln!N347-Formeln!M347)*24</f>
        <v>0</v>
      </c>
      <c r="W347" s="41">
        <f t="shared" si="28"/>
        <v>0</v>
      </c>
      <c r="X347" s="42">
        <f t="shared" si="29"/>
        <v>0</v>
      </c>
      <c r="Y347" s="13">
        <f t="shared" si="30"/>
        <v>0</v>
      </c>
      <c r="Z347" s="14">
        <f t="shared" si="31"/>
        <v>0</v>
      </c>
      <c r="AB347" s="13">
        <f>IF(AND(D347&gt;=$AB$2,E347&gt;=$AC$2,D347&lt;$AC$2),$AC$2-D347,IF(AND(D347&lt;=$AB$2,E347&lt;=$AC$2,E347&gt;$AB$2),$AB$2+E347,IF(AND(D347&gt;=$AB$2,E347&lt;=$AC$2),E347-D347,IF(AND(D347=$AB$2,E347&gt;=$AC$2),D347+$AC$2,0))))*24</f>
        <v>0</v>
      </c>
      <c r="AC347" s="13"/>
      <c r="AD347" s="13"/>
      <c r="AE347" s="13">
        <f>IF(AND(G347&gt;=$AB$2,H347&gt;=$AC$2,G347&lt;$AC$2),$AC$2-G347,IF(AND(G347&lt;=$AB$2,H347&lt;=$AC$2,H347&gt;$AB$2),$AB$2+H347,IF(AND(G347&gt;=$AB$2,H347&lt;=$AC$2),H347-G347,IF(AND(G347=$AB$2,H347&gt;=$AC$2),G347+$AC$2,0))))*24</f>
        <v>0</v>
      </c>
      <c r="AF347" s="13"/>
      <c r="AG347" s="13"/>
      <c r="AH347" s="13">
        <f>IF(AND(J347&gt;=$AB$2,K347&gt;=$AC$2,J347&lt;$AC$2),$AC$2-J347,IF(AND(J347&lt;=$AB$2,K347&lt;=$AC$2,K347&gt;$AB$2),$AB$2+K347,IF(AND(J347&gt;=$AB$2,K347&lt;=$AC$2),K347-J347,IF(AND(J347=$AB$2,K347&gt;=$AC$2),J347+$AC$2,0))))*24</f>
        <v>0</v>
      </c>
      <c r="AI347" s="13"/>
      <c r="AJ347" s="13"/>
      <c r="AK347" s="13">
        <f>IF(AND(M347&gt;=$AB$2,N347&gt;=$AC$2,M347&lt;$AC$2),$AC$2-M347,IF(AND(M347&lt;=$AB$2,N347&lt;=$AC$2,N347&gt;$AB$2),$AB$2+N347,IF(AND(M347&gt;=$AB$2,N347&lt;=$AC$2),N347-M347,IF(AND(M347=$AB$2,N347&gt;=$AC$2),M347+$AC$2,0))))*24</f>
        <v>0</v>
      </c>
      <c r="AL347" s="13"/>
      <c r="AM347" s="9"/>
      <c r="AN347" s="13">
        <f>IF(AND(D347&gt;=AN$2,E347&gt;=AO$2,D347&lt;AO$2),AO$2-D347,IF(AND(D347&lt;=AN$2,E347&lt;=AO$2,E347&gt;=AN$2),E347-AN$2,IF(AND(D347&gt;=AN$2,E347&lt;=AO$2),E347-D347,IF(AND(D347=AN$2,D347&gt;=AO$2),D347+AO$2,0))))*24</f>
        <v>0</v>
      </c>
      <c r="AO347" s="13"/>
      <c r="AP347" s="13"/>
      <c r="AQ347" s="13">
        <f>IF(AND(G347&gt;=AQ$2,H347&gt;=AR$2,G347&lt;AR$2),AR$2-G347,IF(AND(G347&lt;=AQ$2,H347&lt;=AR$2,H347&gt;=AQ$2),H347-AQ$2,IF(AND(G347&gt;=AQ$2,H347&lt;=AR$2),H347-G347,IF(AND(G347=AQ$2,G347&gt;=AR$2),G347+AR$2,0))))*24</f>
        <v>0</v>
      </c>
      <c r="AR347" s="13"/>
      <c r="AS347" s="13"/>
      <c r="AT347" s="13">
        <f>IF(AND(J347&gt;=AT$2,K347&gt;=AU$2,J347&lt;AU$2),AU$2-J347,IF(AND(J347&lt;=AT$2,K347&lt;=AU$2,K347&gt;=AT$2),K347-AT$2,IF(AND(J347&gt;=AT$2,K347&lt;=AU$2),K347-J347,IF(AND(J347=AT$2,J347&gt;=AU$2),J347+AU$2,0))))*24</f>
        <v>0</v>
      </c>
      <c r="AU347" s="13"/>
      <c r="AV347" s="13"/>
      <c r="AW347" s="13">
        <f>IF(AND(M347&gt;=AW$2,N347&gt;=AX$2,M347&lt;AX$2),AX$2-M347,IF(AND(M347&lt;=AW$2,N347&lt;=AX$2,N347&gt;=AW$2),N347-AW$2,IF(AND(M347&gt;=AW$2,N347&lt;=AX$2),N347-M347,IF(AND(M347=AW$2,M347&gt;=AX$2),M347+AX$2,0))))*24</f>
        <v>0</v>
      </c>
      <c r="AX347" s="9"/>
      <c r="AY347" s="9"/>
      <c r="AZ347" s="13">
        <f>IF(AND(D347&gt;=AZ$2,E347&gt;=BA$2,D347&lt;BA$2),BA$2-D347,IF(AND(D347&lt;=AZ$2,E347&lt;=BA$2,E347&gt;=AZ$2),E347-AZ$2,IF(AND(D347&gt;=AZ$2,E347&lt;=BA$2),E347-D347,IF(AND(D347=AZ$2,D347&gt;=BA$2),D347+BA$2,0))))*24</f>
        <v>0</v>
      </c>
      <c r="BA347" s="13"/>
      <c r="BB347" s="13"/>
      <c r="BC347" s="13">
        <f>IF(AND(G347&gt;=BC$2,H347&gt;=BD$2,G347&lt;BD$2),BD$2-G347,IF(AND(G347&lt;=BC$2,H347&lt;=BD$2,H347&gt;=BC$2),H347-BC$2,IF(AND(G347&gt;=BC$2,H347&lt;=BD$2),H347-G347,IF(AND(G347=BC$2,G347&gt;=BD$2),G347+BD$2,0))))*24</f>
        <v>0</v>
      </c>
      <c r="BD347" s="13"/>
      <c r="BE347" s="13"/>
      <c r="BF347" s="13">
        <f>IF(AND(J347&gt;=BF$2,K347&gt;=BG$2,J347&lt;BG$2),BG$2-J347,IF(AND(J347&lt;=BF$2,K347&lt;=BG$2,K347&gt;=BF$2),K347-BF$2,IF(AND(J347&gt;=BF$2,K347&lt;=BG$2),K347-J347,IF(AND(J347=BF$2,J347&gt;=BG$2),J347+BG$2,0))))*24</f>
        <v>0</v>
      </c>
      <c r="BG347" s="13"/>
      <c r="BH347" s="13"/>
      <c r="BI347" s="13">
        <f>IF(AND(M347&gt;=BI$2,N347&gt;=BJ$2,M347&lt;BJ$2),BJ$2-M347,IF(AND(M347&lt;=BI$2,N347&lt;=BJ$2,N347&gt;=BI$2),N347-BI$2,IF(AND(M347&gt;=BI$2,N347&lt;=BJ$2),N347-M347,IF(AND(M347=BI$2,M347&gt;=BJ$2),M347+BJ$2,0))))*24</f>
        <v>0</v>
      </c>
      <c r="BJ347" s="9"/>
      <c r="BK347" s="9"/>
      <c r="BL347" s="9">
        <f>IF(AND(D347&gt;=BL$2,E347&gt;=BM$2,D347&lt;BM$2),BM$2-D347,IF(AND(D347&lt;=BL$2,E347&lt;=BM$2,E347&gt;=BL$2),E347-BL$2,IF(AND(D347&gt;=BL$2,E347&lt;=BM345),E347-D347,IF(AND(D347=BL$2,D347&gt;=BM$2),D347+BM$2,0))))*24</f>
        <v>0</v>
      </c>
      <c r="BM347" s="9"/>
      <c r="BN347" s="9"/>
      <c r="BO347" s="9">
        <f>IF(AND(G347&gt;=BO$2,H347&gt;=BP$2,G347&lt;BP$2),BP$2-G347,IF(AND(G347&lt;=BO$2,H347&lt;=BP$2,H347&gt;=BO$2),H347-BO$2,IF(AND(G347&gt;=BO$2,H347&lt;=BP345),H347-G347,IF(AND(G347=BO$2,G347&gt;=BP$2),G347+BP$2,0))))*24</f>
        <v>0</v>
      </c>
      <c r="BP347" s="9"/>
      <c r="BQ347" s="9"/>
      <c r="BR347" s="9">
        <f>IF(AND(J347&gt;=BR$2,K347&gt;=BS$2,J347&lt;BS$2),BS$2-J347,IF(AND(J347&lt;=BR$2,K347&lt;=BS$2,K347&gt;=BR$2),K347-BR$2,IF(AND(J347&gt;=BR$2,K347&lt;=BS345),K347-J347,IF(AND(J347=BR$2,J347&gt;=BS$2),J347+BS$2,0))))*24</f>
        <v>0</v>
      </c>
      <c r="BS347" s="9"/>
      <c r="BT347" s="9"/>
      <c r="BU347" s="9">
        <f>IF(AND(M347&gt;=BU$2,N347&gt;=BV$2,M347&lt;BV$2),BV$2-M347,IF(AND(M347&lt;=BU$2,N347&lt;=BV$2,N347&gt;=BU$2),N347-BU$2,IF(AND(M347&gt;=BU$2,N347&lt;=BV345),N347-M347,IF(AND(M347=BU$2,M347&gt;=BV$2),M347+BV$2,0))))*24</f>
        <v>0</v>
      </c>
      <c r="BV347" s="9"/>
      <c r="BW347" s="9"/>
      <c r="BX347" s="13">
        <f>IF(AND(D347&gt;=BX$2,E347&gt;=BY$2,D347&lt;BY$2),BY$2-D347,IF(AND(D347&lt;=BX$2,E347&lt;=BY$2,E347&gt;=BX$2),E347-BX$2,IF(AND(D347&gt;=BX$2,E347&lt;=BY$2),E347-D347,IF(AND(D347=BX$2,D347&gt;=BY$2),D347+BY$2,0))))*24</f>
        <v>0</v>
      </c>
      <c r="BY347" s="13"/>
      <c r="BZ347" s="13"/>
      <c r="CA347" s="13">
        <f>IF(AND(G347&gt;=CA$2,H347&gt;=CB$2,G347&lt;CB$2),CB$2-G347,IF(AND(G347&lt;=CA$2,H347&lt;=CB$2,H347&gt;=CA$2),H347-CA$2,IF(AND(G347&gt;=CA$2,H347&lt;=CB$2),H347-G347,IF(AND(G347=CA$2,G347&gt;=CB$2),G347+CB$2,0))))*24</f>
        <v>0</v>
      </c>
      <c r="CB347" s="13"/>
      <c r="CC347" s="13"/>
      <c r="CD347" s="13">
        <f>IF(AND(J347&gt;=CD$2,K347&gt;=CE$2,J347&lt;CE$2),CE$2-J347,IF(AND(J347&lt;=CD$2,K347&lt;=CE$2,K347&gt;=CD$2),K347-CD$2,IF(AND(J347&gt;=CD$2,K347&lt;=CE$2),K347-J347,IF(AND(J347=CD$2,J347&gt;=CE$2),J347+CE$2,0))))*24</f>
        <v>0</v>
      </c>
      <c r="CE347" s="13"/>
      <c r="CF347" s="13"/>
      <c r="CG347" s="13">
        <f>IF(AND(M347&gt;=CG$2,N347&gt;=CH$2,M347&lt;CH$2),CH$2-M347,IF(AND(M347&lt;=CG$2,N347&lt;=CH$2,N347&gt;=CG$2),N347-CG$2,IF(AND(M347&gt;=CG$2,N347&lt;=CH$2),N347-M347,IF(AND(M347=CG$2,M347&gt;=CH$2),M347+CH$2,0))))*24</f>
        <v>0</v>
      </c>
    </row>
    <row r="348" spans="1:85" x14ac:dyDescent="0.25">
      <c r="A348" s="18" t="s">
        <v>0</v>
      </c>
      <c r="B348" s="37">
        <v>43689</v>
      </c>
      <c r="O348" s="5">
        <f>(Formeln!E348-Formeln!D348)*24</f>
        <v>0</v>
      </c>
      <c r="Q348" s="5">
        <f>(Formeln!H348-Formeln!G348)*24</f>
        <v>0</v>
      </c>
      <c r="S348" s="5">
        <f>(Formeln!K348-Formeln!J348)*24</f>
        <v>0</v>
      </c>
      <c r="U348" s="5">
        <f>(Formeln!N348-Formeln!M348)*24</f>
        <v>0</v>
      </c>
      <c r="W348" s="41">
        <f t="shared" si="28"/>
        <v>0</v>
      </c>
      <c r="X348" s="42">
        <f t="shared" si="29"/>
        <v>0</v>
      </c>
      <c r="Y348" s="13">
        <f t="shared" si="30"/>
        <v>0</v>
      </c>
      <c r="Z348" s="14">
        <f t="shared" si="31"/>
        <v>0</v>
      </c>
      <c r="AB348" s="13">
        <f>IF(AND(D348&gt;=$AB$2,E348&gt;=$AC$2,D348&lt;$AC$2),$AC$2-D348,IF(AND(D348&lt;=$AB$2,E348&lt;=$AC$2,E348&gt;$AB$2),$AB$2+E348,IF(AND(D348&gt;=$AB$2,E348&lt;=$AC$2),E348-D348,IF(AND(D348=$AB$2,E348&gt;=$AC$2),D348+$AC$2,0))))*24</f>
        <v>0</v>
      </c>
      <c r="AC348" s="13"/>
      <c r="AD348" s="13"/>
      <c r="AE348" s="13">
        <f>IF(AND(G348&gt;=$AB$2,H348&gt;=$AC$2,G348&lt;$AC$2),$AC$2-G348,IF(AND(G348&lt;=$AB$2,H348&lt;=$AC$2,H348&gt;$AB$2),$AB$2+H348,IF(AND(G348&gt;=$AB$2,H348&lt;=$AC$2),H348-G348,IF(AND(G348=$AB$2,H348&gt;=$AC$2),G348+$AC$2,0))))*24</f>
        <v>0</v>
      </c>
      <c r="AF348" s="13"/>
      <c r="AG348" s="13"/>
      <c r="AH348" s="13">
        <f>IF(AND(J348&gt;=$AB$2,K348&gt;=$AC$2,J348&lt;$AC$2),$AC$2-J348,IF(AND(J348&lt;=$AB$2,K348&lt;=$AC$2,K348&gt;$AB$2),$AB$2+K348,IF(AND(J348&gt;=$AB$2,K348&lt;=$AC$2),K348-J348,IF(AND(J348=$AB$2,K348&gt;=$AC$2),J348+$AC$2,0))))*24</f>
        <v>0</v>
      </c>
      <c r="AI348" s="13"/>
      <c r="AJ348" s="13"/>
      <c r="AK348" s="13">
        <f>IF(AND(M348&gt;=$AB$2,N348&gt;=$AC$2,M348&lt;$AC$2),$AC$2-M348,IF(AND(M348&lt;=$AB$2,N348&lt;=$AC$2,N348&gt;$AB$2),$AB$2+N348,IF(AND(M348&gt;=$AB$2,N348&lt;=$AC$2),N348-M348,IF(AND(M348=$AB$2,N348&gt;=$AC$2),M348+$AC$2,0))))*24</f>
        <v>0</v>
      </c>
      <c r="AL348" s="13"/>
      <c r="AM348" s="9"/>
      <c r="AN348" s="13">
        <f>IF(AND(D348&gt;=AN$2,E348&gt;=AO$2,D348&lt;AO$2),AO$2-D348,IF(AND(D348&lt;=AN$2,E348&lt;=AO$2,E348&gt;=AN$2),E348-AN$2,IF(AND(D348&gt;=AN$2,E348&lt;=AO$2),E348-D348,IF(AND(D348=AN$2,D348&gt;=AO$2),D348+AO$2,0))))*24</f>
        <v>0</v>
      </c>
      <c r="AO348" s="13"/>
      <c r="AP348" s="13"/>
      <c r="AQ348" s="13">
        <f>IF(AND(G348&gt;=AQ$2,H348&gt;=AR$2,G348&lt;AR$2),AR$2-G348,IF(AND(G348&lt;=AQ$2,H348&lt;=AR$2,H348&gt;=AQ$2),H348-AQ$2,IF(AND(G348&gt;=AQ$2,H348&lt;=AR$2),H348-G348,IF(AND(G348=AQ$2,G348&gt;=AR$2),G348+AR$2,0))))*24</f>
        <v>0</v>
      </c>
      <c r="AR348" s="13"/>
      <c r="AS348" s="13"/>
      <c r="AT348" s="13">
        <f>IF(AND(J348&gt;=AT$2,K348&gt;=AU$2,J348&lt;AU$2),AU$2-J348,IF(AND(J348&lt;=AT$2,K348&lt;=AU$2,K348&gt;=AT$2),K348-AT$2,IF(AND(J348&gt;=AT$2,K348&lt;=AU$2),K348-J348,IF(AND(J348=AT$2,J348&gt;=AU$2),J348+AU$2,0))))*24</f>
        <v>0</v>
      </c>
      <c r="AU348" s="13"/>
      <c r="AV348" s="13"/>
      <c r="AW348" s="13">
        <f>IF(AND(M348&gt;=AW$2,N348&gt;=AX$2,M348&lt;AX$2),AX$2-M348,IF(AND(M348&lt;=AW$2,N348&lt;=AX$2,N348&gt;=AW$2),N348-AW$2,IF(AND(M348&gt;=AW$2,N348&lt;=AX$2),N348-M348,IF(AND(M348=AW$2,M348&gt;=AX$2),M348+AX$2,0))))*24</f>
        <v>0</v>
      </c>
      <c r="AX348" s="9"/>
      <c r="AY348" s="9"/>
      <c r="AZ348" s="13">
        <f>IF(AND(D348&gt;=AZ$2,E348&gt;=BA$2,D348&lt;BA$2),BA$2-D348,IF(AND(D348&lt;=AZ$2,E348&lt;=BA$2,E348&gt;=AZ$2),E348-AZ$2,IF(AND(D348&gt;=AZ$2,E348&lt;=BA$2),E348-D348,IF(AND(D348=AZ$2,D348&gt;=BA$2),D348+BA$2,0))))*24</f>
        <v>0</v>
      </c>
      <c r="BA348" s="13"/>
      <c r="BB348" s="13"/>
      <c r="BC348" s="13">
        <f>IF(AND(G348&gt;=BC$2,H348&gt;=BD$2,G348&lt;BD$2),BD$2-G348,IF(AND(G348&lt;=BC$2,H348&lt;=BD$2,H348&gt;=BC$2),H348-BC$2,IF(AND(G348&gt;=BC$2,H348&lt;=BD$2),H348-G348,IF(AND(G348=BC$2,G348&gt;=BD$2),G348+BD$2,0))))*24</f>
        <v>0</v>
      </c>
      <c r="BD348" s="13"/>
      <c r="BE348" s="13"/>
      <c r="BF348" s="13">
        <f>IF(AND(J348&gt;=BF$2,K348&gt;=BG$2,J348&lt;BG$2),BG$2-J348,IF(AND(J348&lt;=BF$2,K348&lt;=BG$2,K348&gt;=BF$2),K348-BF$2,IF(AND(J348&gt;=BF$2,K348&lt;=BG$2),K348-J348,IF(AND(J348=BF$2,J348&gt;=BG$2),J348+BG$2,0))))*24</f>
        <v>0</v>
      </c>
      <c r="BG348" s="13"/>
      <c r="BH348" s="13"/>
      <c r="BI348" s="13">
        <f>IF(AND(M348&gt;=BI$2,N348&gt;=BJ$2,M348&lt;BJ$2),BJ$2-M348,IF(AND(M348&lt;=BI$2,N348&lt;=BJ$2,N348&gt;=BI$2),N348-BI$2,IF(AND(M348&gt;=BI$2,N348&lt;=BJ$2),N348-M348,IF(AND(M348=BI$2,M348&gt;=BJ$2),M348+BJ$2,0))))*24</f>
        <v>0</v>
      </c>
      <c r="BJ348" s="9"/>
      <c r="BK348" s="9"/>
      <c r="BL348" s="9">
        <f>IF(AND(D348&gt;=BL$2,E348&gt;=BM$2,D348&lt;BM$2),BM$2-D348,IF(AND(D348&lt;=BL$2,E348&lt;=BM$2,E348&gt;=BL$2),E348-BL$2,IF(AND(D348&gt;=BL$2,E348&lt;=BM346),E348-D348,IF(AND(D348=BL$2,D348&gt;=BM$2),D348+BM$2,0))))*24</f>
        <v>0</v>
      </c>
      <c r="BM348" s="9"/>
      <c r="BN348" s="9"/>
      <c r="BO348" s="9">
        <f>IF(AND(G348&gt;=BO$2,H348&gt;=BP$2,G348&lt;BP$2),BP$2-G348,IF(AND(G348&lt;=BO$2,H348&lt;=BP$2,H348&gt;=BO$2),H348-BO$2,IF(AND(G348&gt;=BO$2,H348&lt;=BP346),H348-G348,IF(AND(G348=BO$2,G348&gt;=BP$2),G348+BP$2,0))))*24</f>
        <v>0</v>
      </c>
      <c r="BP348" s="9"/>
      <c r="BQ348" s="9"/>
      <c r="BR348" s="9">
        <f>IF(AND(J348&gt;=BR$2,K348&gt;=BS$2,J348&lt;BS$2),BS$2-J348,IF(AND(J348&lt;=BR$2,K348&lt;=BS$2,K348&gt;=BR$2),K348-BR$2,IF(AND(J348&gt;=BR$2,K348&lt;=BS346),K348-J348,IF(AND(J348=BR$2,J348&gt;=BS$2),J348+BS$2,0))))*24</f>
        <v>0</v>
      </c>
      <c r="BS348" s="9"/>
      <c r="BT348" s="9"/>
      <c r="BU348" s="9">
        <f>IF(AND(M348&gt;=BU$2,N348&gt;=BV$2,M348&lt;BV$2),BV$2-M348,IF(AND(M348&lt;=BU$2,N348&lt;=BV$2,N348&gt;=BU$2),N348-BU$2,IF(AND(M348&gt;=BU$2,N348&lt;=BV346),N348-M348,IF(AND(M348=BU$2,M348&gt;=BV$2),M348+BV$2,0))))*24</f>
        <v>0</v>
      </c>
      <c r="BV348" s="9"/>
      <c r="BW348" s="9"/>
      <c r="BX348" s="13">
        <f>IF(AND(D348&gt;=BX$2,E348&gt;=BY$2,D348&lt;BY$2),BY$2-D348,IF(AND(D348&lt;=BX$2,E348&lt;=BY$2,E348&gt;=BX$2),E348-BX$2,IF(AND(D348&gt;=BX$2,E348&lt;=BY$2),E348-D348,IF(AND(D348=BX$2,D348&gt;=BY$2),D348+BY$2,0))))*24</f>
        <v>0</v>
      </c>
      <c r="BY348" s="13"/>
      <c r="BZ348" s="13"/>
      <c r="CA348" s="13">
        <f>IF(AND(G348&gt;=CA$2,H348&gt;=CB$2,G348&lt;CB$2),CB$2-G348,IF(AND(G348&lt;=CA$2,H348&lt;=CB$2,H348&gt;=CA$2),H348-CA$2,IF(AND(G348&gt;=CA$2,H348&lt;=CB$2),H348-G348,IF(AND(G348=CA$2,G348&gt;=CB$2),G348+CB$2,0))))*24</f>
        <v>0</v>
      </c>
      <c r="CB348" s="13"/>
      <c r="CC348" s="13"/>
      <c r="CD348" s="13">
        <f>IF(AND(J348&gt;=CD$2,K348&gt;=CE$2,J348&lt;CE$2),CE$2-J348,IF(AND(J348&lt;=CD$2,K348&lt;=CE$2,K348&gt;=CD$2),K348-CD$2,IF(AND(J348&gt;=CD$2,K348&lt;=CE$2),K348-J348,IF(AND(J348=CD$2,J348&gt;=CE$2),J348+CE$2,0))))*24</f>
        <v>0</v>
      </c>
      <c r="CE348" s="13"/>
      <c r="CF348" s="13"/>
      <c r="CG348" s="13">
        <f>IF(AND(M348&gt;=CG$2,N348&gt;=CH$2,M348&lt;CH$2),CH$2-M348,IF(AND(M348&lt;=CG$2,N348&lt;=CH$2,N348&gt;=CG$2),N348-CG$2,IF(AND(M348&gt;=CG$2,N348&lt;=CH$2),N348-M348,IF(AND(M348=CG$2,M348&gt;=CH$2),M348+CH$2,0))))*24</f>
        <v>0</v>
      </c>
    </row>
    <row r="349" spans="1:85" x14ac:dyDescent="0.25">
      <c r="A349" s="18" t="s">
        <v>1</v>
      </c>
      <c r="B349" s="37">
        <v>43690</v>
      </c>
      <c r="O349" s="5">
        <f>(Formeln!E349-Formeln!D349)*24</f>
        <v>0</v>
      </c>
      <c r="Q349" s="5">
        <f>(Formeln!H349-Formeln!G349)*24</f>
        <v>0</v>
      </c>
      <c r="S349" s="5">
        <f>(Formeln!K349-Formeln!J349)*24</f>
        <v>0</v>
      </c>
      <c r="U349" s="5">
        <f>(Formeln!N349-Formeln!M349)*24</f>
        <v>0</v>
      </c>
      <c r="W349" s="41">
        <f t="shared" si="28"/>
        <v>0</v>
      </c>
      <c r="X349" s="42">
        <f t="shared" si="29"/>
        <v>0</v>
      </c>
      <c r="Y349" s="13">
        <f t="shared" si="30"/>
        <v>0</v>
      </c>
      <c r="Z349" s="14">
        <f t="shared" si="31"/>
        <v>0</v>
      </c>
      <c r="AB349" s="13">
        <f>IF(AND(D349&gt;=$AB$2,E349&gt;=$AC$2,D349&lt;$AC$2),$AC$2-D349,IF(AND(D349&lt;=$AB$2,E349&lt;=$AC$2,E349&gt;$AB$2),$AB$2+E349,IF(AND(D349&gt;=$AB$2,E349&lt;=$AC$2),E349-D349,IF(AND(D349=$AB$2,E349&gt;=$AC$2),D349+$AC$2,0))))*24</f>
        <v>0</v>
      </c>
      <c r="AC349" s="13"/>
      <c r="AD349" s="13"/>
      <c r="AE349" s="13">
        <f>IF(AND(G349&gt;=$AB$2,H349&gt;=$AC$2,G349&lt;$AC$2),$AC$2-G349,IF(AND(G349&lt;=$AB$2,H349&lt;=$AC$2,H349&gt;$AB$2),$AB$2+H349,IF(AND(G349&gt;=$AB$2,H349&lt;=$AC$2),H349-G349,IF(AND(G349=$AB$2,H349&gt;=$AC$2),G349+$AC$2,0))))*24</f>
        <v>0</v>
      </c>
      <c r="AF349" s="13"/>
      <c r="AG349" s="13"/>
      <c r="AH349" s="13">
        <f>IF(AND(J349&gt;=$AB$2,K349&gt;=$AC$2,J349&lt;$AC$2),$AC$2-J349,IF(AND(J349&lt;=$AB$2,K349&lt;=$AC$2,K349&gt;$AB$2),$AB$2+K349,IF(AND(J349&gt;=$AB$2,K349&lt;=$AC$2),K349-J349,IF(AND(J349=$AB$2,K349&gt;=$AC$2),J349+$AC$2,0))))*24</f>
        <v>0</v>
      </c>
      <c r="AI349" s="13"/>
      <c r="AJ349" s="13"/>
      <c r="AK349" s="13">
        <f>IF(AND(M349&gt;=$AB$2,N349&gt;=$AC$2,M349&lt;$AC$2),$AC$2-M349,IF(AND(M349&lt;=$AB$2,N349&lt;=$AC$2,N349&gt;$AB$2),$AB$2+N349,IF(AND(M349&gt;=$AB$2,N349&lt;=$AC$2),N349-M349,IF(AND(M349=$AB$2,N349&gt;=$AC$2),M349+$AC$2,0))))*24</f>
        <v>0</v>
      </c>
      <c r="AL349" s="13"/>
      <c r="AM349" s="9"/>
      <c r="AN349" s="13">
        <f>IF(AND(D349&gt;=AN$2,E349&gt;=AO$2,D349&lt;AO$2),AO$2-D349,IF(AND(D349&lt;=AN$2,E349&lt;=AO$2,E349&gt;=AN$2),E349-AN$2,IF(AND(D349&gt;=AN$2,E349&lt;=AO$2),E349-D349,IF(AND(D349=AN$2,D349&gt;=AO$2),D349+AO$2,0))))*24</f>
        <v>0</v>
      </c>
      <c r="AO349" s="13"/>
      <c r="AP349" s="13"/>
      <c r="AQ349" s="13">
        <f>IF(AND(G349&gt;=AQ$2,H349&gt;=AR$2,G349&lt;AR$2),AR$2-G349,IF(AND(G349&lt;=AQ$2,H349&lt;=AR$2,H349&gt;=AQ$2),H349-AQ$2,IF(AND(G349&gt;=AQ$2,H349&lt;=AR$2),H349-G349,IF(AND(G349=AQ$2,G349&gt;=AR$2),G349+AR$2,0))))*24</f>
        <v>0</v>
      </c>
      <c r="AR349" s="13"/>
      <c r="AS349" s="13"/>
      <c r="AT349" s="13">
        <f>IF(AND(J349&gt;=AT$2,K349&gt;=AU$2,J349&lt;AU$2),AU$2-J349,IF(AND(J349&lt;=AT$2,K349&lt;=AU$2,K349&gt;=AT$2),K349-AT$2,IF(AND(J349&gt;=AT$2,K349&lt;=AU$2),K349-J349,IF(AND(J349=AT$2,J349&gt;=AU$2),J349+AU$2,0))))*24</f>
        <v>0</v>
      </c>
      <c r="AU349" s="13"/>
      <c r="AV349" s="13"/>
      <c r="AW349" s="13">
        <f>IF(AND(M349&gt;=AW$2,N349&gt;=AX$2,M349&lt;AX$2),AX$2-M349,IF(AND(M349&lt;=AW$2,N349&lt;=AX$2,N349&gt;=AW$2),N349-AW$2,IF(AND(M349&gt;=AW$2,N349&lt;=AX$2),N349-M349,IF(AND(M349=AW$2,M349&gt;=AX$2),M349+AX$2,0))))*24</f>
        <v>0</v>
      </c>
      <c r="AX349" s="9"/>
      <c r="AY349" s="9"/>
      <c r="AZ349" s="13">
        <f>IF(AND(D349&gt;=AZ$2,E349&gt;=BA$2,D349&lt;BA$2),BA$2-D349,IF(AND(D349&lt;=AZ$2,E349&lt;=BA$2,E349&gt;=AZ$2),E349-AZ$2,IF(AND(D349&gt;=AZ$2,E349&lt;=BA$2),E349-D349,IF(AND(D349=AZ$2,D349&gt;=BA$2),D349+BA$2,0))))*24</f>
        <v>0</v>
      </c>
      <c r="BA349" s="13"/>
      <c r="BB349" s="13"/>
      <c r="BC349" s="13">
        <f>IF(AND(G349&gt;=BC$2,H349&gt;=BD$2,G349&lt;BD$2),BD$2-G349,IF(AND(G349&lt;=BC$2,H349&lt;=BD$2,H349&gt;=BC$2),H349-BC$2,IF(AND(G349&gt;=BC$2,H349&lt;=BD$2),H349-G349,IF(AND(G349=BC$2,G349&gt;=BD$2),G349+BD$2,0))))*24</f>
        <v>0</v>
      </c>
      <c r="BD349" s="13"/>
      <c r="BE349" s="13"/>
      <c r="BF349" s="13">
        <f>IF(AND(J349&gt;=BF$2,K349&gt;=BG$2,J349&lt;BG$2),BG$2-J349,IF(AND(J349&lt;=BF$2,K349&lt;=BG$2,K349&gt;=BF$2),K349-BF$2,IF(AND(J349&gt;=BF$2,K349&lt;=BG$2),K349-J349,IF(AND(J349=BF$2,J349&gt;=BG$2),J349+BG$2,0))))*24</f>
        <v>0</v>
      </c>
      <c r="BG349" s="13"/>
      <c r="BH349" s="13"/>
      <c r="BI349" s="13">
        <f>IF(AND(M349&gt;=BI$2,N349&gt;=BJ$2,M349&lt;BJ$2),BJ$2-M349,IF(AND(M349&lt;=BI$2,N349&lt;=BJ$2,N349&gt;=BI$2),N349-BI$2,IF(AND(M349&gt;=BI$2,N349&lt;=BJ$2),N349-M349,IF(AND(M349=BI$2,M349&gt;=BJ$2),M349+BJ$2,0))))*24</f>
        <v>0</v>
      </c>
      <c r="BJ349" s="9"/>
      <c r="BK349" s="9"/>
      <c r="BL349" s="9">
        <f>IF(AND(D349&gt;=BL$2,E349&gt;=BM$2,D349&lt;BM$2),BM$2-D349,IF(AND(D349&lt;=BL$2,E349&lt;=BM$2,E349&gt;=BL$2),E349-BL$2,IF(AND(D349&gt;=BL$2,E349&lt;=BM347),E349-D349,IF(AND(D349=BL$2,D349&gt;=BM$2),D349+BM$2,0))))*24</f>
        <v>0</v>
      </c>
      <c r="BM349" s="9"/>
      <c r="BN349" s="9"/>
      <c r="BO349" s="9">
        <f>IF(AND(G349&gt;=BO$2,H349&gt;=BP$2,G349&lt;BP$2),BP$2-G349,IF(AND(G349&lt;=BO$2,H349&lt;=BP$2,H349&gt;=BO$2),H349-BO$2,IF(AND(G349&gt;=BO$2,H349&lt;=BP347),H349-G349,IF(AND(G349=BO$2,G349&gt;=BP$2),G349+BP$2,0))))*24</f>
        <v>0</v>
      </c>
      <c r="BP349" s="9"/>
      <c r="BQ349" s="9"/>
      <c r="BR349" s="9">
        <f>IF(AND(J349&gt;=BR$2,K349&gt;=BS$2,J349&lt;BS$2),BS$2-J349,IF(AND(J349&lt;=BR$2,K349&lt;=BS$2,K349&gt;=BR$2),K349-BR$2,IF(AND(J349&gt;=BR$2,K349&lt;=BS347),K349-J349,IF(AND(J349=BR$2,J349&gt;=BS$2),J349+BS$2,0))))*24</f>
        <v>0</v>
      </c>
      <c r="BS349" s="9"/>
      <c r="BT349" s="9"/>
      <c r="BU349" s="9">
        <f>IF(AND(M349&gt;=BU$2,N349&gt;=BV$2,M349&lt;BV$2),BV$2-M349,IF(AND(M349&lt;=BU$2,N349&lt;=BV$2,N349&gt;=BU$2),N349-BU$2,IF(AND(M349&gt;=BU$2,N349&lt;=BV347),N349-M349,IF(AND(M349=BU$2,M349&gt;=BV$2),M349+BV$2,0))))*24</f>
        <v>0</v>
      </c>
      <c r="BV349" s="9"/>
      <c r="BW349" s="9"/>
      <c r="BX349" s="13">
        <f>IF(AND(D349&gt;=BX$2,E349&gt;=BY$2,D349&lt;BY$2),BY$2-D349,IF(AND(D349&lt;=BX$2,E349&lt;=BY$2,E349&gt;=BX$2),E349-BX$2,IF(AND(D349&gt;=BX$2,E349&lt;=BY$2),E349-D349,IF(AND(D349=BX$2,D349&gt;=BY$2),D349+BY$2,0))))*24</f>
        <v>0</v>
      </c>
      <c r="BY349" s="13"/>
      <c r="BZ349" s="13"/>
      <c r="CA349" s="13">
        <f>IF(AND(G349&gt;=CA$2,H349&gt;=CB$2,G349&lt;CB$2),CB$2-G349,IF(AND(G349&lt;=CA$2,H349&lt;=CB$2,H349&gt;=CA$2),H349-CA$2,IF(AND(G349&gt;=CA$2,H349&lt;=CB$2),H349-G349,IF(AND(G349=CA$2,G349&gt;=CB$2),G349+CB$2,0))))*24</f>
        <v>0</v>
      </c>
      <c r="CB349" s="13"/>
      <c r="CC349" s="13"/>
      <c r="CD349" s="13">
        <f>IF(AND(J349&gt;=CD$2,K349&gt;=CE$2,J349&lt;CE$2),CE$2-J349,IF(AND(J349&lt;=CD$2,K349&lt;=CE$2,K349&gt;=CD$2),K349-CD$2,IF(AND(J349&gt;=CD$2,K349&lt;=CE$2),K349-J349,IF(AND(J349=CD$2,J349&gt;=CE$2),J349+CE$2,0))))*24</f>
        <v>0</v>
      </c>
      <c r="CE349" s="13"/>
      <c r="CF349" s="13"/>
      <c r="CG349" s="13">
        <f>IF(AND(M349&gt;=CG$2,N349&gt;=CH$2,M349&lt;CH$2),CH$2-M349,IF(AND(M349&lt;=CG$2,N349&lt;=CH$2,N349&gt;=CG$2),N349-CG$2,IF(AND(M349&gt;=CG$2,N349&lt;=CH$2),N349-M349,IF(AND(M349=CG$2,M349&gt;=CH$2),M349+CH$2,0))))*24</f>
        <v>0</v>
      </c>
    </row>
    <row r="350" spans="1:85" x14ac:dyDescent="0.25">
      <c r="A350" s="18" t="s">
        <v>2</v>
      </c>
      <c r="B350" s="37">
        <v>43691</v>
      </c>
      <c r="O350" s="5">
        <f>(Formeln!E350-Formeln!D350)*24</f>
        <v>0</v>
      </c>
      <c r="Q350" s="5">
        <f>(Formeln!H350-Formeln!G350)*24</f>
        <v>0</v>
      </c>
      <c r="S350" s="5">
        <f>(Formeln!K350-Formeln!J350)*24</f>
        <v>0</v>
      </c>
      <c r="U350" s="5">
        <f>(Formeln!N350-Formeln!M350)*24</f>
        <v>0</v>
      </c>
      <c r="W350" s="41">
        <f t="shared" si="28"/>
        <v>0</v>
      </c>
      <c r="X350" s="42">
        <f t="shared" si="29"/>
        <v>0</v>
      </c>
      <c r="Y350" s="13">
        <f t="shared" si="30"/>
        <v>0</v>
      </c>
      <c r="Z350" s="14">
        <f t="shared" si="31"/>
        <v>0</v>
      </c>
      <c r="AB350" s="13">
        <f>IF(AND(D350&gt;=$AB$2,E350&gt;=$AC$2,D350&lt;$AC$2),$AC$2-D350,IF(AND(D350&lt;=$AB$2,E350&lt;=$AC$2,E350&gt;$AB$2),$AB$2+E350,IF(AND(D350&gt;=$AB$2,E350&lt;=$AC$2),E350-D350,IF(AND(D350=$AB$2,E350&gt;=$AC$2),D350+$AC$2,0))))*24</f>
        <v>0</v>
      </c>
      <c r="AC350" s="13"/>
      <c r="AD350" s="13"/>
      <c r="AE350" s="13">
        <f>IF(AND(G350&gt;=$AB$2,H350&gt;=$AC$2,G350&lt;$AC$2),$AC$2-G350,IF(AND(G350&lt;=$AB$2,H350&lt;=$AC$2,H350&gt;$AB$2),$AB$2+H350,IF(AND(G350&gt;=$AB$2,H350&lt;=$AC$2),H350-G350,IF(AND(G350=$AB$2,H350&gt;=$AC$2),G350+$AC$2,0))))*24</f>
        <v>0</v>
      </c>
      <c r="AF350" s="13"/>
      <c r="AG350" s="13"/>
      <c r="AH350" s="13">
        <f>IF(AND(J350&gt;=$AB$2,K350&gt;=$AC$2,J350&lt;$AC$2),$AC$2-J350,IF(AND(J350&lt;=$AB$2,K350&lt;=$AC$2,K350&gt;$AB$2),$AB$2+K350,IF(AND(J350&gt;=$AB$2,K350&lt;=$AC$2),K350-J350,IF(AND(J350=$AB$2,K350&gt;=$AC$2),J350+$AC$2,0))))*24</f>
        <v>0</v>
      </c>
      <c r="AI350" s="13"/>
      <c r="AJ350" s="13"/>
      <c r="AK350" s="13">
        <f>IF(AND(M350&gt;=$AB$2,N350&gt;=$AC$2,M350&lt;$AC$2),$AC$2-M350,IF(AND(M350&lt;=$AB$2,N350&lt;=$AC$2,N350&gt;$AB$2),$AB$2+N350,IF(AND(M350&gt;=$AB$2,N350&lt;=$AC$2),N350-M350,IF(AND(M350=$AB$2,N350&gt;=$AC$2),M350+$AC$2,0))))*24</f>
        <v>0</v>
      </c>
      <c r="AL350" s="13"/>
      <c r="AM350" s="9"/>
      <c r="AN350" s="13">
        <f>IF(AND(D350&gt;=AN$2,E350&gt;=AO$2,D350&lt;AO$2),AO$2-D350,IF(AND(D350&lt;=AN$2,E350&lt;=AO$2,E350&gt;=AN$2),E350-AN$2,IF(AND(D350&gt;=AN$2,E350&lt;=AO$2),E350-D350,IF(AND(D350=AN$2,D350&gt;=AO$2),D350+AO$2,0))))*24</f>
        <v>0</v>
      </c>
      <c r="AO350" s="13"/>
      <c r="AP350" s="13"/>
      <c r="AQ350" s="13">
        <f>IF(AND(G350&gt;=AQ$2,H350&gt;=AR$2,G350&lt;AR$2),AR$2-G350,IF(AND(G350&lt;=AQ$2,H350&lt;=AR$2,H350&gt;=AQ$2),H350-AQ$2,IF(AND(G350&gt;=AQ$2,H350&lt;=AR$2),H350-G350,IF(AND(G350=AQ$2,G350&gt;=AR$2),G350+AR$2,0))))*24</f>
        <v>0</v>
      </c>
      <c r="AR350" s="13"/>
      <c r="AS350" s="13"/>
      <c r="AT350" s="13">
        <f>IF(AND(J350&gt;=AT$2,K350&gt;=AU$2,J350&lt;AU$2),AU$2-J350,IF(AND(J350&lt;=AT$2,K350&lt;=AU$2,K350&gt;=AT$2),K350-AT$2,IF(AND(J350&gt;=AT$2,K350&lt;=AU$2),K350-J350,IF(AND(J350=AT$2,J350&gt;=AU$2),J350+AU$2,0))))*24</f>
        <v>0</v>
      </c>
      <c r="AU350" s="13"/>
      <c r="AV350" s="13"/>
      <c r="AW350" s="13">
        <f>IF(AND(M350&gt;=AW$2,N350&gt;=AX$2,M350&lt;AX$2),AX$2-M350,IF(AND(M350&lt;=AW$2,N350&lt;=AX$2,N350&gt;=AW$2),N350-AW$2,IF(AND(M350&gt;=AW$2,N350&lt;=AX$2),N350-M350,IF(AND(M350=AW$2,M350&gt;=AX$2),M350+AX$2,0))))*24</f>
        <v>0</v>
      </c>
      <c r="AX350" s="9"/>
      <c r="AY350" s="9"/>
      <c r="AZ350" s="13">
        <f>IF(AND(D350&gt;=AZ$2,E350&gt;=BA$2,D350&lt;BA$2),BA$2-D350,IF(AND(D350&lt;=AZ$2,E350&lt;=BA$2,E350&gt;=AZ$2),E350-AZ$2,IF(AND(D350&gt;=AZ$2,E350&lt;=BA$2),E350-D350,IF(AND(D350=AZ$2,D350&gt;=BA$2),D350+BA$2,0))))*24</f>
        <v>0</v>
      </c>
      <c r="BA350" s="13"/>
      <c r="BB350" s="13"/>
      <c r="BC350" s="13">
        <f>IF(AND(G350&gt;=BC$2,H350&gt;=BD$2,G350&lt;BD$2),BD$2-G350,IF(AND(G350&lt;=BC$2,H350&lt;=BD$2,H350&gt;=BC$2),H350-BC$2,IF(AND(G350&gt;=BC$2,H350&lt;=BD$2),H350-G350,IF(AND(G350=BC$2,G350&gt;=BD$2),G350+BD$2,0))))*24</f>
        <v>0</v>
      </c>
      <c r="BD350" s="13"/>
      <c r="BE350" s="13"/>
      <c r="BF350" s="13">
        <f>IF(AND(J350&gt;=BF$2,K350&gt;=BG$2,J350&lt;BG$2),BG$2-J350,IF(AND(J350&lt;=BF$2,K350&lt;=BG$2,K350&gt;=BF$2),K350-BF$2,IF(AND(J350&gt;=BF$2,K350&lt;=BG$2),K350-J350,IF(AND(J350=BF$2,J350&gt;=BG$2),J350+BG$2,0))))*24</f>
        <v>0</v>
      </c>
      <c r="BG350" s="13"/>
      <c r="BH350" s="13"/>
      <c r="BI350" s="13">
        <f>IF(AND(M350&gt;=BI$2,N350&gt;=BJ$2,M350&lt;BJ$2),BJ$2-M350,IF(AND(M350&lt;=BI$2,N350&lt;=BJ$2,N350&gt;=BI$2),N350-BI$2,IF(AND(M350&gt;=BI$2,N350&lt;=BJ$2),N350-M350,IF(AND(M350=BI$2,M350&gt;=BJ$2),M350+BJ$2,0))))*24</f>
        <v>0</v>
      </c>
      <c r="BJ350" s="9"/>
      <c r="BK350" s="9"/>
      <c r="BL350" s="9">
        <f>IF(AND(D350&gt;=BL$2,E350&gt;=BM$2,D350&lt;BM$2),BM$2-D350,IF(AND(D350&lt;=BL$2,E350&lt;=BM$2,E350&gt;=BL$2),E350-BL$2,IF(AND(D350&gt;=BL$2,E350&lt;=BM348),E350-D350,IF(AND(D350=BL$2,D350&gt;=BM$2),D350+BM$2,0))))*24</f>
        <v>0</v>
      </c>
      <c r="BM350" s="9"/>
      <c r="BN350" s="9"/>
      <c r="BO350" s="9">
        <f>IF(AND(G350&gt;=BO$2,H350&gt;=BP$2,G350&lt;BP$2),BP$2-G350,IF(AND(G350&lt;=BO$2,H350&lt;=BP$2,H350&gt;=BO$2),H350-BO$2,IF(AND(G350&gt;=BO$2,H350&lt;=BP348),H350-G350,IF(AND(G350=BO$2,G350&gt;=BP$2),G350+BP$2,0))))*24</f>
        <v>0</v>
      </c>
      <c r="BP350" s="9"/>
      <c r="BQ350" s="9"/>
      <c r="BR350" s="9">
        <f>IF(AND(J350&gt;=BR$2,K350&gt;=BS$2,J350&lt;BS$2),BS$2-J350,IF(AND(J350&lt;=BR$2,K350&lt;=BS$2,K350&gt;=BR$2),K350-BR$2,IF(AND(J350&gt;=BR$2,K350&lt;=BS348),K350-J350,IF(AND(J350=BR$2,J350&gt;=BS$2),J350+BS$2,0))))*24</f>
        <v>0</v>
      </c>
      <c r="BS350" s="9"/>
      <c r="BT350" s="9"/>
      <c r="BU350" s="9">
        <f>IF(AND(M350&gt;=BU$2,N350&gt;=BV$2,M350&lt;BV$2),BV$2-M350,IF(AND(M350&lt;=BU$2,N350&lt;=BV$2,N350&gt;=BU$2),N350-BU$2,IF(AND(M350&gt;=BU$2,N350&lt;=BV348),N350-M350,IF(AND(M350=BU$2,M350&gt;=BV$2),M350+BV$2,0))))*24</f>
        <v>0</v>
      </c>
      <c r="BV350" s="9"/>
      <c r="BW350" s="9"/>
      <c r="BX350" s="13">
        <f>IF(AND(D350&gt;=BX$2,E350&gt;=BY$2,D350&lt;BY$2),BY$2-D350,IF(AND(D350&lt;=BX$2,E350&lt;=BY$2,E350&gt;=BX$2),E350-BX$2,IF(AND(D350&gt;=BX$2,E350&lt;=BY$2),E350-D350,IF(AND(D350=BX$2,D350&gt;=BY$2),D350+BY$2,0))))*24</f>
        <v>0</v>
      </c>
      <c r="BY350" s="13"/>
      <c r="BZ350" s="13"/>
      <c r="CA350" s="13">
        <f>IF(AND(G350&gt;=CA$2,H350&gt;=CB$2,G350&lt;CB$2),CB$2-G350,IF(AND(G350&lt;=CA$2,H350&lt;=CB$2,H350&gt;=CA$2),H350-CA$2,IF(AND(G350&gt;=CA$2,H350&lt;=CB$2),H350-G350,IF(AND(G350=CA$2,G350&gt;=CB$2),G350+CB$2,0))))*24</f>
        <v>0</v>
      </c>
      <c r="CB350" s="13"/>
      <c r="CC350" s="13"/>
      <c r="CD350" s="13">
        <f>IF(AND(J350&gt;=CD$2,K350&gt;=CE$2,J350&lt;CE$2),CE$2-J350,IF(AND(J350&lt;=CD$2,K350&lt;=CE$2,K350&gt;=CD$2),K350-CD$2,IF(AND(J350&gt;=CD$2,K350&lt;=CE$2),K350-J350,IF(AND(J350=CD$2,J350&gt;=CE$2),J350+CE$2,0))))*24</f>
        <v>0</v>
      </c>
      <c r="CE350" s="13"/>
      <c r="CF350" s="13"/>
      <c r="CG350" s="13">
        <f>IF(AND(M350&gt;=CG$2,N350&gt;=CH$2,M350&lt;CH$2),CH$2-M350,IF(AND(M350&lt;=CG$2,N350&lt;=CH$2,N350&gt;=CG$2),N350-CG$2,IF(AND(M350&gt;=CG$2,N350&lt;=CH$2),N350-M350,IF(AND(M350=CG$2,M350&gt;=CH$2),M350+CH$2,0))))*24</f>
        <v>0</v>
      </c>
    </row>
    <row r="351" spans="1:85" x14ac:dyDescent="0.25">
      <c r="A351" s="18" t="s">
        <v>3</v>
      </c>
      <c r="B351" s="37">
        <v>43692</v>
      </c>
      <c r="O351" s="5">
        <f>(Formeln!E351-Formeln!D351)*24</f>
        <v>0</v>
      </c>
      <c r="Q351" s="5">
        <f>(Formeln!H351-Formeln!G351)*24</f>
        <v>0</v>
      </c>
      <c r="S351" s="5">
        <f>(Formeln!K351-Formeln!J351)*24</f>
        <v>0</v>
      </c>
      <c r="U351" s="5">
        <f>(Formeln!N351-Formeln!M351)*24</f>
        <v>0</v>
      </c>
      <c r="W351" s="41">
        <f t="shared" si="28"/>
        <v>0</v>
      </c>
      <c r="X351" s="42">
        <f t="shared" si="29"/>
        <v>0</v>
      </c>
      <c r="Y351" s="13">
        <f t="shared" si="30"/>
        <v>0</v>
      </c>
      <c r="Z351" s="14">
        <f t="shared" si="31"/>
        <v>0</v>
      </c>
      <c r="AB351" s="13">
        <f>IF(AND(D351&gt;=$AB$2,E351&gt;=$AC$2,D351&lt;$AC$2),$AC$2-D351,IF(AND(D351&lt;=$AB$2,E351&lt;=$AC$2,E351&gt;$AB$2),$AB$2+E351,IF(AND(D351&gt;=$AB$2,E351&lt;=$AC$2),E351-D351,IF(AND(D351=$AB$2,E351&gt;=$AC$2),D351+$AC$2,0))))*24</f>
        <v>0</v>
      </c>
      <c r="AC351" s="13"/>
      <c r="AD351" s="13"/>
      <c r="AE351" s="13">
        <f>IF(AND(G351&gt;=$AB$2,H351&gt;=$AC$2,G351&lt;$AC$2),$AC$2-G351,IF(AND(G351&lt;=$AB$2,H351&lt;=$AC$2,H351&gt;$AB$2),$AB$2+H351,IF(AND(G351&gt;=$AB$2,H351&lt;=$AC$2),H351-G351,IF(AND(G351=$AB$2,H351&gt;=$AC$2),G351+$AC$2,0))))*24</f>
        <v>0</v>
      </c>
      <c r="AF351" s="13"/>
      <c r="AG351" s="13"/>
      <c r="AH351" s="13">
        <f>IF(AND(J351&gt;=$AB$2,K351&gt;=$AC$2,J351&lt;$AC$2),$AC$2-J351,IF(AND(J351&lt;=$AB$2,K351&lt;=$AC$2,K351&gt;$AB$2),$AB$2+K351,IF(AND(J351&gt;=$AB$2,K351&lt;=$AC$2),K351-J351,IF(AND(J351=$AB$2,K351&gt;=$AC$2),J351+$AC$2,0))))*24</f>
        <v>0</v>
      </c>
      <c r="AI351" s="13"/>
      <c r="AJ351" s="13"/>
      <c r="AK351" s="13">
        <f>IF(AND(M351&gt;=$AB$2,N351&gt;=$AC$2,M351&lt;$AC$2),$AC$2-M351,IF(AND(M351&lt;=$AB$2,N351&lt;=$AC$2,N351&gt;$AB$2),$AB$2+N351,IF(AND(M351&gt;=$AB$2,N351&lt;=$AC$2),N351-M351,IF(AND(M351=$AB$2,N351&gt;=$AC$2),M351+$AC$2,0))))*24</f>
        <v>0</v>
      </c>
      <c r="AL351" s="13"/>
      <c r="AM351" s="9"/>
      <c r="AN351" s="13">
        <f>IF(AND(D351&gt;=AN$2,E351&gt;=AO$2,D351&lt;AO$2),AO$2-D351,IF(AND(D351&lt;=AN$2,E351&lt;=AO$2,E351&gt;=AN$2),E351-AN$2,IF(AND(D351&gt;=AN$2,E351&lt;=AO$2),E351-D351,IF(AND(D351=AN$2,D351&gt;=AO$2),D351+AO$2,0))))*24</f>
        <v>0</v>
      </c>
      <c r="AO351" s="13"/>
      <c r="AP351" s="13"/>
      <c r="AQ351" s="13">
        <f>IF(AND(G351&gt;=AQ$2,H351&gt;=AR$2,G351&lt;AR$2),AR$2-G351,IF(AND(G351&lt;=AQ$2,H351&lt;=AR$2,H351&gt;=AQ$2),H351-AQ$2,IF(AND(G351&gt;=AQ$2,H351&lt;=AR$2),H351-G351,IF(AND(G351=AQ$2,G351&gt;=AR$2),G351+AR$2,0))))*24</f>
        <v>0</v>
      </c>
      <c r="AR351" s="13"/>
      <c r="AS351" s="13"/>
      <c r="AT351" s="13">
        <f>IF(AND(J351&gt;=AT$2,K351&gt;=AU$2,J351&lt;AU$2),AU$2-J351,IF(AND(J351&lt;=AT$2,K351&lt;=AU$2,K351&gt;=AT$2),K351-AT$2,IF(AND(J351&gt;=AT$2,K351&lt;=AU$2),K351-J351,IF(AND(J351=AT$2,J351&gt;=AU$2),J351+AU$2,0))))*24</f>
        <v>0</v>
      </c>
      <c r="AU351" s="13"/>
      <c r="AV351" s="13"/>
      <c r="AW351" s="13">
        <f>IF(AND(M351&gt;=AW$2,N351&gt;=AX$2,M351&lt;AX$2),AX$2-M351,IF(AND(M351&lt;=AW$2,N351&lt;=AX$2,N351&gt;=AW$2),N351-AW$2,IF(AND(M351&gt;=AW$2,N351&lt;=AX$2),N351-M351,IF(AND(M351=AW$2,M351&gt;=AX$2),M351+AX$2,0))))*24</f>
        <v>0</v>
      </c>
      <c r="AX351" s="9"/>
      <c r="AY351" s="9"/>
      <c r="AZ351" s="13">
        <f>IF(AND(D351&gt;=AZ$2,E351&gt;=BA$2,D351&lt;BA$2),BA$2-D351,IF(AND(D351&lt;=AZ$2,E351&lt;=BA$2,E351&gt;=AZ$2),E351-AZ$2,IF(AND(D351&gt;=AZ$2,E351&lt;=BA$2),E351-D351,IF(AND(D351=AZ$2,D351&gt;=BA$2),D351+BA$2,0))))*24</f>
        <v>0</v>
      </c>
      <c r="BA351" s="13"/>
      <c r="BB351" s="13"/>
      <c r="BC351" s="13">
        <f>IF(AND(G351&gt;=BC$2,H351&gt;=BD$2,G351&lt;BD$2),BD$2-G351,IF(AND(G351&lt;=BC$2,H351&lt;=BD$2,H351&gt;=BC$2),H351-BC$2,IF(AND(G351&gt;=BC$2,H351&lt;=BD$2),H351-G351,IF(AND(G351=BC$2,G351&gt;=BD$2),G351+BD$2,0))))*24</f>
        <v>0</v>
      </c>
      <c r="BD351" s="13"/>
      <c r="BE351" s="13"/>
      <c r="BF351" s="13">
        <f>IF(AND(J351&gt;=BF$2,K351&gt;=BG$2,J351&lt;BG$2),BG$2-J351,IF(AND(J351&lt;=BF$2,K351&lt;=BG$2,K351&gt;=BF$2),K351-BF$2,IF(AND(J351&gt;=BF$2,K351&lt;=BG$2),K351-J351,IF(AND(J351=BF$2,J351&gt;=BG$2),J351+BG$2,0))))*24</f>
        <v>0</v>
      </c>
      <c r="BG351" s="13"/>
      <c r="BH351" s="13"/>
      <c r="BI351" s="13">
        <f>IF(AND(M351&gt;=BI$2,N351&gt;=BJ$2,M351&lt;BJ$2),BJ$2-M351,IF(AND(M351&lt;=BI$2,N351&lt;=BJ$2,N351&gt;=BI$2),N351-BI$2,IF(AND(M351&gt;=BI$2,N351&lt;=BJ$2),N351-M351,IF(AND(M351=BI$2,M351&gt;=BJ$2),M351+BJ$2,0))))*24</f>
        <v>0</v>
      </c>
      <c r="BJ351" s="9"/>
      <c r="BK351" s="9"/>
      <c r="BL351" s="9">
        <f>IF(AND(D351&gt;=BL$2,E351&gt;=BM$2,D351&lt;BM$2),BM$2-D351,IF(AND(D351&lt;=BL$2,E351&lt;=BM$2,E351&gt;=BL$2),E351-BL$2,IF(AND(D351&gt;=BL$2,E351&lt;=BM349),E351-D351,IF(AND(D351=BL$2,D351&gt;=BM$2),D351+BM$2,0))))*24</f>
        <v>0</v>
      </c>
      <c r="BM351" s="9"/>
      <c r="BN351" s="9"/>
      <c r="BO351" s="9">
        <f>IF(AND(G351&gt;=BO$2,H351&gt;=BP$2,G351&lt;BP$2),BP$2-G351,IF(AND(G351&lt;=BO$2,H351&lt;=BP$2,H351&gt;=BO$2),H351-BO$2,IF(AND(G351&gt;=BO$2,H351&lt;=BP349),H351-G351,IF(AND(G351=BO$2,G351&gt;=BP$2),G351+BP$2,0))))*24</f>
        <v>0</v>
      </c>
      <c r="BP351" s="9"/>
      <c r="BQ351" s="9"/>
      <c r="BR351" s="9">
        <f>IF(AND(J351&gt;=BR$2,K351&gt;=BS$2,J351&lt;BS$2),BS$2-J351,IF(AND(J351&lt;=BR$2,K351&lt;=BS$2,K351&gt;=BR$2),K351-BR$2,IF(AND(J351&gt;=BR$2,K351&lt;=BS349),K351-J351,IF(AND(J351=BR$2,J351&gt;=BS$2),J351+BS$2,0))))*24</f>
        <v>0</v>
      </c>
      <c r="BS351" s="9"/>
      <c r="BT351" s="9"/>
      <c r="BU351" s="9">
        <f>IF(AND(M351&gt;=BU$2,N351&gt;=BV$2,M351&lt;BV$2),BV$2-M351,IF(AND(M351&lt;=BU$2,N351&lt;=BV$2,N351&gt;=BU$2),N351-BU$2,IF(AND(M351&gt;=BU$2,N351&lt;=BV349),N351-M351,IF(AND(M351=BU$2,M351&gt;=BV$2),M351+BV$2,0))))*24</f>
        <v>0</v>
      </c>
      <c r="BV351" s="9"/>
      <c r="BW351" s="9"/>
      <c r="BX351" s="13">
        <f>IF(AND(D351&gt;=BX$2,E351&gt;=BY$2,D351&lt;BY$2),BY$2-D351,IF(AND(D351&lt;=BX$2,E351&lt;=BY$2,E351&gt;=BX$2),E351-BX$2,IF(AND(D351&gt;=BX$2,E351&lt;=BY$2),E351-D351,IF(AND(D351=BX$2,D351&gt;=BY$2),D351+BY$2,0))))*24</f>
        <v>0</v>
      </c>
      <c r="BY351" s="13"/>
      <c r="BZ351" s="13"/>
      <c r="CA351" s="13">
        <f>IF(AND(G351&gt;=CA$2,H351&gt;=CB$2,G351&lt;CB$2),CB$2-G351,IF(AND(G351&lt;=CA$2,H351&lt;=CB$2,H351&gt;=CA$2),H351-CA$2,IF(AND(G351&gt;=CA$2,H351&lt;=CB$2),H351-G351,IF(AND(G351=CA$2,G351&gt;=CB$2),G351+CB$2,0))))*24</f>
        <v>0</v>
      </c>
      <c r="CB351" s="13"/>
      <c r="CC351" s="13"/>
      <c r="CD351" s="13">
        <f>IF(AND(J351&gt;=CD$2,K351&gt;=CE$2,J351&lt;CE$2),CE$2-J351,IF(AND(J351&lt;=CD$2,K351&lt;=CE$2,K351&gt;=CD$2),K351-CD$2,IF(AND(J351&gt;=CD$2,K351&lt;=CE$2),K351-J351,IF(AND(J351=CD$2,J351&gt;=CE$2),J351+CE$2,0))))*24</f>
        <v>0</v>
      </c>
      <c r="CE351" s="13"/>
      <c r="CF351" s="13"/>
      <c r="CG351" s="13">
        <f>IF(AND(M351&gt;=CG$2,N351&gt;=CH$2,M351&lt;CH$2),CH$2-M351,IF(AND(M351&lt;=CG$2,N351&lt;=CH$2,N351&gt;=CG$2),N351-CG$2,IF(AND(M351&gt;=CG$2,N351&lt;=CH$2),N351-M351,IF(AND(M351=CG$2,M351&gt;=CH$2),M351+CH$2,0))))*24</f>
        <v>0</v>
      </c>
    </row>
    <row r="352" spans="1:85" x14ac:dyDescent="0.25">
      <c r="A352" s="18" t="s">
        <v>4</v>
      </c>
      <c r="B352" s="37">
        <v>43693</v>
      </c>
      <c r="O352" s="5">
        <f>(Formeln!E352-Formeln!D352)*24</f>
        <v>0</v>
      </c>
      <c r="Q352" s="5">
        <f>(Formeln!H352-Formeln!G352)*24</f>
        <v>0</v>
      </c>
      <c r="S352" s="5">
        <f>(Formeln!K352-Formeln!J352)*24</f>
        <v>0</v>
      </c>
      <c r="U352" s="5">
        <f>(Formeln!N352-Formeln!M352)*24</f>
        <v>0</v>
      </c>
      <c r="W352" s="41">
        <f t="shared" si="28"/>
        <v>0</v>
      </c>
      <c r="X352" s="42">
        <f t="shared" si="29"/>
        <v>0</v>
      </c>
      <c r="Y352" s="13">
        <f t="shared" si="30"/>
        <v>0</v>
      </c>
      <c r="Z352" s="14">
        <f t="shared" si="31"/>
        <v>0</v>
      </c>
      <c r="AB352" s="13">
        <f>IF(AND(D352&gt;=$AB$2,E352&gt;=$AC$2,D352&lt;$AC$2),$AC$2-D352,IF(AND(D352&lt;=$AB$2,E352&lt;=$AC$2,E352&gt;$AB$2),$AB$2+E352,IF(AND(D352&gt;=$AB$2,E352&lt;=$AC$2),E352-D352,IF(AND(D352=$AB$2,E352&gt;=$AC$2),D352+$AC$2,0))))*24</f>
        <v>0</v>
      </c>
      <c r="AC352" s="13"/>
      <c r="AD352" s="13"/>
      <c r="AE352" s="13">
        <f>IF(AND(G352&gt;=$AB$2,H352&gt;=$AC$2,G352&lt;$AC$2),$AC$2-G352,IF(AND(G352&lt;=$AB$2,H352&lt;=$AC$2,H352&gt;$AB$2),$AB$2+H352,IF(AND(G352&gt;=$AB$2,H352&lt;=$AC$2),H352-G352,IF(AND(G352=$AB$2,H352&gt;=$AC$2),G352+$AC$2,0))))*24</f>
        <v>0</v>
      </c>
      <c r="AF352" s="13"/>
      <c r="AG352" s="13"/>
      <c r="AH352" s="13">
        <f>IF(AND(J352&gt;=$AB$2,K352&gt;=$AC$2,J352&lt;$AC$2),$AC$2-J352,IF(AND(J352&lt;=$AB$2,K352&lt;=$AC$2,K352&gt;$AB$2),$AB$2+K352,IF(AND(J352&gt;=$AB$2,K352&lt;=$AC$2),K352-J352,IF(AND(J352=$AB$2,K352&gt;=$AC$2),J352+$AC$2,0))))*24</f>
        <v>0</v>
      </c>
      <c r="AI352" s="13"/>
      <c r="AJ352" s="13"/>
      <c r="AK352" s="13">
        <f>IF(AND(M352&gt;=$AB$2,N352&gt;=$AC$2,M352&lt;$AC$2),$AC$2-M352,IF(AND(M352&lt;=$AB$2,N352&lt;=$AC$2,N352&gt;$AB$2),$AB$2+N352,IF(AND(M352&gt;=$AB$2,N352&lt;=$AC$2),N352-M352,IF(AND(M352=$AB$2,N352&gt;=$AC$2),M352+$AC$2,0))))*24</f>
        <v>0</v>
      </c>
      <c r="AL352" s="13"/>
      <c r="AM352" s="9"/>
      <c r="AN352" s="13">
        <f>IF(AND(D352&gt;=AN$2,E352&gt;=AO$2,D352&lt;AO$2),AO$2-D352,IF(AND(D352&lt;=AN$2,E352&lt;=AO$2,E352&gt;=AN$2),E352-AN$2,IF(AND(D352&gt;=AN$2,E352&lt;=AO$2),E352-D352,IF(AND(D352=AN$2,D352&gt;=AO$2),D352+AO$2,0))))*24</f>
        <v>0</v>
      </c>
      <c r="AO352" s="13"/>
      <c r="AP352" s="13"/>
      <c r="AQ352" s="13">
        <f>IF(AND(G352&gt;=AQ$2,H352&gt;=AR$2,G352&lt;AR$2),AR$2-G352,IF(AND(G352&lt;=AQ$2,H352&lt;=AR$2,H352&gt;=AQ$2),H352-AQ$2,IF(AND(G352&gt;=AQ$2,H352&lt;=AR$2),H352-G352,IF(AND(G352=AQ$2,G352&gt;=AR$2),G352+AR$2,0))))*24</f>
        <v>0</v>
      </c>
      <c r="AR352" s="13"/>
      <c r="AS352" s="13"/>
      <c r="AT352" s="13">
        <f>IF(AND(J352&gt;=AT$2,K352&gt;=AU$2,J352&lt;AU$2),AU$2-J352,IF(AND(J352&lt;=AT$2,K352&lt;=AU$2,K352&gt;=AT$2),K352-AT$2,IF(AND(J352&gt;=AT$2,K352&lt;=AU$2),K352-J352,IF(AND(J352=AT$2,J352&gt;=AU$2),J352+AU$2,0))))*24</f>
        <v>0</v>
      </c>
      <c r="AU352" s="13"/>
      <c r="AV352" s="13"/>
      <c r="AW352" s="13">
        <f>IF(AND(M352&gt;=AW$2,N352&gt;=AX$2,M352&lt;AX$2),AX$2-M352,IF(AND(M352&lt;=AW$2,N352&lt;=AX$2,N352&gt;=AW$2),N352-AW$2,IF(AND(M352&gt;=AW$2,N352&lt;=AX$2),N352-M352,IF(AND(M352=AW$2,M352&gt;=AX$2),M352+AX$2,0))))*24</f>
        <v>0</v>
      </c>
      <c r="AX352" s="9"/>
      <c r="AY352" s="9"/>
      <c r="AZ352" s="13">
        <f>IF(AND(D352&gt;=AZ$2,E352&gt;=BA$2,D352&lt;BA$2),BA$2-D352,IF(AND(D352&lt;=AZ$2,E352&lt;=BA$2,E352&gt;=AZ$2),E352-AZ$2,IF(AND(D352&gt;=AZ$2,E352&lt;=BA$2),E352-D352,IF(AND(D352=AZ$2,D352&gt;=BA$2),D352+BA$2,0))))*24</f>
        <v>0</v>
      </c>
      <c r="BA352" s="13"/>
      <c r="BB352" s="13"/>
      <c r="BC352" s="13">
        <f>IF(AND(G352&gt;=BC$2,H352&gt;=BD$2,G352&lt;BD$2),BD$2-G352,IF(AND(G352&lt;=BC$2,H352&lt;=BD$2,H352&gt;=BC$2),H352-BC$2,IF(AND(G352&gt;=BC$2,H352&lt;=BD$2),H352-G352,IF(AND(G352=BC$2,G352&gt;=BD$2),G352+BD$2,0))))*24</f>
        <v>0</v>
      </c>
      <c r="BD352" s="13"/>
      <c r="BE352" s="13"/>
      <c r="BF352" s="13">
        <f>IF(AND(J352&gt;=BF$2,K352&gt;=BG$2,J352&lt;BG$2),BG$2-J352,IF(AND(J352&lt;=BF$2,K352&lt;=BG$2,K352&gt;=BF$2),K352-BF$2,IF(AND(J352&gt;=BF$2,K352&lt;=BG$2),K352-J352,IF(AND(J352=BF$2,J352&gt;=BG$2),J352+BG$2,0))))*24</f>
        <v>0</v>
      </c>
      <c r="BG352" s="13"/>
      <c r="BH352" s="13"/>
      <c r="BI352" s="13">
        <f>IF(AND(M352&gt;=BI$2,N352&gt;=BJ$2,M352&lt;BJ$2),BJ$2-M352,IF(AND(M352&lt;=BI$2,N352&lt;=BJ$2,N352&gt;=BI$2),N352-BI$2,IF(AND(M352&gt;=BI$2,N352&lt;=BJ$2),N352-M352,IF(AND(M352=BI$2,M352&gt;=BJ$2),M352+BJ$2,0))))*24</f>
        <v>0</v>
      </c>
      <c r="BJ352" s="9"/>
      <c r="BK352" s="9"/>
      <c r="BL352" s="9">
        <f>IF(AND(D352&gt;=BL$2,E352&gt;=BM$2,D352&lt;BM$2),BM$2-D352,IF(AND(D352&lt;=BL$2,E352&lt;=BM$2,E352&gt;=BL$2),E352-BL$2,IF(AND(D352&gt;=BL$2,E352&lt;=BM350),E352-D352,IF(AND(D352=BL$2,D352&gt;=BM$2),D352+BM$2,0))))*24</f>
        <v>0</v>
      </c>
      <c r="BM352" s="9"/>
      <c r="BN352" s="9"/>
      <c r="BO352" s="9">
        <f>IF(AND(G352&gt;=BO$2,H352&gt;=BP$2,G352&lt;BP$2),BP$2-G352,IF(AND(G352&lt;=BO$2,H352&lt;=BP$2,H352&gt;=BO$2),H352-BO$2,IF(AND(G352&gt;=BO$2,H352&lt;=BP350),H352-G352,IF(AND(G352=BO$2,G352&gt;=BP$2),G352+BP$2,0))))*24</f>
        <v>0</v>
      </c>
      <c r="BP352" s="9"/>
      <c r="BQ352" s="9"/>
      <c r="BR352" s="9">
        <f>IF(AND(J352&gt;=BR$2,K352&gt;=BS$2,J352&lt;BS$2),BS$2-J352,IF(AND(J352&lt;=BR$2,K352&lt;=BS$2,K352&gt;=BR$2),K352-BR$2,IF(AND(J352&gt;=BR$2,K352&lt;=BS350),K352-J352,IF(AND(J352=BR$2,J352&gt;=BS$2),J352+BS$2,0))))*24</f>
        <v>0</v>
      </c>
      <c r="BS352" s="9"/>
      <c r="BT352" s="9"/>
      <c r="BU352" s="9">
        <f>IF(AND(M352&gt;=BU$2,N352&gt;=BV$2,M352&lt;BV$2),BV$2-M352,IF(AND(M352&lt;=BU$2,N352&lt;=BV$2,N352&gt;=BU$2),N352-BU$2,IF(AND(M352&gt;=BU$2,N352&lt;=BV350),N352-M352,IF(AND(M352=BU$2,M352&gt;=BV$2),M352+BV$2,0))))*24</f>
        <v>0</v>
      </c>
      <c r="BV352" s="9"/>
      <c r="BW352" s="9"/>
      <c r="BX352" s="13">
        <f>IF(AND(D352&gt;=BX$2,E352&gt;=BY$2,D352&lt;BY$2),BY$2-D352,IF(AND(D352&lt;=BX$2,E352&lt;=BY$2,E352&gt;=BX$2),E352-BX$2,IF(AND(D352&gt;=BX$2,E352&lt;=BY$2),E352-D352,IF(AND(D352=BX$2,D352&gt;=BY$2),D352+BY$2,0))))*24</f>
        <v>0</v>
      </c>
      <c r="BY352" s="13"/>
      <c r="BZ352" s="13"/>
      <c r="CA352" s="13">
        <f>IF(AND(G352&gt;=CA$2,H352&gt;=CB$2,G352&lt;CB$2),CB$2-G352,IF(AND(G352&lt;=CA$2,H352&lt;=CB$2,H352&gt;=CA$2),H352-CA$2,IF(AND(G352&gt;=CA$2,H352&lt;=CB$2),H352-G352,IF(AND(G352=CA$2,G352&gt;=CB$2),G352+CB$2,0))))*24</f>
        <v>0</v>
      </c>
      <c r="CB352" s="13"/>
      <c r="CC352" s="13"/>
      <c r="CD352" s="13">
        <f>IF(AND(J352&gt;=CD$2,K352&gt;=CE$2,J352&lt;CE$2),CE$2-J352,IF(AND(J352&lt;=CD$2,K352&lt;=CE$2,K352&gt;=CD$2),K352-CD$2,IF(AND(J352&gt;=CD$2,K352&lt;=CE$2),K352-J352,IF(AND(J352=CD$2,J352&gt;=CE$2),J352+CE$2,0))))*24</f>
        <v>0</v>
      </c>
      <c r="CE352" s="13"/>
      <c r="CF352" s="13"/>
      <c r="CG352" s="13">
        <f>IF(AND(M352&gt;=CG$2,N352&gt;=CH$2,M352&lt;CH$2),CH$2-M352,IF(AND(M352&lt;=CG$2,N352&lt;=CH$2,N352&gt;=CG$2),N352-CG$2,IF(AND(M352&gt;=CG$2,N352&lt;=CH$2),N352-M352,IF(AND(M352=CG$2,M352&gt;=CH$2),M352+CH$2,0))))*24</f>
        <v>0</v>
      </c>
    </row>
    <row r="353" spans="1:1" x14ac:dyDescent="0.25">
      <c r="A353" s="18"/>
    </row>
    <row r="354" spans="1:1" x14ac:dyDescent="0.25">
      <c r="A354" s="18"/>
    </row>
    <row r="355" spans="1:1" x14ac:dyDescent="0.25">
      <c r="A355" s="18"/>
    </row>
    <row r="356" spans="1:1" x14ac:dyDescent="0.25">
      <c r="A356" s="18"/>
    </row>
    <row r="357" spans="1:1" x14ac:dyDescent="0.25">
      <c r="A357" s="18"/>
    </row>
    <row r="358" spans="1:1" x14ac:dyDescent="0.25">
      <c r="A358" s="18"/>
    </row>
    <row r="359" spans="1:1" x14ac:dyDescent="0.25">
      <c r="A359" s="18"/>
    </row>
    <row r="360" spans="1:1" x14ac:dyDescent="0.25">
      <c r="A360" s="18"/>
    </row>
    <row r="361" spans="1:1" x14ac:dyDescent="0.25">
      <c r="A361" s="18"/>
    </row>
    <row r="362" spans="1:1" x14ac:dyDescent="0.25">
      <c r="A362" s="18"/>
    </row>
    <row r="363" spans="1:1" x14ac:dyDescent="0.25">
      <c r="A363" s="18"/>
    </row>
    <row r="364" spans="1:1" x14ac:dyDescent="0.25">
      <c r="A364" s="18"/>
    </row>
    <row r="365" spans="1:1" x14ac:dyDescent="0.25">
      <c r="A365" s="18"/>
    </row>
    <row r="366" spans="1:1" x14ac:dyDescent="0.25">
      <c r="A366" s="18"/>
    </row>
    <row r="367" spans="1:1" x14ac:dyDescent="0.25">
      <c r="A367" s="18"/>
    </row>
    <row r="368" spans="1:1" x14ac:dyDescent="0.25">
      <c r="A368" s="18"/>
    </row>
    <row r="369" spans="1:1" x14ac:dyDescent="0.25">
      <c r="A369" s="18"/>
    </row>
    <row r="370" spans="1:1" x14ac:dyDescent="0.25">
      <c r="A370" s="18"/>
    </row>
    <row r="371" spans="1:1" x14ac:dyDescent="0.25">
      <c r="A371" s="18"/>
    </row>
    <row r="372" spans="1:1" x14ac:dyDescent="0.25">
      <c r="A372" s="18"/>
    </row>
    <row r="373" spans="1:1" x14ac:dyDescent="0.25">
      <c r="A373" s="18"/>
    </row>
    <row r="374" spans="1:1" x14ac:dyDescent="0.25">
      <c r="A374" s="18"/>
    </row>
    <row r="375" spans="1:1" x14ac:dyDescent="0.25">
      <c r="A375" s="18"/>
    </row>
    <row r="376" spans="1:1" x14ac:dyDescent="0.25">
      <c r="A376" s="18"/>
    </row>
    <row r="377" spans="1:1" x14ac:dyDescent="0.25">
      <c r="A377" s="18"/>
    </row>
    <row r="378" spans="1:1" x14ac:dyDescent="0.25">
      <c r="A378" s="18"/>
    </row>
    <row r="379" spans="1:1" x14ac:dyDescent="0.25">
      <c r="A379" s="18"/>
    </row>
    <row r="380" spans="1:1" x14ac:dyDescent="0.25">
      <c r="A380" s="18"/>
    </row>
    <row r="381" spans="1:1" x14ac:dyDescent="0.25">
      <c r="A381" s="18"/>
    </row>
    <row r="382" spans="1:1" x14ac:dyDescent="0.25">
      <c r="A382" s="18"/>
    </row>
    <row r="383" spans="1:1" x14ac:dyDescent="0.25">
      <c r="A383" s="18"/>
    </row>
    <row r="384" spans="1:1" x14ac:dyDescent="0.25">
      <c r="A384" s="18"/>
    </row>
    <row r="385" spans="1:1" x14ac:dyDescent="0.25">
      <c r="A385" s="18"/>
    </row>
    <row r="386" spans="1:1" x14ac:dyDescent="0.25">
      <c r="A386" s="18"/>
    </row>
    <row r="387" spans="1:1" x14ac:dyDescent="0.25">
      <c r="A387" s="18"/>
    </row>
    <row r="388" spans="1:1" x14ac:dyDescent="0.25">
      <c r="A388" s="18"/>
    </row>
    <row r="389" spans="1:1" x14ac:dyDescent="0.25">
      <c r="A389" s="18"/>
    </row>
    <row r="390" spans="1:1" x14ac:dyDescent="0.25">
      <c r="A390" s="18"/>
    </row>
    <row r="391" spans="1:1" x14ac:dyDescent="0.25">
      <c r="A391" s="18"/>
    </row>
    <row r="392" spans="1:1" x14ac:dyDescent="0.25">
      <c r="A392" s="18"/>
    </row>
    <row r="393" spans="1:1" x14ac:dyDescent="0.25">
      <c r="A393" s="18"/>
    </row>
    <row r="394" spans="1:1" x14ac:dyDescent="0.25">
      <c r="A394" s="18"/>
    </row>
    <row r="395" spans="1:1" x14ac:dyDescent="0.25">
      <c r="A395" s="18"/>
    </row>
    <row r="396" spans="1:1" x14ac:dyDescent="0.25">
      <c r="A396" s="18"/>
    </row>
    <row r="397" spans="1:1" x14ac:dyDescent="0.25">
      <c r="A397" s="18"/>
    </row>
    <row r="398" spans="1:1" x14ac:dyDescent="0.25">
      <c r="A398" s="18"/>
    </row>
    <row r="399" spans="1:1" x14ac:dyDescent="0.25">
      <c r="A399" s="18"/>
    </row>
    <row r="400" spans="1:1" x14ac:dyDescent="0.25">
      <c r="A400" s="18"/>
    </row>
    <row r="401" spans="1:1" x14ac:dyDescent="0.25">
      <c r="A401" s="18"/>
    </row>
    <row r="402" spans="1:1" x14ac:dyDescent="0.25">
      <c r="A402" s="18"/>
    </row>
    <row r="403" spans="1:1" x14ac:dyDescent="0.25">
      <c r="A403" s="18"/>
    </row>
    <row r="404" spans="1:1" x14ac:dyDescent="0.25">
      <c r="A404" s="18"/>
    </row>
    <row r="405" spans="1:1" x14ac:dyDescent="0.25">
      <c r="A405" s="18"/>
    </row>
    <row r="406" spans="1:1" x14ac:dyDescent="0.25">
      <c r="A406" s="18"/>
    </row>
    <row r="407" spans="1:1" x14ac:dyDescent="0.25">
      <c r="A407" s="18"/>
    </row>
    <row r="408" spans="1:1" x14ac:dyDescent="0.25">
      <c r="A408" s="18"/>
    </row>
    <row r="409" spans="1:1" x14ac:dyDescent="0.25">
      <c r="A409" s="18"/>
    </row>
    <row r="410" spans="1:1" x14ac:dyDescent="0.25">
      <c r="A410" s="18"/>
    </row>
    <row r="411" spans="1:1" x14ac:dyDescent="0.25">
      <c r="A411" s="18"/>
    </row>
    <row r="412" spans="1:1" x14ac:dyDescent="0.25">
      <c r="A412" s="18"/>
    </row>
    <row r="413" spans="1:1" x14ac:dyDescent="0.25">
      <c r="A413" s="18"/>
    </row>
    <row r="414" spans="1:1" x14ac:dyDescent="0.25">
      <c r="A414" s="18"/>
    </row>
    <row r="415" spans="1:1" x14ac:dyDescent="0.25">
      <c r="A415" s="18"/>
    </row>
    <row r="416" spans="1:1" x14ac:dyDescent="0.25">
      <c r="A416" s="18"/>
    </row>
    <row r="417" spans="1:1" x14ac:dyDescent="0.25">
      <c r="A417" s="18"/>
    </row>
    <row r="418" spans="1:1" x14ac:dyDescent="0.25">
      <c r="A418" s="18"/>
    </row>
    <row r="419" spans="1:1" x14ac:dyDescent="0.25">
      <c r="A419" s="18"/>
    </row>
    <row r="420" spans="1:1" x14ac:dyDescent="0.25">
      <c r="A420" s="18"/>
    </row>
    <row r="421" spans="1:1" x14ac:dyDescent="0.25">
      <c r="A421" s="18"/>
    </row>
    <row r="422" spans="1:1" x14ac:dyDescent="0.25">
      <c r="A422" s="18"/>
    </row>
    <row r="423" spans="1:1" x14ac:dyDescent="0.25">
      <c r="A423" s="18"/>
    </row>
    <row r="424" spans="1:1" x14ac:dyDescent="0.25">
      <c r="A424" s="18"/>
    </row>
    <row r="425" spans="1:1" x14ac:dyDescent="0.25">
      <c r="A425" s="18"/>
    </row>
    <row r="426" spans="1:1" x14ac:dyDescent="0.25">
      <c r="A426" s="18"/>
    </row>
    <row r="427" spans="1:1" x14ac:dyDescent="0.25">
      <c r="A427" s="18"/>
    </row>
    <row r="428" spans="1:1" x14ac:dyDescent="0.25">
      <c r="A428" s="18"/>
    </row>
    <row r="429" spans="1:1" x14ac:dyDescent="0.25">
      <c r="A429" s="18"/>
    </row>
    <row r="430" spans="1:1" x14ac:dyDescent="0.25">
      <c r="A430" s="18"/>
    </row>
    <row r="431" spans="1:1" x14ac:dyDescent="0.25">
      <c r="A431" s="18"/>
    </row>
    <row r="432" spans="1:1" x14ac:dyDescent="0.25">
      <c r="A432" s="18"/>
    </row>
    <row r="433" spans="1:1" x14ac:dyDescent="0.25">
      <c r="A433" s="18"/>
    </row>
    <row r="434" spans="1:1" x14ac:dyDescent="0.25">
      <c r="A434" s="18"/>
    </row>
    <row r="435" spans="1:1" x14ac:dyDescent="0.25">
      <c r="A435" s="18"/>
    </row>
    <row r="436" spans="1:1" x14ac:dyDescent="0.25">
      <c r="A436" s="18"/>
    </row>
    <row r="437" spans="1:1" x14ac:dyDescent="0.25">
      <c r="A437" s="18"/>
    </row>
    <row r="438" spans="1:1" x14ac:dyDescent="0.25">
      <c r="A438" s="18"/>
    </row>
    <row r="439" spans="1:1" x14ac:dyDescent="0.25">
      <c r="A439" s="18"/>
    </row>
    <row r="440" spans="1:1" x14ac:dyDescent="0.25">
      <c r="A440" s="18"/>
    </row>
    <row r="441" spans="1:1" x14ac:dyDescent="0.25">
      <c r="A441" s="18"/>
    </row>
    <row r="442" spans="1:1" x14ac:dyDescent="0.25">
      <c r="A442" s="18"/>
    </row>
    <row r="443" spans="1:1" x14ac:dyDescent="0.25">
      <c r="A443" s="18"/>
    </row>
    <row r="444" spans="1:1" x14ac:dyDescent="0.25">
      <c r="A444" s="18"/>
    </row>
    <row r="445" spans="1:1" x14ac:dyDescent="0.25">
      <c r="A445" s="18"/>
    </row>
    <row r="446" spans="1:1" x14ac:dyDescent="0.25">
      <c r="A446" s="18"/>
    </row>
    <row r="447" spans="1:1" x14ac:dyDescent="0.25">
      <c r="A447" s="18"/>
    </row>
    <row r="448" spans="1:1" x14ac:dyDescent="0.25">
      <c r="A448" s="18"/>
    </row>
    <row r="449" spans="1:1" x14ac:dyDescent="0.25">
      <c r="A449" s="18"/>
    </row>
    <row r="450" spans="1:1" x14ac:dyDescent="0.25">
      <c r="A450" s="18"/>
    </row>
    <row r="451" spans="1:1" x14ac:dyDescent="0.25">
      <c r="A451" s="18"/>
    </row>
    <row r="452" spans="1:1" x14ac:dyDescent="0.25">
      <c r="A452" s="18"/>
    </row>
    <row r="453" spans="1:1" x14ac:dyDescent="0.25">
      <c r="A453" s="18"/>
    </row>
    <row r="454" spans="1:1" x14ac:dyDescent="0.25">
      <c r="A454" s="18"/>
    </row>
    <row r="455" spans="1:1" x14ac:dyDescent="0.25">
      <c r="A455" s="18"/>
    </row>
    <row r="456" spans="1:1" x14ac:dyDescent="0.25">
      <c r="A456" s="18"/>
    </row>
    <row r="457" spans="1:1" x14ac:dyDescent="0.25">
      <c r="A457" s="18"/>
    </row>
    <row r="458" spans="1:1" x14ac:dyDescent="0.25">
      <c r="A458" s="18"/>
    </row>
    <row r="459" spans="1:1" x14ac:dyDescent="0.25">
      <c r="A459" s="18"/>
    </row>
    <row r="460" spans="1:1" x14ac:dyDescent="0.25">
      <c r="A460" s="18"/>
    </row>
    <row r="461" spans="1:1" x14ac:dyDescent="0.25">
      <c r="A461" s="18"/>
    </row>
    <row r="462" spans="1:1" x14ac:dyDescent="0.25">
      <c r="A462" s="18"/>
    </row>
    <row r="463" spans="1:1" x14ac:dyDescent="0.25">
      <c r="A463" s="18"/>
    </row>
    <row r="464" spans="1:1" x14ac:dyDescent="0.25">
      <c r="A464" s="18"/>
    </row>
    <row r="465" spans="1:1" x14ac:dyDescent="0.25">
      <c r="A465" s="18"/>
    </row>
    <row r="466" spans="1:1" x14ac:dyDescent="0.25">
      <c r="A466" s="18"/>
    </row>
    <row r="467" spans="1:1" x14ac:dyDescent="0.25">
      <c r="A467" s="18"/>
    </row>
    <row r="468" spans="1:1" x14ac:dyDescent="0.25">
      <c r="A468" s="18"/>
    </row>
    <row r="469" spans="1:1" x14ac:dyDescent="0.25">
      <c r="A469" s="18"/>
    </row>
    <row r="470" spans="1:1" x14ac:dyDescent="0.25">
      <c r="A470" s="18"/>
    </row>
    <row r="471" spans="1:1" x14ac:dyDescent="0.25">
      <c r="A471" s="18"/>
    </row>
    <row r="472" spans="1:1" x14ac:dyDescent="0.25">
      <c r="A472" s="18"/>
    </row>
    <row r="473" spans="1:1" x14ac:dyDescent="0.25">
      <c r="A473" s="18"/>
    </row>
    <row r="474" spans="1:1" x14ac:dyDescent="0.25">
      <c r="A474" s="18"/>
    </row>
    <row r="475" spans="1:1" x14ac:dyDescent="0.25">
      <c r="A475" s="18"/>
    </row>
    <row r="476" spans="1:1" x14ac:dyDescent="0.25">
      <c r="A476" s="18"/>
    </row>
    <row r="477" spans="1:1" x14ac:dyDescent="0.25">
      <c r="A477" s="18"/>
    </row>
    <row r="478" spans="1:1" x14ac:dyDescent="0.25">
      <c r="A478" s="18"/>
    </row>
    <row r="479" spans="1:1" x14ac:dyDescent="0.25">
      <c r="A479" s="18"/>
    </row>
    <row r="480" spans="1:1" x14ac:dyDescent="0.25">
      <c r="A480" s="18"/>
    </row>
    <row r="481" spans="1:1" x14ac:dyDescent="0.25">
      <c r="A481" s="18"/>
    </row>
    <row r="482" spans="1:1" x14ac:dyDescent="0.25">
      <c r="A482" s="18"/>
    </row>
    <row r="483" spans="1:1" x14ac:dyDescent="0.25">
      <c r="A483" s="18"/>
    </row>
    <row r="484" spans="1:1" x14ac:dyDescent="0.25">
      <c r="A484" s="18"/>
    </row>
    <row r="485" spans="1:1" x14ac:dyDescent="0.25">
      <c r="A485" s="18"/>
    </row>
    <row r="486" spans="1:1" x14ac:dyDescent="0.25">
      <c r="A486" s="18"/>
    </row>
    <row r="487" spans="1:1" x14ac:dyDescent="0.25">
      <c r="A487" s="18"/>
    </row>
    <row r="488" spans="1:1" x14ac:dyDescent="0.25">
      <c r="A488" s="18"/>
    </row>
    <row r="489" spans="1:1" x14ac:dyDescent="0.25">
      <c r="A489" s="18"/>
    </row>
    <row r="490" spans="1:1" x14ac:dyDescent="0.25">
      <c r="A490" s="18"/>
    </row>
    <row r="491" spans="1:1" x14ac:dyDescent="0.25">
      <c r="A491" s="18"/>
    </row>
    <row r="492" spans="1:1" x14ac:dyDescent="0.25">
      <c r="A492" s="18"/>
    </row>
    <row r="493" spans="1:1" x14ac:dyDescent="0.25">
      <c r="A493" s="18"/>
    </row>
    <row r="494" spans="1:1" x14ac:dyDescent="0.25">
      <c r="A494" s="18"/>
    </row>
    <row r="495" spans="1:1" x14ac:dyDescent="0.25">
      <c r="A495" s="18"/>
    </row>
    <row r="496" spans="1:1" x14ac:dyDescent="0.25">
      <c r="A496" s="18"/>
    </row>
    <row r="497" spans="1:1" x14ac:dyDescent="0.25">
      <c r="A497" s="18"/>
    </row>
    <row r="498" spans="1:1" x14ac:dyDescent="0.25">
      <c r="A498" s="18"/>
    </row>
    <row r="499" spans="1:1" x14ac:dyDescent="0.25">
      <c r="A499" s="18"/>
    </row>
    <row r="500" spans="1:1" x14ac:dyDescent="0.25">
      <c r="A500" s="18"/>
    </row>
    <row r="501" spans="1:1" x14ac:dyDescent="0.25">
      <c r="A501" s="18"/>
    </row>
    <row r="502" spans="1:1" x14ac:dyDescent="0.25">
      <c r="A502" s="18"/>
    </row>
    <row r="503" spans="1:1" x14ac:dyDescent="0.25">
      <c r="A503" s="18"/>
    </row>
    <row r="504" spans="1:1" x14ac:dyDescent="0.25">
      <c r="A504" s="18"/>
    </row>
    <row r="505" spans="1:1" x14ac:dyDescent="0.25">
      <c r="A505" s="18"/>
    </row>
    <row r="506" spans="1:1" x14ac:dyDescent="0.25">
      <c r="A506" s="18"/>
    </row>
    <row r="507" spans="1:1" x14ac:dyDescent="0.25">
      <c r="A507" s="18"/>
    </row>
    <row r="508" spans="1:1" x14ac:dyDescent="0.25">
      <c r="A508" s="18"/>
    </row>
    <row r="509" spans="1:1" x14ac:dyDescent="0.25">
      <c r="A509" s="18"/>
    </row>
    <row r="510" spans="1:1" x14ac:dyDescent="0.25">
      <c r="A510" s="18"/>
    </row>
    <row r="511" spans="1:1" x14ac:dyDescent="0.25">
      <c r="A511" s="18"/>
    </row>
    <row r="512" spans="1:1" x14ac:dyDescent="0.25">
      <c r="A512" s="18"/>
    </row>
    <row r="513" spans="1:1" x14ac:dyDescent="0.25">
      <c r="A513" s="18"/>
    </row>
    <row r="514" spans="1:1" x14ac:dyDescent="0.25">
      <c r="A514" s="18"/>
    </row>
    <row r="515" spans="1:1" x14ac:dyDescent="0.25">
      <c r="A515" s="18"/>
    </row>
    <row r="516" spans="1:1" x14ac:dyDescent="0.25">
      <c r="A516" s="18"/>
    </row>
    <row r="517" spans="1:1" x14ac:dyDescent="0.25">
      <c r="A517" s="18"/>
    </row>
    <row r="518" spans="1:1" x14ac:dyDescent="0.25">
      <c r="A518" s="18"/>
    </row>
    <row r="519" spans="1:1" x14ac:dyDescent="0.25">
      <c r="A519" s="18"/>
    </row>
    <row r="520" spans="1:1" x14ac:dyDescent="0.25">
      <c r="A520" s="18"/>
    </row>
    <row r="521" spans="1:1" x14ac:dyDescent="0.25">
      <c r="A521" s="18"/>
    </row>
    <row r="522" spans="1:1" x14ac:dyDescent="0.25">
      <c r="A522" s="18"/>
    </row>
    <row r="523" spans="1:1" x14ac:dyDescent="0.25">
      <c r="A523" s="18"/>
    </row>
    <row r="524" spans="1:1" x14ac:dyDescent="0.25">
      <c r="A524" s="18"/>
    </row>
    <row r="525" spans="1:1" x14ac:dyDescent="0.25">
      <c r="A525" s="18"/>
    </row>
    <row r="526" spans="1:1" x14ac:dyDescent="0.25">
      <c r="A526" s="18"/>
    </row>
    <row r="527" spans="1:1" x14ac:dyDescent="0.25">
      <c r="A527" s="18"/>
    </row>
    <row r="528" spans="1:1" x14ac:dyDescent="0.25">
      <c r="A528" s="18"/>
    </row>
    <row r="529" spans="1:1" x14ac:dyDescent="0.25">
      <c r="A529" s="18"/>
    </row>
    <row r="530" spans="1:1" x14ac:dyDescent="0.25">
      <c r="A530" s="18"/>
    </row>
    <row r="531" spans="1:1" x14ac:dyDescent="0.25">
      <c r="A531" s="18"/>
    </row>
    <row r="532" spans="1:1" x14ac:dyDescent="0.25">
      <c r="A532" s="18"/>
    </row>
    <row r="533" spans="1:1" x14ac:dyDescent="0.25">
      <c r="A533" s="18"/>
    </row>
    <row r="534" spans="1:1" x14ac:dyDescent="0.25">
      <c r="A534" s="18"/>
    </row>
    <row r="535" spans="1:1" x14ac:dyDescent="0.25">
      <c r="A535" s="18"/>
    </row>
    <row r="536" spans="1:1" x14ac:dyDescent="0.25">
      <c r="A536" s="18"/>
    </row>
    <row r="537" spans="1:1" x14ac:dyDescent="0.25">
      <c r="A537" s="18"/>
    </row>
    <row r="538" spans="1:1" x14ac:dyDescent="0.25">
      <c r="A538" s="18"/>
    </row>
    <row r="539" spans="1:1" x14ac:dyDescent="0.25">
      <c r="A539" s="18"/>
    </row>
    <row r="540" spans="1:1" x14ac:dyDescent="0.25">
      <c r="A540" s="18"/>
    </row>
    <row r="541" spans="1:1" x14ac:dyDescent="0.25">
      <c r="A541" s="18"/>
    </row>
    <row r="542" spans="1:1" x14ac:dyDescent="0.25">
      <c r="A542" s="18"/>
    </row>
    <row r="543" spans="1:1" x14ac:dyDescent="0.25">
      <c r="A543" s="18"/>
    </row>
    <row r="544" spans="1:1" x14ac:dyDescent="0.25">
      <c r="A544" s="18"/>
    </row>
    <row r="545" spans="1:1" x14ac:dyDescent="0.25">
      <c r="A545" s="18"/>
    </row>
    <row r="546" spans="1:1" x14ac:dyDescent="0.25">
      <c r="A546" s="18"/>
    </row>
    <row r="547" spans="1:1" x14ac:dyDescent="0.25">
      <c r="A547" s="18"/>
    </row>
    <row r="548" spans="1:1" x14ac:dyDescent="0.25">
      <c r="A548" s="18"/>
    </row>
    <row r="549" spans="1:1" x14ac:dyDescent="0.25">
      <c r="A549" s="18"/>
    </row>
    <row r="550" spans="1:1" x14ac:dyDescent="0.25">
      <c r="A550" s="18"/>
    </row>
    <row r="551" spans="1:1" x14ac:dyDescent="0.25">
      <c r="A551" s="18"/>
    </row>
    <row r="552" spans="1:1" x14ac:dyDescent="0.25">
      <c r="A552" s="18"/>
    </row>
    <row r="553" spans="1:1" x14ac:dyDescent="0.25">
      <c r="A553" s="18"/>
    </row>
    <row r="554" spans="1:1" x14ac:dyDescent="0.25">
      <c r="A554" s="18"/>
    </row>
    <row r="555" spans="1:1" x14ac:dyDescent="0.25">
      <c r="A555" s="18"/>
    </row>
    <row r="556" spans="1:1" x14ac:dyDescent="0.25">
      <c r="A556" s="18"/>
    </row>
    <row r="557" spans="1:1" x14ac:dyDescent="0.25">
      <c r="A557" s="18"/>
    </row>
    <row r="558" spans="1:1" x14ac:dyDescent="0.25">
      <c r="A558" s="18"/>
    </row>
    <row r="559" spans="1:1" x14ac:dyDescent="0.25">
      <c r="A559" s="18"/>
    </row>
    <row r="560" spans="1:1" x14ac:dyDescent="0.25">
      <c r="A560" s="18"/>
    </row>
    <row r="561" spans="1:1" x14ac:dyDescent="0.25">
      <c r="A561" s="18"/>
    </row>
    <row r="562" spans="1:1" x14ac:dyDescent="0.25">
      <c r="A562" s="18"/>
    </row>
    <row r="563" spans="1:1" x14ac:dyDescent="0.25">
      <c r="A563" s="18"/>
    </row>
    <row r="564" spans="1:1" x14ac:dyDescent="0.25">
      <c r="A564" s="18"/>
    </row>
    <row r="565" spans="1:1" x14ac:dyDescent="0.25">
      <c r="A565" s="18"/>
    </row>
    <row r="566" spans="1:1" x14ac:dyDescent="0.25">
      <c r="A566" s="18"/>
    </row>
    <row r="567" spans="1:1" x14ac:dyDescent="0.25">
      <c r="A567" s="18"/>
    </row>
    <row r="568" spans="1:1" x14ac:dyDescent="0.25">
      <c r="A568" s="18"/>
    </row>
    <row r="569" spans="1:1" x14ac:dyDescent="0.25">
      <c r="A569" s="18"/>
    </row>
    <row r="570" spans="1:1" x14ac:dyDescent="0.25">
      <c r="A570" s="18"/>
    </row>
    <row r="571" spans="1:1" x14ac:dyDescent="0.25">
      <c r="A571" s="18"/>
    </row>
    <row r="572" spans="1:1" x14ac:dyDescent="0.25">
      <c r="A572" s="18"/>
    </row>
    <row r="573" spans="1:1" x14ac:dyDescent="0.25">
      <c r="A573" s="18"/>
    </row>
    <row r="574" spans="1:1" x14ac:dyDescent="0.25">
      <c r="A574" s="18"/>
    </row>
    <row r="575" spans="1:1" x14ac:dyDescent="0.25">
      <c r="A575" s="18"/>
    </row>
    <row r="576" spans="1:1" x14ac:dyDescent="0.25">
      <c r="A576" s="18"/>
    </row>
    <row r="577" spans="1:1" x14ac:dyDescent="0.25">
      <c r="A577" s="18"/>
    </row>
    <row r="578" spans="1:1" x14ac:dyDescent="0.25">
      <c r="A578" s="18"/>
    </row>
    <row r="579" spans="1:1" x14ac:dyDescent="0.25">
      <c r="A579" s="18"/>
    </row>
    <row r="580" spans="1:1" x14ac:dyDescent="0.25">
      <c r="A580" s="18"/>
    </row>
    <row r="581" spans="1:1" x14ac:dyDescent="0.25">
      <c r="A581" s="18"/>
    </row>
    <row r="582" spans="1:1" x14ac:dyDescent="0.25">
      <c r="A582" s="18"/>
    </row>
    <row r="583" spans="1:1" x14ac:dyDescent="0.25">
      <c r="A583" s="18"/>
    </row>
    <row r="584" spans="1:1" x14ac:dyDescent="0.25">
      <c r="A584" s="18"/>
    </row>
    <row r="585" spans="1:1" x14ac:dyDescent="0.25">
      <c r="A585" s="18"/>
    </row>
    <row r="586" spans="1:1" x14ac:dyDescent="0.25">
      <c r="A586" s="18"/>
    </row>
    <row r="587" spans="1:1" x14ac:dyDescent="0.25">
      <c r="A587" s="18"/>
    </row>
    <row r="588" spans="1:1" x14ac:dyDescent="0.25">
      <c r="A588" s="18"/>
    </row>
    <row r="589" spans="1:1" x14ac:dyDescent="0.25">
      <c r="A589" s="18"/>
    </row>
    <row r="590" spans="1:1" x14ac:dyDescent="0.25">
      <c r="A590" s="18"/>
    </row>
    <row r="591" spans="1:1" x14ac:dyDescent="0.25">
      <c r="A591" s="18"/>
    </row>
    <row r="592" spans="1:1" x14ac:dyDescent="0.25">
      <c r="A592" s="18"/>
    </row>
    <row r="593" spans="1:1" x14ac:dyDescent="0.25">
      <c r="A593" s="18"/>
    </row>
    <row r="594" spans="1:1" x14ac:dyDescent="0.25">
      <c r="A594" s="18"/>
    </row>
    <row r="595" spans="1:1" x14ac:dyDescent="0.25">
      <c r="A595" s="18"/>
    </row>
    <row r="596" spans="1:1" x14ac:dyDescent="0.25">
      <c r="A596" s="18"/>
    </row>
    <row r="597" spans="1:1" x14ac:dyDescent="0.25">
      <c r="A597" s="18"/>
    </row>
    <row r="598" spans="1:1" x14ac:dyDescent="0.25">
      <c r="A598" s="18"/>
    </row>
    <row r="599" spans="1:1" x14ac:dyDescent="0.25">
      <c r="A599" s="18"/>
    </row>
    <row r="600" spans="1:1" x14ac:dyDescent="0.25">
      <c r="A600" s="18"/>
    </row>
    <row r="601" spans="1:1" x14ac:dyDescent="0.25">
      <c r="A601" s="18"/>
    </row>
    <row r="602" spans="1:1" x14ac:dyDescent="0.25">
      <c r="A602" s="18"/>
    </row>
    <row r="603" spans="1:1" x14ac:dyDescent="0.25">
      <c r="A603" s="18"/>
    </row>
    <row r="604" spans="1:1" x14ac:dyDescent="0.25">
      <c r="A604" s="18"/>
    </row>
    <row r="605" spans="1:1" x14ac:dyDescent="0.25">
      <c r="A605" s="18"/>
    </row>
    <row r="606" spans="1:1" x14ac:dyDescent="0.25">
      <c r="A606" s="18"/>
    </row>
    <row r="607" spans="1:1" x14ac:dyDescent="0.25">
      <c r="A607" s="18"/>
    </row>
    <row r="608" spans="1:1" x14ac:dyDescent="0.25">
      <c r="A608" s="18"/>
    </row>
    <row r="609" spans="1:1" x14ac:dyDescent="0.25">
      <c r="A609" s="18"/>
    </row>
    <row r="610" spans="1:1" x14ac:dyDescent="0.25">
      <c r="A610" s="18"/>
    </row>
    <row r="611" spans="1:1" x14ac:dyDescent="0.25">
      <c r="A611" s="18"/>
    </row>
    <row r="612" spans="1:1" x14ac:dyDescent="0.25">
      <c r="A612" s="18"/>
    </row>
    <row r="613" spans="1:1" x14ac:dyDescent="0.25">
      <c r="A613" s="18"/>
    </row>
    <row r="614" spans="1:1" x14ac:dyDescent="0.25">
      <c r="A614" s="18"/>
    </row>
    <row r="615" spans="1:1" x14ac:dyDescent="0.25">
      <c r="A615" s="18"/>
    </row>
    <row r="616" spans="1:1" x14ac:dyDescent="0.25">
      <c r="A616" s="18"/>
    </row>
    <row r="617" spans="1:1" x14ac:dyDescent="0.25">
      <c r="A617" s="18"/>
    </row>
    <row r="618" spans="1:1" x14ac:dyDescent="0.25">
      <c r="A618" s="18"/>
    </row>
    <row r="619" spans="1:1" x14ac:dyDescent="0.25">
      <c r="A619" s="18"/>
    </row>
    <row r="620" spans="1:1" x14ac:dyDescent="0.25">
      <c r="A620" s="18"/>
    </row>
    <row r="621" spans="1:1" x14ac:dyDescent="0.25">
      <c r="A621" s="18"/>
    </row>
    <row r="622" spans="1:1" x14ac:dyDescent="0.25">
      <c r="A622" s="18"/>
    </row>
    <row r="623" spans="1:1" x14ac:dyDescent="0.25">
      <c r="A623" s="18"/>
    </row>
    <row r="624" spans="1:1" x14ac:dyDescent="0.25">
      <c r="A624" s="18"/>
    </row>
    <row r="625" spans="1:1" x14ac:dyDescent="0.25">
      <c r="A625" s="18"/>
    </row>
    <row r="626" spans="1:1" x14ac:dyDescent="0.25">
      <c r="A626" s="18"/>
    </row>
    <row r="627" spans="1:1" x14ac:dyDescent="0.25">
      <c r="A627" s="18"/>
    </row>
    <row r="628" spans="1:1" x14ac:dyDescent="0.25">
      <c r="A628" s="18"/>
    </row>
    <row r="629" spans="1:1" x14ac:dyDescent="0.25">
      <c r="A629" s="18"/>
    </row>
    <row r="630" spans="1:1" x14ac:dyDescent="0.25">
      <c r="A630" s="18"/>
    </row>
    <row r="631" spans="1:1" x14ac:dyDescent="0.25">
      <c r="A631" s="18"/>
    </row>
    <row r="632" spans="1:1" x14ac:dyDescent="0.25">
      <c r="A632" s="18"/>
    </row>
    <row r="633" spans="1:1" x14ac:dyDescent="0.25">
      <c r="A633" s="18"/>
    </row>
    <row r="634" spans="1:1" x14ac:dyDescent="0.25">
      <c r="A634" s="18"/>
    </row>
    <row r="635" spans="1:1" x14ac:dyDescent="0.25">
      <c r="A635" s="18"/>
    </row>
    <row r="636" spans="1:1" x14ac:dyDescent="0.25">
      <c r="A636" s="18"/>
    </row>
    <row r="637" spans="1:1" x14ac:dyDescent="0.25">
      <c r="A637" s="18"/>
    </row>
    <row r="638" spans="1:1" x14ac:dyDescent="0.25">
      <c r="A638" s="18"/>
    </row>
    <row r="639" spans="1:1" x14ac:dyDescent="0.25">
      <c r="A639" s="18"/>
    </row>
    <row r="640" spans="1:1" x14ac:dyDescent="0.25">
      <c r="A640" s="18"/>
    </row>
    <row r="641" spans="1:1" x14ac:dyDescent="0.25">
      <c r="A641" s="18"/>
    </row>
    <row r="642" spans="1:1" x14ac:dyDescent="0.25">
      <c r="A642" s="18"/>
    </row>
    <row r="643" spans="1:1" x14ac:dyDescent="0.25">
      <c r="A643" s="18"/>
    </row>
    <row r="644" spans="1:1" x14ac:dyDescent="0.25">
      <c r="A644" s="18"/>
    </row>
    <row r="645" spans="1:1" x14ac:dyDescent="0.25">
      <c r="A645" s="18"/>
    </row>
    <row r="646" spans="1:1" x14ac:dyDescent="0.25">
      <c r="A646" s="18"/>
    </row>
    <row r="647" spans="1:1" x14ac:dyDescent="0.25">
      <c r="A647" s="18"/>
    </row>
    <row r="648" spans="1:1" x14ac:dyDescent="0.25">
      <c r="A648" s="18"/>
    </row>
    <row r="649" spans="1:1" x14ac:dyDescent="0.25">
      <c r="A649" s="18"/>
    </row>
    <row r="650" spans="1:1" x14ac:dyDescent="0.25">
      <c r="A650" s="18"/>
    </row>
    <row r="651" spans="1:1" x14ac:dyDescent="0.25">
      <c r="A651" s="18"/>
    </row>
    <row r="652" spans="1:1" x14ac:dyDescent="0.25">
      <c r="A652" s="18"/>
    </row>
    <row r="653" spans="1:1" x14ac:dyDescent="0.25">
      <c r="A653" s="18"/>
    </row>
    <row r="654" spans="1:1" x14ac:dyDescent="0.25">
      <c r="A654" s="18"/>
    </row>
    <row r="655" spans="1:1" x14ac:dyDescent="0.25">
      <c r="A655" s="18"/>
    </row>
    <row r="656" spans="1:1" x14ac:dyDescent="0.25">
      <c r="A656" s="18"/>
    </row>
    <row r="657" spans="1:1" x14ac:dyDescent="0.25">
      <c r="A657" s="18"/>
    </row>
    <row r="658" spans="1:1" x14ac:dyDescent="0.25">
      <c r="A658" s="18"/>
    </row>
    <row r="659" spans="1:1" x14ac:dyDescent="0.25">
      <c r="A659" s="18"/>
    </row>
    <row r="660" spans="1:1" x14ac:dyDescent="0.25">
      <c r="A660" s="18"/>
    </row>
    <row r="661" spans="1:1" x14ac:dyDescent="0.25">
      <c r="A661" s="18"/>
    </row>
    <row r="662" spans="1:1" x14ac:dyDescent="0.25">
      <c r="A662" s="18"/>
    </row>
    <row r="663" spans="1:1" x14ac:dyDescent="0.25">
      <c r="A663" s="18"/>
    </row>
    <row r="664" spans="1:1" x14ac:dyDescent="0.25">
      <c r="A664" s="18"/>
    </row>
    <row r="665" spans="1:1" x14ac:dyDescent="0.25">
      <c r="A665" s="18"/>
    </row>
    <row r="666" spans="1:1" x14ac:dyDescent="0.25">
      <c r="A666" s="18"/>
    </row>
    <row r="667" spans="1:1" x14ac:dyDescent="0.25">
      <c r="A667" s="18"/>
    </row>
    <row r="668" spans="1:1" x14ac:dyDescent="0.25">
      <c r="A668" s="18"/>
    </row>
    <row r="669" spans="1:1" x14ac:dyDescent="0.25">
      <c r="A669" s="18"/>
    </row>
    <row r="670" spans="1:1" x14ac:dyDescent="0.25">
      <c r="A670" s="18"/>
    </row>
    <row r="671" spans="1:1" x14ac:dyDescent="0.25">
      <c r="A671" s="18"/>
    </row>
    <row r="672" spans="1:1" x14ac:dyDescent="0.25">
      <c r="A672" s="18"/>
    </row>
    <row r="673" spans="1:1" x14ac:dyDescent="0.25">
      <c r="A673" s="18"/>
    </row>
    <row r="674" spans="1:1" x14ac:dyDescent="0.25">
      <c r="A674" s="18"/>
    </row>
    <row r="675" spans="1:1" x14ac:dyDescent="0.25">
      <c r="A675" s="18"/>
    </row>
    <row r="676" spans="1:1" x14ac:dyDescent="0.25">
      <c r="A676" s="18"/>
    </row>
    <row r="677" spans="1:1" x14ac:dyDescent="0.25">
      <c r="A677" s="18"/>
    </row>
    <row r="678" spans="1:1" x14ac:dyDescent="0.25">
      <c r="A678" s="18"/>
    </row>
    <row r="679" spans="1:1" x14ac:dyDescent="0.25">
      <c r="A679" s="18"/>
    </row>
    <row r="680" spans="1:1" x14ac:dyDescent="0.25">
      <c r="A680" s="18"/>
    </row>
    <row r="681" spans="1:1" x14ac:dyDescent="0.25">
      <c r="A681" s="18"/>
    </row>
    <row r="682" spans="1:1" x14ac:dyDescent="0.25">
      <c r="A682" s="18"/>
    </row>
    <row r="683" spans="1:1" x14ac:dyDescent="0.25">
      <c r="A683" s="18"/>
    </row>
    <row r="684" spans="1:1" x14ac:dyDescent="0.25">
      <c r="A684" s="18"/>
    </row>
    <row r="685" spans="1:1" x14ac:dyDescent="0.25">
      <c r="A685" s="18"/>
    </row>
    <row r="686" spans="1:1" x14ac:dyDescent="0.25">
      <c r="A686" s="18"/>
    </row>
    <row r="687" spans="1:1" x14ac:dyDescent="0.25">
      <c r="A687" s="18"/>
    </row>
    <row r="688" spans="1:1" x14ac:dyDescent="0.25">
      <c r="A688" s="18"/>
    </row>
    <row r="689" spans="1:1" x14ac:dyDescent="0.25">
      <c r="A689" s="18"/>
    </row>
    <row r="690" spans="1:1" x14ac:dyDescent="0.25">
      <c r="A690" s="18"/>
    </row>
    <row r="691" spans="1:1" x14ac:dyDescent="0.25">
      <c r="A691" s="18"/>
    </row>
    <row r="692" spans="1:1" x14ac:dyDescent="0.25">
      <c r="A692" s="18"/>
    </row>
    <row r="693" spans="1:1" x14ac:dyDescent="0.25">
      <c r="A693" s="18"/>
    </row>
    <row r="694" spans="1:1" x14ac:dyDescent="0.25">
      <c r="A694" s="18"/>
    </row>
    <row r="695" spans="1:1" x14ac:dyDescent="0.25">
      <c r="A695" s="18"/>
    </row>
    <row r="696" spans="1:1" x14ac:dyDescent="0.25">
      <c r="A696" s="18"/>
    </row>
    <row r="697" spans="1:1" x14ac:dyDescent="0.25">
      <c r="A697" s="18"/>
    </row>
    <row r="698" spans="1:1" x14ac:dyDescent="0.25">
      <c r="A698" s="18"/>
    </row>
    <row r="699" spans="1:1" x14ac:dyDescent="0.25">
      <c r="A699" s="18"/>
    </row>
    <row r="700" spans="1:1" x14ac:dyDescent="0.25">
      <c r="A700" s="18"/>
    </row>
    <row r="701" spans="1:1" x14ac:dyDescent="0.25">
      <c r="A701" s="18"/>
    </row>
    <row r="702" spans="1:1" x14ac:dyDescent="0.25">
      <c r="A702" s="18"/>
    </row>
    <row r="703" spans="1:1" x14ac:dyDescent="0.25">
      <c r="A703" s="18"/>
    </row>
    <row r="704" spans="1:1" x14ac:dyDescent="0.25">
      <c r="A704" s="18"/>
    </row>
    <row r="705" spans="1:1" x14ac:dyDescent="0.25">
      <c r="A705" s="18"/>
    </row>
    <row r="706" spans="1:1" x14ac:dyDescent="0.25">
      <c r="A706" s="18"/>
    </row>
    <row r="707" spans="1:1" x14ac:dyDescent="0.25">
      <c r="A707" s="18"/>
    </row>
    <row r="708" spans="1:1" x14ac:dyDescent="0.25">
      <c r="A708" s="18"/>
    </row>
    <row r="709" spans="1:1" x14ac:dyDescent="0.25">
      <c r="A709" s="18"/>
    </row>
    <row r="710" spans="1:1" x14ac:dyDescent="0.25">
      <c r="A710" s="18"/>
    </row>
    <row r="711" spans="1:1" x14ac:dyDescent="0.25">
      <c r="A711" s="18"/>
    </row>
    <row r="712" spans="1:1" x14ac:dyDescent="0.25">
      <c r="A712" s="18"/>
    </row>
    <row r="713" spans="1:1" x14ac:dyDescent="0.25">
      <c r="A713" s="18"/>
    </row>
    <row r="714" spans="1:1" x14ac:dyDescent="0.25">
      <c r="A714" s="18"/>
    </row>
    <row r="715" spans="1:1" x14ac:dyDescent="0.25">
      <c r="A715" s="18"/>
    </row>
    <row r="716" spans="1:1" x14ac:dyDescent="0.25">
      <c r="A716" s="18"/>
    </row>
    <row r="717" spans="1:1" x14ac:dyDescent="0.25">
      <c r="A717" s="18"/>
    </row>
    <row r="718" spans="1:1" x14ac:dyDescent="0.25">
      <c r="A718" s="18"/>
    </row>
    <row r="719" spans="1:1" x14ac:dyDescent="0.25">
      <c r="A719" s="18"/>
    </row>
    <row r="720" spans="1:1" x14ac:dyDescent="0.25">
      <c r="A720" s="18"/>
    </row>
    <row r="721" spans="1:1" x14ac:dyDescent="0.25">
      <c r="A721" s="18"/>
    </row>
    <row r="722" spans="1:1" x14ac:dyDescent="0.25">
      <c r="A722" s="18"/>
    </row>
    <row r="723" spans="1:1" x14ac:dyDescent="0.25">
      <c r="A723" s="18"/>
    </row>
    <row r="724" spans="1:1" x14ac:dyDescent="0.25">
      <c r="A724" s="18"/>
    </row>
    <row r="725" spans="1:1" x14ac:dyDescent="0.25">
      <c r="A725" s="18"/>
    </row>
    <row r="726" spans="1:1" x14ac:dyDescent="0.25">
      <c r="A726" s="18"/>
    </row>
    <row r="727" spans="1:1" x14ac:dyDescent="0.25">
      <c r="A727" s="18"/>
    </row>
    <row r="728" spans="1:1" x14ac:dyDescent="0.25">
      <c r="A728" s="18"/>
    </row>
    <row r="729" spans="1:1" x14ac:dyDescent="0.25">
      <c r="A729" s="18"/>
    </row>
    <row r="730" spans="1:1" x14ac:dyDescent="0.25">
      <c r="A730" s="18"/>
    </row>
    <row r="731" spans="1:1" x14ac:dyDescent="0.25">
      <c r="A731" s="18"/>
    </row>
    <row r="732" spans="1:1" x14ac:dyDescent="0.25">
      <c r="A732" s="18"/>
    </row>
    <row r="733" spans="1:1" x14ac:dyDescent="0.25">
      <c r="A733" s="18"/>
    </row>
    <row r="734" spans="1:1" x14ac:dyDescent="0.25">
      <c r="A734" s="18"/>
    </row>
    <row r="735" spans="1:1" x14ac:dyDescent="0.25">
      <c r="A735" s="18"/>
    </row>
    <row r="736" spans="1:1" x14ac:dyDescent="0.25">
      <c r="A736" s="18"/>
    </row>
    <row r="737" spans="1:1" x14ac:dyDescent="0.25">
      <c r="A737" s="18"/>
    </row>
    <row r="738" spans="1:1" x14ac:dyDescent="0.25">
      <c r="A738" s="18"/>
    </row>
    <row r="739" spans="1:1" x14ac:dyDescent="0.25">
      <c r="A739" s="18"/>
    </row>
    <row r="740" spans="1:1" x14ac:dyDescent="0.25">
      <c r="A740" s="18"/>
    </row>
    <row r="741" spans="1:1" x14ac:dyDescent="0.25">
      <c r="A741" s="18"/>
    </row>
    <row r="742" spans="1:1" x14ac:dyDescent="0.25">
      <c r="A742" s="18"/>
    </row>
    <row r="743" spans="1:1" x14ac:dyDescent="0.25">
      <c r="A743" s="18"/>
    </row>
    <row r="744" spans="1:1" x14ac:dyDescent="0.25">
      <c r="A744" s="18"/>
    </row>
    <row r="745" spans="1:1" x14ac:dyDescent="0.25">
      <c r="A745" s="18"/>
    </row>
    <row r="746" spans="1:1" x14ac:dyDescent="0.25">
      <c r="A746" s="18"/>
    </row>
    <row r="747" spans="1:1" x14ac:dyDescent="0.25">
      <c r="A747" s="18"/>
    </row>
    <row r="748" spans="1:1" x14ac:dyDescent="0.25">
      <c r="A748" s="18"/>
    </row>
    <row r="749" spans="1:1" x14ac:dyDescent="0.25">
      <c r="A749" s="18"/>
    </row>
    <row r="750" spans="1:1" x14ac:dyDescent="0.25">
      <c r="A750" s="18"/>
    </row>
    <row r="751" spans="1:1" x14ac:dyDescent="0.25">
      <c r="A751" s="18"/>
    </row>
    <row r="752" spans="1:1" x14ac:dyDescent="0.25">
      <c r="A752" s="18"/>
    </row>
    <row r="753" spans="1:1" x14ac:dyDescent="0.25">
      <c r="A753" s="18"/>
    </row>
    <row r="754" spans="1:1" x14ac:dyDescent="0.25">
      <c r="A754" s="18"/>
    </row>
    <row r="755" spans="1:1" x14ac:dyDescent="0.25">
      <c r="A755" s="18"/>
    </row>
    <row r="756" spans="1:1" x14ac:dyDescent="0.25">
      <c r="A756" s="18"/>
    </row>
    <row r="757" spans="1:1" x14ac:dyDescent="0.25">
      <c r="A757" s="18"/>
    </row>
    <row r="758" spans="1:1" x14ac:dyDescent="0.25">
      <c r="A758" s="18"/>
    </row>
    <row r="759" spans="1:1" x14ac:dyDescent="0.25">
      <c r="A759" s="18"/>
    </row>
    <row r="760" spans="1:1" x14ac:dyDescent="0.25">
      <c r="A760" s="18"/>
    </row>
    <row r="761" spans="1:1" x14ac:dyDescent="0.25">
      <c r="A761" s="18"/>
    </row>
    <row r="762" spans="1:1" x14ac:dyDescent="0.25">
      <c r="A762" s="18"/>
    </row>
    <row r="763" spans="1:1" x14ac:dyDescent="0.25">
      <c r="A763" s="18"/>
    </row>
    <row r="764" spans="1:1" x14ac:dyDescent="0.25">
      <c r="A764" s="18"/>
    </row>
    <row r="765" spans="1:1" x14ac:dyDescent="0.25">
      <c r="A765" s="18"/>
    </row>
    <row r="766" spans="1:1" x14ac:dyDescent="0.25">
      <c r="A766" s="18"/>
    </row>
    <row r="767" spans="1:1" x14ac:dyDescent="0.25">
      <c r="A767" s="18"/>
    </row>
    <row r="768" spans="1:1" x14ac:dyDescent="0.25">
      <c r="A768" s="18"/>
    </row>
    <row r="769" spans="1:1" x14ac:dyDescent="0.25">
      <c r="A769" s="18"/>
    </row>
    <row r="770" spans="1:1" x14ac:dyDescent="0.25">
      <c r="A770" s="18"/>
    </row>
    <row r="771" spans="1:1" x14ac:dyDescent="0.25">
      <c r="A771" s="18"/>
    </row>
    <row r="772" spans="1:1" x14ac:dyDescent="0.25">
      <c r="A772" s="18"/>
    </row>
    <row r="773" spans="1:1" x14ac:dyDescent="0.25">
      <c r="A773" s="18"/>
    </row>
    <row r="774" spans="1:1" x14ac:dyDescent="0.25">
      <c r="A774" s="18"/>
    </row>
    <row r="775" spans="1:1" x14ac:dyDescent="0.25">
      <c r="A775" s="18"/>
    </row>
    <row r="776" spans="1:1" x14ac:dyDescent="0.25">
      <c r="A776" s="18"/>
    </row>
    <row r="777" spans="1:1" x14ac:dyDescent="0.25">
      <c r="A777" s="18"/>
    </row>
    <row r="778" spans="1:1" x14ac:dyDescent="0.25">
      <c r="A778" s="18"/>
    </row>
    <row r="779" spans="1:1" x14ac:dyDescent="0.25">
      <c r="A779" s="18"/>
    </row>
    <row r="780" spans="1:1" x14ac:dyDescent="0.25">
      <c r="A780" s="18"/>
    </row>
    <row r="781" spans="1:1" x14ac:dyDescent="0.25">
      <c r="A781" s="18"/>
    </row>
    <row r="782" spans="1:1" x14ac:dyDescent="0.25">
      <c r="A782" s="18"/>
    </row>
    <row r="783" spans="1:1" x14ac:dyDescent="0.25">
      <c r="A783" s="18"/>
    </row>
    <row r="784" spans="1:1" x14ac:dyDescent="0.25">
      <c r="A784" s="18"/>
    </row>
    <row r="785" spans="1:1" x14ac:dyDescent="0.25">
      <c r="A785" s="18"/>
    </row>
    <row r="786" spans="1:1" x14ac:dyDescent="0.25">
      <c r="A786" s="18"/>
    </row>
    <row r="787" spans="1:1" x14ac:dyDescent="0.25">
      <c r="A787" s="18"/>
    </row>
    <row r="788" spans="1:1" x14ac:dyDescent="0.25">
      <c r="A788" s="18"/>
    </row>
    <row r="789" spans="1:1" x14ac:dyDescent="0.25">
      <c r="A789" s="18"/>
    </row>
    <row r="790" spans="1:1" x14ac:dyDescent="0.25">
      <c r="A790" s="18"/>
    </row>
    <row r="791" spans="1:1" x14ac:dyDescent="0.25">
      <c r="A791" s="18"/>
    </row>
    <row r="792" spans="1:1" x14ac:dyDescent="0.25">
      <c r="A792" s="18"/>
    </row>
    <row r="793" spans="1:1" x14ac:dyDescent="0.25">
      <c r="A793" s="18"/>
    </row>
    <row r="794" spans="1:1" x14ac:dyDescent="0.25">
      <c r="A794" s="18"/>
    </row>
    <row r="795" spans="1:1" x14ac:dyDescent="0.25">
      <c r="A795" s="18"/>
    </row>
    <row r="796" spans="1:1" x14ac:dyDescent="0.25">
      <c r="A796" s="18"/>
    </row>
    <row r="797" spans="1:1" x14ac:dyDescent="0.25">
      <c r="A797" s="18"/>
    </row>
    <row r="798" spans="1:1" x14ac:dyDescent="0.25">
      <c r="A798" s="18"/>
    </row>
    <row r="799" spans="1:1" x14ac:dyDescent="0.25">
      <c r="A799" s="18"/>
    </row>
    <row r="800" spans="1:1" x14ac:dyDescent="0.25">
      <c r="A800" s="18"/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Monat XY</vt:lpstr>
      <vt:lpstr>Datenbank</vt:lpstr>
      <vt:lpstr>Formeln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Ronnie Bittermann</dc:creator>
  <cp:lastModifiedBy>Ronnie Bittermann</cp:lastModifiedBy>
  <dcterms:created xsi:type="dcterms:W3CDTF">2019-05-04T03:14:24Z</dcterms:created>
  <dcterms:modified xsi:type="dcterms:W3CDTF">2019-05-19T02:26:07Z</dcterms:modified>
</cp:coreProperties>
</file>