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BB\Desktop\"/>
    </mc:Choice>
  </mc:AlternateContent>
  <xr:revisionPtr revIDLastSave="0" documentId="13_ncr:1_{0A29C1AE-950D-4EA3-A6CC-8CB99CE1080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" l="1"/>
  <c r="C11" i="1"/>
  <c r="E11" i="1" s="1" a="1"/>
  <c r="E11" i="1" s="1"/>
  <c r="E10" i="1" a="1"/>
  <c r="E10" i="1" s="1"/>
  <c r="D10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<sst xmlns="http://schemas.openxmlformats.org/spreadsheetml/2006/main" count="8" uniqueCount="7">
  <si>
    <t>Zahlweise</t>
  </si>
  <si>
    <t>Jährlich</t>
  </si>
  <si>
    <t>Beitrag</t>
  </si>
  <si>
    <t>Monatlich</t>
  </si>
  <si>
    <t>Prozent</t>
  </si>
  <si>
    <t>Gesamt</t>
  </si>
  <si>
    <t>Differenz
gemäß Zahlweise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</si>
</sst>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1"/>
      <color indexed="8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4" fontId="0" fillId="0" borderId="2" xfId="0" applyNumberFormat="1" applyBorder="1"/>
    <xf numFmtId="4" fontId="0" fillId="0" borderId="0" xfId="0" applyNumberFormat="1"/>
    <xf numFmtId="4" fontId="0" fillId="0" borderId="4" xfId="0" applyNumberFormat="1" applyBorder="1"/>
    <xf numFmtId="4" fontId="0" fillId="0" borderId="6" xfId="0" applyNumberFormat="1" applyBorder="1"/>
    <xf numFmtId="164" fontId="1" fillId="0" borderId="0" xfId="0" applyNumberFormat="1" applyFont="1" applyAlignment="1">
      <alignment vertical="top"/>
    </xf>
    <xf numFmtId="4" fontId="1" fillId="0" borderId="0" xfId="0" applyNumberFormat="1" applyFont="1" applyAlignment="1">
      <alignment vertical="top"/>
    </xf>
    <xf numFmtId="4" fontId="3" fillId="0" borderId="7" xfId="0" applyNumberFormat="1" applyFont="1" applyBorder="1" applyAlignment="1">
      <alignment horizontal="right" wrapText="1"/>
    </xf>
    <xf numFmtId="4" fontId="0" fillId="0" borderId="8" xfId="0" applyNumberFormat="1" applyBorder="1"/>
    <xf numFmtId="4" fontId="0" fillId="0" borderId="7" xfId="0" applyNumberFormat="1" applyBorder="1"/>
    <xf numFmtId="4" fontId="0" fillId="0" borderId="9" xfId="0" applyNumberFormat="1" applyBorder="1"/>
    <xf numFmtId="0" fontId="0" fillId="2" borderId="0" xfId="0" applyFill="1"/>
    <xf numFmtId="0" fontId="0" fillId="2" borderId="0" xfId="0" applyFill="1" applyAlignment="1">
      <alignment wrapText="1"/>
    </xf>
    <xf numFmtId="4" fontId="4" fillId="0" borderId="7" xfId="0" applyNumberFormat="1" applyFont="1" applyBorder="1"/>
    <xf numFmtId="165" fontId="2" fillId="0" borderId="0" xfId="0" applyNumberFormat="1" applyFont="1" applyAlignment="1">
      <alignment vertical="top"/>
    </xf>
  </cellXfs>
  <cellStyles count="1">
    <cellStyle name="Standard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topLeftCell="A5" zoomScale="130" zoomScaleNormal="130" workbookViewId="0">
      <selection activeCell="B11" sqref="B11"/>
    </sheetView>
  </sheetViews>
  <sheetFormatPr baseColWidth="10" defaultColWidth="9.140625" defaultRowHeight="15" x14ac:dyDescent="0.25"/>
  <cols>
    <col min="1" max="1" width="15.7109375" customWidth="1"/>
    <col min="2" max="2" width="16.85546875" customWidth="1"/>
    <col min="3" max="3" width="16.42578125" customWidth="1"/>
  </cols>
  <sheetData>
    <row r="1" spans="1:5" ht="30" customHeight="1" x14ac:dyDescent="0.25">
      <c r="A1" s="14" t="s">
        <v>0</v>
      </c>
      <c r="B1" s="14" t="s">
        <v>2</v>
      </c>
      <c r="C1" s="15" t="s">
        <v>6</v>
      </c>
      <c r="D1" s="14" t="s">
        <v>4</v>
      </c>
      <c r="E1" s="14" t="s">
        <v>5</v>
      </c>
    </row>
    <row r="2" spans="1:5" ht="30" customHeight="1" x14ac:dyDescent="0.25"/>
    <row r="3" spans="1:5" ht="30" customHeight="1" x14ac:dyDescent="0.25">
      <c r="A3" s="1" t="s">
        <v>3</v>
      </c>
      <c r="B3" s="11">
        <v>30</v>
      </c>
      <c r="C3" s="4">
        <v>8.1199999999999992</v>
      </c>
    </row>
    <row r="4" spans="1:5" ht="30" customHeight="1" x14ac:dyDescent="0.25">
      <c r="A4" s="2"/>
      <c r="B4" s="12"/>
      <c r="C4" s="6"/>
    </row>
    <row r="5" spans="1:5" ht="30" customHeight="1" x14ac:dyDescent="0.25">
      <c r="A5" s="3"/>
      <c r="B5" s="13">
        <v>38.119999999999997</v>
      </c>
      <c r="C5" s="7"/>
    </row>
    <row r="6" spans="1:5" ht="30" customHeight="1" x14ac:dyDescent="0.25">
      <c r="A6" s="1" t="s">
        <v>1</v>
      </c>
      <c r="B6" s="11">
        <v>400</v>
      </c>
      <c r="C6" s="4">
        <v>85.12</v>
      </c>
    </row>
    <row r="7" spans="1:5" ht="30" customHeight="1" x14ac:dyDescent="0.25">
      <c r="A7" s="2"/>
      <c r="B7" s="12"/>
      <c r="C7" s="6"/>
    </row>
    <row r="8" spans="1:5" ht="30" customHeight="1" x14ac:dyDescent="0.25">
      <c r="A8" s="3"/>
      <c r="B8" s="13">
        <v>485.12</v>
      </c>
      <c r="C8" s="7"/>
    </row>
    <row r="9" spans="1:5" ht="30" customHeight="1" x14ac:dyDescent="0.25">
      <c r="B9" s="5"/>
      <c r="C9" s="5"/>
    </row>
    <row r="10" spans="1:5" ht="30" customHeight="1" x14ac:dyDescent="0.25">
      <c r="A10" s="1" t="s">
        <v>3</v>
      </c>
      <c r="B10" s="11">
        <v>35</v>
      </c>
      <c r="C10" s="4">
        <v>4</v>
      </c>
      <c r="D10" s="8">
        <f>((B12/B10)-1)*100</f>
        <v>11.428571428571432</v>
      </c>
      <c r="E10" s="9" cm="1">
        <f t="array" ref="E10">_xlfn.IFS(
A10="Jährlich",C10*1,
A10="Halbjähr",C10*2,
A10="Viertel",C10*4,
A10="Monatlich",C10*12
)</f>
        <v>48</v>
      </c>
    </row>
    <row r="11" spans="1:5" ht="30" customHeight="1" x14ac:dyDescent="0.25">
      <c r="A11" s="2"/>
      <c r="B11" s="10">
        <v>50</v>
      </c>
      <c r="C11" s="16">
        <f>IF(B11&lt;&gt;"",B11-B10,"")</f>
        <v>15</v>
      </c>
      <c r="D11" s="17">
        <f>IF(B11&lt;&gt;"",((B11/B10)-1)*100,"")</f>
        <v>42.857142857142861</v>
      </c>
      <c r="E11" s="9" cm="1">
        <f t="array" ref="E11">IF(B11&lt;&gt;"",
_xlfn.IFS(
A10="Jährlich",C11*1,
A10="Halbjähr",C11*2,
A10="Viertel",C11*4,
A10="Monatlich",C11*12
),"")</f>
        <v>180</v>
      </c>
    </row>
    <row r="12" spans="1:5" ht="30" customHeight="1" x14ac:dyDescent="0.25">
      <c r="A12" s="3"/>
      <c r="B12" s="13">
        <v>39</v>
      </c>
      <c r="C12" s="7"/>
    </row>
  </sheetData>
  <conditionalFormatting sqref="B11:E11">
    <cfRule type="expression" dxfId="2" priority="1">
      <formula>$B$11&lt;$B$12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Bernhard Bruckmaier</cp:lastModifiedBy>
  <dcterms:created xsi:type="dcterms:W3CDTF">2015-06-05T18:19:34Z</dcterms:created>
  <dcterms:modified xsi:type="dcterms:W3CDTF">2024-12-07T13:02:12Z</dcterms:modified>
</cp:coreProperties>
</file>