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00.10\Dropbox\"/>
    </mc:Choice>
  </mc:AlternateContent>
  <xr:revisionPtr revIDLastSave="0" documentId="13_ncr:1_{B8E29015-DD83-47E7-BFE7-B92A5ABD04A9}" xr6:coauthVersionLast="47" xr6:coauthVersionMax="47" xr10:uidLastSave="{00000000-0000-0000-0000-000000000000}"/>
  <bookViews>
    <workbookView xWindow="19080" yWindow="-120" windowWidth="19440" windowHeight="15600" xr2:uid="{00000000-000D-0000-FFFF-FFFF00000000}"/>
  </bookViews>
  <sheets>
    <sheet name="Tabelle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C4" i="2"/>
  <c r="E4" i="2" s="1" a="1"/>
  <c r="E4" i="2" s="1"/>
  <c r="E3" i="2" a="1"/>
  <c r="E3" i="2" s="1"/>
  <c r="D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<sst xmlns="http://schemas.openxmlformats.org/spreadsheetml/2006/main" count="8" uniqueCount="5">
  <si>
    <t>ZW /</t>
  </si>
  <si>
    <t>Gesamt €</t>
  </si>
  <si>
    <t>Diff. gem. ZW €</t>
  </si>
  <si>
    <t xml:space="preserve">HALBJÄHRL </t>
  </si>
  <si>
    <t xml:space="preserve">JÄHRLICH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</si>
</sst>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6"/>
      <color indexed="8"/>
      <name val="Arial"/>
      <family val="2"/>
    </font>
    <font>
      <b/>
      <sz val="6"/>
      <color indexed="8"/>
      <name val="Arial"/>
      <family val="2"/>
    </font>
    <font>
      <sz val="10"/>
      <color indexed="8"/>
      <name val="Arial"/>
      <family val="2"/>
    </font>
    <font>
      <sz val="6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top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Continuous" wrapText="1"/>
    </xf>
    <xf numFmtId="166" fontId="2" fillId="3" borderId="0" xfId="0" applyNumberFormat="1" applyFont="1" applyFill="1" applyAlignment="1">
      <alignment vertical="top"/>
    </xf>
    <xf numFmtId="4" fontId="2" fillId="3" borderId="0" xfId="0" applyNumberFormat="1" applyFont="1" applyFill="1" applyAlignment="1">
      <alignment vertical="top"/>
    </xf>
    <xf numFmtId="49" fontId="4" fillId="2" borderId="6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Continuous" wrapText="1"/>
    </xf>
    <xf numFmtId="49" fontId="3" fillId="4" borderId="3" xfId="0" applyNumberFormat="1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right" wrapText="1"/>
    </xf>
    <xf numFmtId="4" fontId="3" fillId="4" borderId="2" xfId="0" applyNumberFormat="1" applyFont="1" applyFill="1" applyBorder="1" applyAlignment="1">
      <alignment horizontal="right" vertical="top" wrapText="1"/>
    </xf>
    <xf numFmtId="49" fontId="3" fillId="4" borderId="6" xfId="0" applyNumberFormat="1" applyFont="1" applyFill="1" applyBorder="1" applyAlignment="1">
      <alignment horizontal="left" wrapText="1"/>
    </xf>
    <xf numFmtId="0" fontId="3" fillId="4" borderId="6" xfId="0" applyFont="1" applyFill="1" applyBorder="1" applyAlignment="1">
      <alignment horizontal="right" wrapText="1"/>
    </xf>
    <xf numFmtId="4" fontId="3" fillId="4" borderId="5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vertical="top"/>
    </xf>
    <xf numFmtId="4" fontId="3" fillId="4" borderId="7" xfId="0" applyNumberFormat="1" applyFont="1" applyFill="1" applyBorder="1" applyAlignment="1">
      <alignment horizontal="right" vertical="top" wrapText="1"/>
    </xf>
    <xf numFmtId="0" fontId="5" fillId="4" borderId="8" xfId="0" applyFont="1" applyFill="1" applyBorder="1" applyAlignment="1">
      <alignment horizontal="left" vertical="center" wrapText="1"/>
    </xf>
    <xf numFmtId="4" fontId="1" fillId="0" borderId="9" xfId="0" applyNumberFormat="1" applyFont="1" applyBorder="1" applyAlignment="1">
      <alignment vertical="top"/>
    </xf>
    <xf numFmtId="166" fontId="1" fillId="0" borderId="10" xfId="0" applyNumberFormat="1" applyFont="1" applyBorder="1" applyAlignment="1">
      <alignment vertical="top"/>
    </xf>
    <xf numFmtId="0" fontId="6" fillId="0" borderId="10" xfId="0" applyFont="1" applyBorder="1"/>
    <xf numFmtId="4" fontId="6" fillId="0" borderId="10" xfId="0" applyNumberFormat="1" applyFont="1" applyBorder="1"/>
    <xf numFmtId="0" fontId="2" fillId="0" borderId="11" xfId="0" applyFont="1" applyBorder="1" applyAlignment="1">
      <alignment vertical="top"/>
    </xf>
    <xf numFmtId="4" fontId="3" fillId="4" borderId="12" xfId="0" applyNumberFormat="1" applyFont="1" applyFill="1" applyBorder="1" applyAlignment="1">
      <alignment horizontal="right" vertical="top" wrapText="1"/>
    </xf>
  </cellXfs>
  <cellStyles count="1">
    <cellStyle name="Standard" xfId="0" builtinId="0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D1A-538B-4079-B4A3-E23203050703}">
  <dimension ref="A1:F17"/>
  <sheetViews>
    <sheetView tabSelected="1" zoomScale="190" zoomScaleNormal="190" workbookViewId="0">
      <selection activeCell="H8" sqref="H8"/>
    </sheetView>
  </sheetViews>
  <sheetFormatPr baseColWidth="10" defaultRowHeight="12.75" x14ac:dyDescent="0.25"/>
  <cols>
    <col min="1" max="1" width="7.85546875" style="1" customWidth="1"/>
    <col min="2" max="2" width="5.42578125" style="1" customWidth="1"/>
    <col min="3" max="3" width="8.7109375" style="1" customWidth="1"/>
    <col min="4" max="5" width="9.140625" style="1" customWidth="1"/>
    <col min="6" max="6" width="19.5703125" style="1" customWidth="1"/>
    <col min="7" max="238" width="9.140625" style="1" customWidth="1"/>
    <col min="239" max="16384" width="11.42578125" style="1"/>
  </cols>
  <sheetData>
    <row r="1" spans="1:6" x14ac:dyDescent="0.15">
      <c r="A1" s="2" t="s">
        <v>0</v>
      </c>
      <c r="B1" s="3" t="s">
        <v>1</v>
      </c>
      <c r="C1" s="3" t="s">
        <v>2</v>
      </c>
      <c r="D1" s="4">
        <v>0.05</v>
      </c>
      <c r="E1" s="5">
        <v>50</v>
      </c>
    </row>
    <row r="2" spans="1:6" ht="13.5" thickBot="1" x14ac:dyDescent="0.2">
      <c r="A2" s="6"/>
      <c r="B2" s="7"/>
      <c r="C2" s="7"/>
    </row>
    <row r="3" spans="1:6" ht="15" customHeight="1" thickTop="1" thickBot="1" x14ac:dyDescent="0.2">
      <c r="A3" s="8" t="s">
        <v>3</v>
      </c>
      <c r="B3" s="9">
        <v>338.19</v>
      </c>
      <c r="C3" s="22">
        <v>13.47</v>
      </c>
      <c r="D3" s="18">
        <f>((B5/B3)-1)</f>
        <v>3.9829681539962802E-2</v>
      </c>
      <c r="E3" s="17" cm="1">
        <f t="array" ref="E3">_xlfn.IFS(
A3="JÄHRLICH  ",C3*1,
A3="HALBJÄHRL ",C3*2,
A3="VIERTELJ  ",C3*4,
A3="MONATLICH ",C3*12
)</f>
        <v>26.94</v>
      </c>
    </row>
    <row r="4" spans="1:6" ht="15" customHeight="1" thickTop="1" thickBot="1" x14ac:dyDescent="0.2">
      <c r="A4" s="16"/>
      <c r="B4" s="19">
        <v>319.98</v>
      </c>
      <c r="C4" s="20">
        <f>IF(B4&lt;&gt;"",B4-B3,"")</f>
        <v>-18.20999999999998</v>
      </c>
      <c r="D4" s="18">
        <f>IF(B4&lt;&gt;"",((B4/B3)-1),"")</f>
        <v>-5.3845471480528651E-2</v>
      </c>
      <c r="E4" s="17" cm="1">
        <f t="array" ref="E4">IF(B4&lt;&gt;"",
_xlfn.IFS(
A3="JÄHRLICH  ",C4*1,
A3="HALBJÄHRL ",C4*2,
A3="VIERTELJ  ",C4*4,
A3="MONATLICH ",C4*12
),"")</f>
        <v>-36.419999999999959</v>
      </c>
    </row>
    <row r="5" spans="1:6" ht="15" customHeight="1" thickTop="1" x14ac:dyDescent="0.15">
      <c r="A5" s="11"/>
      <c r="B5" s="12">
        <v>351.66</v>
      </c>
      <c r="C5" s="13"/>
    </row>
    <row r="6" spans="1:6" ht="15" customHeight="1" x14ac:dyDescent="0.15">
      <c r="A6" s="8" t="s">
        <v>4</v>
      </c>
      <c r="B6" s="9">
        <v>305.32</v>
      </c>
      <c r="C6" s="10">
        <v>14.29</v>
      </c>
    </row>
    <row r="7" spans="1:6" ht="15" customHeight="1" x14ac:dyDescent="0.25">
      <c r="A7" s="16"/>
      <c r="B7" s="21"/>
      <c r="C7" s="21"/>
      <c r="F7" s="14"/>
    </row>
    <row r="8" spans="1:6" ht="15" customHeight="1" x14ac:dyDescent="0.15">
      <c r="A8" s="11"/>
      <c r="B8" s="12">
        <v>319.61</v>
      </c>
      <c r="C8" s="15"/>
    </row>
    <row r="9" spans="1:6" ht="15" customHeight="1" x14ac:dyDescent="0.15">
      <c r="A9" s="8" t="s">
        <v>3</v>
      </c>
      <c r="B9" s="9">
        <v>338.19</v>
      </c>
      <c r="C9" s="22">
        <v>13.47</v>
      </c>
    </row>
    <row r="10" spans="1:6" ht="15" customHeight="1" x14ac:dyDescent="0.25">
      <c r="A10" s="16"/>
      <c r="B10" s="21"/>
      <c r="C10" s="21"/>
    </row>
    <row r="11" spans="1:6" ht="15" customHeight="1" x14ac:dyDescent="0.15">
      <c r="A11" s="11"/>
      <c r="B11" s="12">
        <v>351.66</v>
      </c>
      <c r="C11" s="13"/>
    </row>
    <row r="12" spans="1:6" ht="15" customHeight="1" x14ac:dyDescent="0.15">
      <c r="A12" s="8" t="s">
        <v>3</v>
      </c>
      <c r="B12" s="9">
        <v>338.19</v>
      </c>
      <c r="C12" s="22">
        <v>13.47</v>
      </c>
    </row>
    <row r="13" spans="1:6" ht="15" customHeight="1" x14ac:dyDescent="0.25">
      <c r="A13" s="16"/>
      <c r="B13" s="21"/>
      <c r="C13" s="21"/>
    </row>
    <row r="14" spans="1:6" ht="15" customHeight="1" x14ac:dyDescent="0.15">
      <c r="A14" s="11"/>
      <c r="B14" s="12">
        <v>351.66</v>
      </c>
      <c r="C14" s="13"/>
    </row>
    <row r="15" spans="1:6" ht="15" customHeight="1" x14ac:dyDescent="0.15">
      <c r="A15" s="8" t="s">
        <v>3</v>
      </c>
      <c r="B15" s="9">
        <v>338.19</v>
      </c>
      <c r="C15" s="22">
        <v>13.47</v>
      </c>
    </row>
    <row r="16" spans="1:6" ht="15" customHeight="1" x14ac:dyDescent="0.25">
      <c r="A16" s="16"/>
      <c r="B16" s="21"/>
      <c r="C16" s="21"/>
    </row>
    <row r="17" spans="1:3" ht="15" customHeight="1" x14ac:dyDescent="0.15">
      <c r="A17" s="11"/>
      <c r="B17" s="12">
        <v>351.66</v>
      </c>
      <c r="C17" s="13"/>
    </row>
  </sheetData>
  <conditionalFormatting sqref="B4">
    <cfRule type="containsBlanks" dxfId="13" priority="5">
      <formula>LEN(TRIM(B4))=0</formula>
    </cfRule>
    <cfRule type="cellIs" dxfId="12" priority="6" operator="equal">
      <formula>B5</formula>
    </cfRule>
    <cfRule type="cellIs" dxfId="11" priority="7" operator="lessThan">
      <formula>B5</formula>
    </cfRule>
    <cfRule type="cellIs" dxfId="10" priority="8" operator="greaterThan">
      <formula>B5</formula>
    </cfRule>
  </conditionalFormatting>
  <conditionalFormatting sqref="D3">
    <cfRule type="cellIs" dxfId="5" priority="9" operator="greaterThan">
      <formula>$D$1</formula>
    </cfRule>
    <cfRule type="cellIs" dxfId="4" priority="13" operator="equal">
      <formula>$D$1</formula>
    </cfRule>
    <cfRule type="cellIs" dxfId="3" priority="14" operator="lessThan">
      <formula>$D$1</formula>
    </cfRule>
  </conditionalFormatting>
  <conditionalFormatting sqref="E3">
    <cfRule type="cellIs" dxfId="2" priority="10" operator="greaterThan">
      <formula>$E$1</formula>
    </cfRule>
    <cfRule type="cellIs" dxfId="1" priority="11" operator="equal">
      <formula>$E$1</formula>
    </cfRule>
    <cfRule type="cellIs" dxfId="0" priority="12" operator="lessThan">
      <formula>$E$1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2015-06-05T18:19:34Z</dcterms:created>
  <dcterms:modified xsi:type="dcterms:W3CDTF">2024-12-11T18:38:18Z</dcterms:modified>
</cp:coreProperties>
</file>