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</sheets>
  <calcPr calcId="152511"/>
</workbook>
</file>

<file path=xl/calcChain.xml><?xml version="1.0" encoding="utf-8"?>
<calcChain xmlns="http://schemas.openxmlformats.org/spreadsheetml/2006/main">
  <c r="J10" i="1" l="1"/>
  <c r="J6" i="1" l="1"/>
  <c r="J7" i="1"/>
  <c r="J8" i="1"/>
  <c r="J17" i="1" s="1"/>
  <c r="F20" i="1" s="1"/>
  <c r="J9" i="1"/>
  <c r="J5" i="1"/>
  <c r="D13" i="1" l="1"/>
  <c r="D14" i="1"/>
  <c r="D15" i="1"/>
  <c r="D16" i="1"/>
  <c r="D6" i="1"/>
  <c r="D7" i="1"/>
  <c r="D8" i="1"/>
  <c r="D9" i="1"/>
  <c r="D10" i="1"/>
  <c r="D11" i="1"/>
  <c r="D12" i="1"/>
  <c r="D5" i="1"/>
  <c r="D17" i="1" l="1"/>
  <c r="N16" i="1"/>
</calcChain>
</file>

<file path=xl/sharedStrings.xml><?xml version="1.0" encoding="utf-8"?>
<sst xmlns="http://schemas.openxmlformats.org/spreadsheetml/2006/main" count="52" uniqueCount="38">
  <si>
    <t>RAM</t>
  </si>
  <si>
    <t>GPU</t>
  </si>
  <si>
    <t>CPU</t>
  </si>
  <si>
    <t>Preis</t>
  </si>
  <si>
    <t>Lüfter</t>
  </si>
  <si>
    <t>GPU Kühlung</t>
  </si>
  <si>
    <t>CPU Kühlung</t>
  </si>
  <si>
    <t>Mainboard</t>
  </si>
  <si>
    <t>Netzteil</t>
  </si>
  <si>
    <t>Pumpe</t>
  </si>
  <si>
    <t>Tubes</t>
  </si>
  <si>
    <t>Adapter</t>
  </si>
  <si>
    <t>Mo-Ra</t>
  </si>
  <si>
    <t>6900 XT</t>
  </si>
  <si>
    <t>aurora</t>
  </si>
  <si>
    <t>Ryzen 9 5900x</t>
  </si>
  <si>
    <t>EK Velocity</t>
  </si>
  <si>
    <t>Corsair Vengeance 32GB</t>
  </si>
  <si>
    <t>Corsair 850x</t>
  </si>
  <si>
    <t>EK-Quantum Kinetic</t>
  </si>
  <si>
    <t>Corsair LL120</t>
  </si>
  <si>
    <t>https://www.amazon.de/LINKUP-Extreme-Shielded-Twin-axial-Extension/dp/B07B9LB7GF</t>
  </si>
  <si>
    <t>360 LT Black</t>
  </si>
  <si>
    <t>Wasserkühlungskomponenten:</t>
  </si>
  <si>
    <t>Anzahl</t>
  </si>
  <si>
    <t>Komponente</t>
  </si>
  <si>
    <t>Preis/Stk</t>
  </si>
  <si>
    <t>Kosten</t>
  </si>
  <si>
    <t>Radiator</t>
  </si>
  <si>
    <t>Softtubes</t>
  </si>
  <si>
    <t>Hardtubes</t>
  </si>
  <si>
    <t>90° Anschluss</t>
  </si>
  <si>
    <t>45° Anschluss</t>
  </si>
  <si>
    <t>Anschluss</t>
  </si>
  <si>
    <t>Kugelhahn</t>
  </si>
  <si>
    <t>Flüssigkeit</t>
  </si>
  <si>
    <t>Computerkomponenten</t>
  </si>
  <si>
    <t>Gesamtkosten: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</si>
</sst>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7]_-;\-* #,##0.00\ [$€-407]_-;_-* &quot;-&quot;??\ [$€-407]_-;_-@_-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0" fillId="0" borderId="1" xfId="0" applyBorder="1"/>
    <xf numFmtId="0" fontId="0" fillId="0" borderId="2" xfId="0" applyBorder="1"/>
    <xf numFmtId="0" fontId="1" fillId="0" borderId="2" xfId="1" applyBorder="1"/>
    <xf numFmtId="0" fontId="0" fillId="0" borderId="3" xfId="0" applyBorder="1"/>
    <xf numFmtId="0" fontId="1" fillId="0" borderId="3" xfId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1" fillId="0" borderId="3" xfId="1" applyNumberFormat="1" applyBorder="1"/>
    <xf numFmtId="164" fontId="0" fillId="0" borderId="2" xfId="0" applyNumberFormat="1" applyBorder="1"/>
    <xf numFmtId="164" fontId="1" fillId="0" borderId="2" xfId="1" applyNumberFormat="1" applyBorder="1"/>
    <xf numFmtId="164" fontId="0" fillId="0" borderId="3" xfId="0" applyNumberFormat="1" applyBorder="1"/>
    <xf numFmtId="164" fontId="0" fillId="0" borderId="0" xfId="0" applyNumberForma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kwb.com/shop/ek-quantum-kinetic-tbe-200-d5-pwm-d-rgb-plexi" TargetMode="External"/><Relationship Id="rId13" Type="http://schemas.openxmlformats.org/officeDocument/2006/relationships/hyperlink" Target="https://www.ekwb.com/shop/ek-quantum-torque-6-pack-htc-16-black" TargetMode="External"/><Relationship Id="rId18" Type="http://schemas.openxmlformats.org/officeDocument/2006/relationships/hyperlink" Target="https://www.mindfactory.de/product_info.php/32GB-Corsair-Vengeance-RGB-PRO-schwarz-DDR4-3600-DIMM-CL18-Dual-Kit_1343048.html" TargetMode="External"/><Relationship Id="rId3" Type="http://schemas.openxmlformats.org/officeDocument/2006/relationships/hyperlink" Target="https://www.mindfactory.de/product_info.php/32GB-Corsair-Vengeance-RGB-PRO-schwarz-DDR4-3600-DIMM-CL18-Dual-Kit_1343048.html" TargetMode="External"/><Relationship Id="rId21" Type="http://schemas.openxmlformats.org/officeDocument/2006/relationships/hyperlink" Target="https://www.amazon.de/LINKUP-Extreme-Shielded-Twin-axial-Extension/dp/B07B9LB7GF" TargetMode="External"/><Relationship Id="rId7" Type="http://schemas.openxmlformats.org/officeDocument/2006/relationships/hyperlink" Target="https://shop.watercool.de/MO-RA3-360-LT-black" TargetMode="External"/><Relationship Id="rId12" Type="http://schemas.openxmlformats.org/officeDocument/2006/relationships/hyperlink" Target="https://www.ekwb.com/shop/ek-af-classic-angled-90-black" TargetMode="External"/><Relationship Id="rId17" Type="http://schemas.openxmlformats.org/officeDocument/2006/relationships/hyperlink" Target="https://www.caseking.de/ek-water-blocks-ek-velocity-d-rgb-amd-nickel-acryl-waek-1599.html" TargetMode="External"/><Relationship Id="rId2" Type="http://schemas.openxmlformats.org/officeDocument/2006/relationships/hyperlink" Target="https://www.caseking.de/ek-water-blocks-ek-velocity-d-rgb-amd-nickel-acryl-waek-1599.html" TargetMode="External"/><Relationship Id="rId16" Type="http://schemas.openxmlformats.org/officeDocument/2006/relationships/hyperlink" Target="https://www.aquatuning.de/wasserkuehlung/gpu-kuehler/gpu-komplettkuehler/eisblock-gpx/28387/alphacool-eisblock-aurora-acryl-gpx-a-radeon-rx-6800/6800xt/6900xt-reference-mit-backplate" TargetMode="External"/><Relationship Id="rId20" Type="http://schemas.openxmlformats.org/officeDocument/2006/relationships/hyperlink" Target="https://www.computeruniverse.net/de/asus-rog-strix-x570-f-gaming?utm_channel=psm&amp;utm_source=geizhals&amp;utm_campaign=cpc&amp;utm_medium=katalog&amp;utm_content=artikel&amp;agt=288" TargetMode="External"/><Relationship Id="rId1" Type="http://schemas.openxmlformats.org/officeDocument/2006/relationships/hyperlink" Target="https://www.aquatuning.de/wasserkuehlung/gpu-kuehler/gpu-komplettkuehler/eisblock-gpx/28387/alphacool-eisblock-aurora-acryl-gpx-a-radeon-rx-6800/6800xt/6900xt-reference-mit-backplate" TargetMode="External"/><Relationship Id="rId6" Type="http://schemas.openxmlformats.org/officeDocument/2006/relationships/hyperlink" Target="https://shop.watercool.de/MO-RA3-360-LT-black" TargetMode="External"/><Relationship Id="rId11" Type="http://schemas.openxmlformats.org/officeDocument/2006/relationships/hyperlink" Target="https://www.ekwb.com/shop/ek-af-classic-angled-45-black" TargetMode="External"/><Relationship Id="rId5" Type="http://schemas.openxmlformats.org/officeDocument/2006/relationships/hyperlink" Target="https://www.ekwb.com/shop/ek-quantum-kinetic-tbe-200-d5-pwm-d-rgb-plexi" TargetMode="External"/><Relationship Id="rId15" Type="http://schemas.openxmlformats.org/officeDocument/2006/relationships/hyperlink" Target="https://www.computerbase.de/preisvergleich/aqua-computer-double-protect-ultra-1000ml-53113-a450852.html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shop.watercool.de/16-12mm-Acrylrohr-Hardtube-2-x-500mm-clear" TargetMode="External"/><Relationship Id="rId19" Type="http://schemas.openxmlformats.org/officeDocument/2006/relationships/hyperlink" Target="https://www.corsair.com/de/de/Kategorien/Produkte/Netzger%C3%A4te/Hochleistungs-Netzger%C3%A4te/RMx-Series/p/CP-9020094-EU" TargetMode="External"/><Relationship Id="rId4" Type="http://schemas.openxmlformats.org/officeDocument/2006/relationships/hyperlink" Target="https://www.corsair.com/de/de/Kategorien/Produkte/Netzger%C3%A4te/Hochleistungs-Netzger%C3%A4te/RMx-Series/p/CP-9020180-EU" TargetMode="External"/><Relationship Id="rId9" Type="http://schemas.openxmlformats.org/officeDocument/2006/relationships/hyperlink" Target="https://shop.watercool.de/HEATKILLER-EPDM-Tubing-16-10-ID3-8-schwarz-3m-Retailbox" TargetMode="External"/><Relationship Id="rId14" Type="http://schemas.openxmlformats.org/officeDocument/2006/relationships/hyperlink" Target="https://www.ekwb.com/shop/ek-af-ball-valve-10mm-g1-4-black" TargetMode="External"/><Relationship Id="rId22" Type="http://schemas.openxmlformats.org/officeDocument/2006/relationships/hyperlink" Target="https://www.amazon.de/LINKUP-Extreme-Shielded-Twin-axial-Extension/dp/B07B9LB7G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0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1" max="1" width="13.140625" bestFit="1" customWidth="1"/>
    <col min="3" max="4" width="12" bestFit="1" customWidth="1"/>
    <col min="5" max="5" width="14.28515625" bestFit="1" customWidth="1"/>
    <col min="6" max="6" width="11" bestFit="1" customWidth="1"/>
    <col min="7" max="7" width="12.5703125" bestFit="1" customWidth="1"/>
    <col min="9" max="9" width="9.42578125" bestFit="1" customWidth="1"/>
    <col min="10" max="10" width="11" bestFit="1" customWidth="1"/>
    <col min="11" max="11" width="56.28515625" customWidth="1"/>
    <col min="12" max="12" width="12.42578125" bestFit="1" customWidth="1"/>
    <col min="13" max="13" width="22.5703125" bestFit="1" customWidth="1"/>
    <col min="14" max="14" width="10.42578125" bestFit="1" customWidth="1"/>
    <col min="15" max="15" width="82.5703125" bestFit="1" customWidth="1"/>
  </cols>
  <sheetData>
    <row r="3" spans="1:16" ht="15.75" thickBot="1" x14ac:dyDescent="0.3">
      <c r="A3" s="18" t="s">
        <v>23</v>
      </c>
      <c r="B3" s="18"/>
      <c r="C3" s="18"/>
      <c r="D3" s="18"/>
      <c r="F3" s="18" t="s">
        <v>36</v>
      </c>
      <c r="G3" s="18"/>
      <c r="H3" s="18"/>
      <c r="I3" s="18"/>
      <c r="J3" s="18"/>
      <c r="N3" t="s">
        <v>3</v>
      </c>
    </row>
    <row r="4" spans="1:16" ht="15.75" thickBot="1" x14ac:dyDescent="0.3">
      <c r="A4" s="7" t="s">
        <v>25</v>
      </c>
      <c r="B4" s="8" t="s">
        <v>24</v>
      </c>
      <c r="C4" s="8" t="s">
        <v>26</v>
      </c>
      <c r="D4" s="9" t="s">
        <v>27</v>
      </c>
      <c r="G4" s="15" t="s">
        <v>25</v>
      </c>
      <c r="H4" s="16" t="s">
        <v>24</v>
      </c>
      <c r="I4" s="16" t="s">
        <v>26</v>
      </c>
      <c r="J4" s="17" t="s">
        <v>27</v>
      </c>
      <c r="L4" s="2" t="s">
        <v>1</v>
      </c>
      <c r="M4" t="s">
        <v>13</v>
      </c>
      <c r="N4">
        <v>970</v>
      </c>
      <c r="P4" s="1"/>
    </row>
    <row r="5" spans="1:16" ht="15.75" thickBot="1" x14ac:dyDescent="0.3">
      <c r="A5" s="6" t="s">
        <v>28</v>
      </c>
      <c r="B5" s="5">
        <v>1</v>
      </c>
      <c r="C5" s="10">
        <v>190</v>
      </c>
      <c r="D5" s="13">
        <f>B5*C5</f>
        <v>190</v>
      </c>
      <c r="G5" s="5" t="s">
        <v>1</v>
      </c>
      <c r="H5" s="5">
        <v>1</v>
      </c>
      <c r="I5" s="13">
        <v>970</v>
      </c>
      <c r="J5" s="13">
        <f>H5*I5</f>
        <v>970</v>
      </c>
      <c r="L5" s="2" t="s">
        <v>5</v>
      </c>
      <c r="M5" s="1" t="s">
        <v>14</v>
      </c>
      <c r="N5">
        <v>135</v>
      </c>
    </row>
    <row r="6" spans="1:16" ht="16.5" customHeight="1" thickBot="1" x14ac:dyDescent="0.3">
      <c r="A6" s="4" t="s">
        <v>9</v>
      </c>
      <c r="B6" s="3">
        <v>1</v>
      </c>
      <c r="C6" s="11">
        <v>180</v>
      </c>
      <c r="D6" s="13">
        <f t="shared" ref="D6:D16" si="0">B6*C6</f>
        <v>180</v>
      </c>
      <c r="G6" s="3" t="s">
        <v>2</v>
      </c>
      <c r="H6" s="3">
        <v>1</v>
      </c>
      <c r="I6" s="11">
        <v>549</v>
      </c>
      <c r="J6" s="13">
        <f t="shared" ref="J6:J10" si="1">H6*I6</f>
        <v>549</v>
      </c>
      <c r="L6" s="2" t="s">
        <v>2</v>
      </c>
      <c r="M6" t="s">
        <v>15</v>
      </c>
      <c r="N6">
        <v>549</v>
      </c>
    </row>
    <row r="7" spans="1:16" ht="15.75" thickBot="1" x14ac:dyDescent="0.3">
      <c r="A7" s="4" t="s">
        <v>30</v>
      </c>
      <c r="B7" s="3">
        <v>2</v>
      </c>
      <c r="C7" s="12">
        <v>9.9499999999999993</v>
      </c>
      <c r="D7" s="13">
        <f t="shared" si="0"/>
        <v>19.899999999999999</v>
      </c>
      <c r="G7" s="4" t="s">
        <v>0</v>
      </c>
      <c r="H7" s="3">
        <v>2</v>
      </c>
      <c r="I7" s="11">
        <v>104.5</v>
      </c>
      <c r="J7" s="13">
        <f t="shared" si="1"/>
        <v>209</v>
      </c>
      <c r="L7" s="2" t="s">
        <v>6</v>
      </c>
      <c r="M7" s="1" t="s">
        <v>16</v>
      </c>
      <c r="N7">
        <v>100</v>
      </c>
    </row>
    <row r="8" spans="1:16" ht="15.75" thickBot="1" x14ac:dyDescent="0.3">
      <c r="A8" s="4" t="s">
        <v>29</v>
      </c>
      <c r="B8" s="3">
        <v>1</v>
      </c>
      <c r="C8" s="11">
        <v>12.95</v>
      </c>
      <c r="D8" s="13">
        <f t="shared" si="0"/>
        <v>12.95</v>
      </c>
      <c r="G8" s="4" t="s">
        <v>7</v>
      </c>
      <c r="H8" s="3">
        <v>1</v>
      </c>
      <c r="I8" s="11">
        <v>240</v>
      </c>
      <c r="J8" s="13">
        <f t="shared" si="1"/>
        <v>240</v>
      </c>
      <c r="L8" s="2" t="s">
        <v>0</v>
      </c>
      <c r="M8" s="1" t="s">
        <v>17</v>
      </c>
      <c r="N8">
        <v>209</v>
      </c>
    </row>
    <row r="9" spans="1:16" ht="15.75" thickBot="1" x14ac:dyDescent="0.3">
      <c r="A9" s="4" t="s">
        <v>31</v>
      </c>
      <c r="B9" s="3">
        <v>7</v>
      </c>
      <c r="C9" s="12">
        <v>5.9</v>
      </c>
      <c r="D9" s="13">
        <f t="shared" si="0"/>
        <v>41.300000000000004</v>
      </c>
      <c r="G9" s="4" t="s">
        <v>8</v>
      </c>
      <c r="H9" s="3">
        <v>1</v>
      </c>
      <c r="I9" s="11">
        <v>200</v>
      </c>
      <c r="J9" s="13">
        <f t="shared" si="1"/>
        <v>200</v>
      </c>
      <c r="L9" s="2" t="s">
        <v>7</v>
      </c>
    </row>
    <row r="10" spans="1:16" ht="15.75" thickBot="1" x14ac:dyDescent="0.3">
      <c r="A10" s="4" t="s">
        <v>32</v>
      </c>
      <c r="B10" s="3">
        <v>3</v>
      </c>
      <c r="C10" s="12">
        <v>5.9</v>
      </c>
      <c r="D10" s="13">
        <f t="shared" si="0"/>
        <v>17.700000000000003</v>
      </c>
      <c r="G10" s="4" t="s">
        <v>11</v>
      </c>
      <c r="H10" s="3">
        <v>1</v>
      </c>
      <c r="I10" s="11">
        <v>109</v>
      </c>
      <c r="J10" s="11">
        <f t="shared" si="1"/>
        <v>109</v>
      </c>
      <c r="L10" s="2" t="s">
        <v>8</v>
      </c>
      <c r="M10" s="1" t="s">
        <v>18</v>
      </c>
      <c r="N10">
        <v>150</v>
      </c>
    </row>
    <row r="11" spans="1:16" ht="15.75" thickBot="1" x14ac:dyDescent="0.3">
      <c r="A11" s="4" t="s">
        <v>33</v>
      </c>
      <c r="B11" s="3">
        <v>12</v>
      </c>
      <c r="C11" s="11">
        <v>7.65</v>
      </c>
      <c r="D11" s="13">
        <f t="shared" si="0"/>
        <v>91.800000000000011</v>
      </c>
      <c r="G11" s="3"/>
      <c r="H11" s="3"/>
      <c r="I11" s="11"/>
      <c r="J11" s="11"/>
      <c r="L11" s="2" t="s">
        <v>4</v>
      </c>
      <c r="M11" t="s">
        <v>20</v>
      </c>
      <c r="N11">
        <v>210</v>
      </c>
    </row>
    <row r="12" spans="1:16" ht="15.75" thickBot="1" x14ac:dyDescent="0.3">
      <c r="A12" s="4" t="s">
        <v>34</v>
      </c>
      <c r="B12" s="3">
        <v>2</v>
      </c>
      <c r="C12" s="11">
        <v>14.69</v>
      </c>
      <c r="D12" s="13">
        <f t="shared" si="0"/>
        <v>29.38</v>
      </c>
      <c r="G12" s="3"/>
      <c r="H12" s="3"/>
      <c r="I12" s="11"/>
      <c r="J12" s="11"/>
      <c r="L12" s="2" t="s">
        <v>9</v>
      </c>
      <c r="M12" s="1" t="s">
        <v>19</v>
      </c>
      <c r="N12">
        <v>180</v>
      </c>
    </row>
    <row r="13" spans="1:16" ht="15.75" thickBot="1" x14ac:dyDescent="0.3">
      <c r="A13" s="4" t="s">
        <v>35</v>
      </c>
      <c r="B13" s="3">
        <v>2</v>
      </c>
      <c r="C13" s="11">
        <v>7.4</v>
      </c>
      <c r="D13" s="13">
        <f t="shared" si="0"/>
        <v>14.8</v>
      </c>
      <c r="G13" s="3"/>
      <c r="H13" s="3"/>
      <c r="I13" s="11"/>
      <c r="J13" s="11"/>
      <c r="L13" s="2" t="s">
        <v>10</v>
      </c>
    </row>
    <row r="14" spans="1:16" ht="15.75" thickBot="1" x14ac:dyDescent="0.3">
      <c r="A14" s="4" t="s">
        <v>5</v>
      </c>
      <c r="B14" s="3">
        <v>1</v>
      </c>
      <c r="C14" s="11">
        <v>135</v>
      </c>
      <c r="D14" s="13">
        <f t="shared" si="0"/>
        <v>135</v>
      </c>
      <c r="G14" s="3"/>
      <c r="H14" s="3"/>
      <c r="I14" s="11"/>
      <c r="J14" s="11"/>
      <c r="L14" s="2" t="s">
        <v>11</v>
      </c>
      <c r="O14" s="1" t="s">
        <v>21</v>
      </c>
    </row>
    <row r="15" spans="1:16" ht="15.75" thickBot="1" x14ac:dyDescent="0.3">
      <c r="A15" s="4" t="s">
        <v>6</v>
      </c>
      <c r="B15" s="3">
        <v>1</v>
      </c>
      <c r="C15" s="11">
        <v>100</v>
      </c>
      <c r="D15" s="13">
        <f t="shared" si="0"/>
        <v>100</v>
      </c>
      <c r="G15" s="3"/>
      <c r="H15" s="3"/>
      <c r="I15" s="11"/>
      <c r="J15" s="11"/>
      <c r="L15" s="2" t="s">
        <v>12</v>
      </c>
      <c r="M15" s="1" t="s">
        <v>22</v>
      </c>
      <c r="N15">
        <v>190</v>
      </c>
    </row>
    <row r="16" spans="1:16" x14ac:dyDescent="0.25">
      <c r="A16" s="3" t="s">
        <v>4</v>
      </c>
      <c r="B16" s="3">
        <v>11</v>
      </c>
      <c r="C16" s="11">
        <v>19.090910000000001</v>
      </c>
      <c r="D16" s="13">
        <f t="shared" si="0"/>
        <v>210.00001</v>
      </c>
      <c r="G16" s="3"/>
      <c r="H16" s="3"/>
      <c r="I16" s="11"/>
      <c r="J16" s="11"/>
      <c r="N16">
        <f>SUM(N4:N15)</f>
        <v>2693</v>
      </c>
    </row>
    <row r="17" spans="4:10" x14ac:dyDescent="0.25">
      <c r="D17" s="14">
        <f>SUM(D5:D16)</f>
        <v>1042.8300099999999</v>
      </c>
      <c r="J17" s="14">
        <f>SUM(J5:J16)</f>
        <v>2277</v>
      </c>
    </row>
    <row r="20" spans="4:10" x14ac:dyDescent="0.25">
      <c r="E20" t="s">
        <v>37</v>
      </c>
      <c r="F20" s="14">
        <f>D17+J17</f>
        <v>3319.8300099999997</v>
      </c>
    </row>
  </sheetData>
  <mergeCells count="2">
    <mergeCell ref="A3:D3"/>
    <mergeCell ref="F3:J3"/>
  </mergeCells>
  <hyperlinks>
    <hyperlink ref="M5" r:id="rId1"/>
    <hyperlink ref="M7" r:id="rId2"/>
    <hyperlink ref="M8" r:id="rId3"/>
    <hyperlink ref="M10" r:id="rId4"/>
    <hyperlink ref="M12" r:id="rId5"/>
    <hyperlink ref="M15" r:id="rId6"/>
    <hyperlink ref="A5" r:id="rId7"/>
    <hyperlink ref="A6" r:id="rId8"/>
    <hyperlink ref="A8" r:id="rId9"/>
    <hyperlink ref="A7" r:id="rId10"/>
    <hyperlink ref="A10" r:id="rId11"/>
    <hyperlink ref="A9" r:id="rId12"/>
    <hyperlink ref="A11" r:id="rId13"/>
    <hyperlink ref="A12" r:id="rId14"/>
    <hyperlink ref="A13" r:id="rId15"/>
    <hyperlink ref="A14" r:id="rId16"/>
    <hyperlink ref="A15" r:id="rId17"/>
    <hyperlink ref="G7" r:id="rId18"/>
    <hyperlink ref="G9" r:id="rId19"/>
    <hyperlink ref="G8" r:id="rId20"/>
    <hyperlink ref="O14" r:id="rId21"/>
    <hyperlink ref="G10" r:id="rId22"/>
  </hyperlinks>
  <pageMargins left="0.7" right="0.7" top="0.75" bottom="0.75" header="0.3" footer="0.3"/>
  <pageSetup paperSize="9" orientation="portrait" horizontalDpi="0" verticalDpi="0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2021-05-31T20:10:34Z</dcterms:modified>
</cp:coreProperties>
</file>