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8800" windowHeight="1244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W10" i="1"/>
  <c r="V10" i="1"/>
  <c r="X9" i="1"/>
  <c r="W9" i="1"/>
  <c r="V9" i="1"/>
  <c r="X8" i="1"/>
  <c r="W8" i="1"/>
  <c r="V8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  <c r="P10" i="1"/>
  <c r="O10" i="1"/>
  <c r="N10" i="1"/>
  <c r="M10" i="1"/>
  <c r="P9" i="1"/>
  <c r="O9" i="1"/>
  <c r="N9" i="1"/>
  <c r="M9" i="1"/>
  <c r="P8" i="1"/>
  <c r="O8" i="1"/>
  <c r="N8" i="1"/>
  <c r="M8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8" i="1"/>
  <c r="D9" i="1"/>
  <c r="E9" i="1"/>
  <c r="F9" i="1"/>
  <c r="C9" i="1"/>
  <c r="F10" i="1"/>
  <c r="F8" i="1"/>
  <c r="E10" i="1"/>
  <c r="E8" i="1"/>
  <c r="D10" i="1"/>
  <c r="D8" i="1"/>
  <c r="C10" i="1"/>
  <c r="C8" i="1"/>
</calcChain>
</file>

<file path=xl/sharedStrings.xml><?xml version="1.0" encoding="utf-8"?>
<sst xmlns="http://schemas.openxmlformats.org/spreadsheetml/2006/main" count="457" uniqueCount="135">
  <si>
    <t>Model</t>
  </si>
  <si>
    <t>Preis</t>
  </si>
  <si>
    <t>Angegebene Kapazität in mAh</t>
  </si>
  <si>
    <t>Nutzbare Kapazität in mAh</t>
  </si>
  <si>
    <t>Erreichte Kapazität in %</t>
  </si>
  <si>
    <t>Preis Pro 1000mAh</t>
  </si>
  <si>
    <t>Maximale Ladegeschwindigkeit an</t>
  </si>
  <si>
    <t>Maximale Ladegeschwindigkeit</t>
  </si>
  <si>
    <t>Dauer bis vollständig Geladen (ca.)</t>
  </si>
  <si>
    <t>Laden und gleichzeitig entladen</t>
  </si>
  <si>
    <t>LED-Taschenlampe</t>
  </si>
  <si>
    <t>Automatisches Einschalten</t>
  </si>
  <si>
    <t>Gewicht</t>
  </si>
  <si>
    <t>Hitzeentwicklung</t>
  </si>
  <si>
    <t>Kapazität</t>
  </si>
  <si>
    <t>Verarbeitung</t>
  </si>
  <si>
    <t>Anschlüsse und Sonstige Features</t>
  </si>
  <si>
    <t>Lieferumfang und Verpackung</t>
  </si>
  <si>
    <t>Preis / Kapazität</t>
  </si>
  <si>
    <t>Persönlicher Eindruck</t>
  </si>
  <si>
    <t>1,7A</t>
  </si>
  <si>
    <t>0,9A</t>
  </si>
  <si>
    <t>1A</t>
  </si>
  <si>
    <t>1,1A</t>
  </si>
  <si>
    <t xml:space="preserve"> </t>
  </si>
  <si>
    <t>5,4h</t>
  </si>
  <si>
    <t>-</t>
  </si>
  <si>
    <t>+</t>
  </si>
  <si>
    <t>118g</t>
  </si>
  <si>
    <t>RAVPower 
Luster 6000mAh</t>
  </si>
  <si>
    <t>++</t>
  </si>
  <si>
    <t>EC Technology 
Ultra Mini 6000mAh</t>
  </si>
  <si>
    <t>Poweradd Slim 2 
 5000mAh</t>
  </si>
  <si>
    <t>keine 
Hitzeentwicklung (25°C)</t>
  </si>
  <si>
    <t xml:space="preserve">
Anker Astro E1 5200mAh</t>
  </si>
  <si>
    <t>geringe erwärmung (31°C)</t>
  </si>
  <si>
    <t>1,4A</t>
  </si>
  <si>
    <t>1,2A</t>
  </si>
  <si>
    <t>1,8A</t>
  </si>
  <si>
    <t>1,3A</t>
  </si>
  <si>
    <t>10,5h</t>
  </si>
  <si>
    <t>254g</t>
  </si>
  <si>
    <t xml:space="preserve">
Xiaomi MI 10400mAh</t>
  </si>
  <si>
    <t>212g</t>
  </si>
  <si>
    <t>0,7A</t>
  </si>
  <si>
    <t>8,4h</t>
  </si>
  <si>
    <t>213g</t>
  </si>
  <si>
    <t>Leichte 
Erwärmung (36°C)</t>
  </si>
  <si>
    <t>--</t>
  </si>
  <si>
    <t xml:space="preserve">
EasyAcc 8200mAh Power Bank Aluminum Design</t>
  </si>
  <si>
    <t xml:space="preserve">
12000mah High Capacity Portable Rechargeable USB Power Bank</t>
  </si>
  <si>
    <t>8,8h</t>
  </si>
  <si>
    <t>Deutliche 
Hitzeentwicklung
(49°C)</t>
  </si>
  <si>
    <t xml:space="preserve">
Swees 12000mAh Externer Akku Pack/ Dual USB Ladegerät</t>
  </si>
  <si>
    <t>MAK POWER 
10000mAh Brilliant</t>
  </si>
  <si>
    <t>13,7h</t>
  </si>
  <si>
    <t>Leichte
Erwärmung (33°C)</t>
  </si>
  <si>
    <t>TP-LINK 
TL-PB10400 10400mAh Powerbank</t>
  </si>
  <si>
    <t>2A</t>
  </si>
  <si>
    <t>6,8h</t>
  </si>
  <si>
    <t>Leichte
Erwärmung (36°C)</t>
  </si>
  <si>
    <t>1,6A</t>
  </si>
  <si>
    <t>8h</t>
  </si>
  <si>
    <t>249g</t>
  </si>
  <si>
    <t xml:space="preserve">
2014 Newest With Dual-USB external 16800mah battery power bank</t>
  </si>
  <si>
    <t>9,6h</t>
  </si>
  <si>
    <t>305g</t>
  </si>
  <si>
    <t>Leichte 
Erwärmung (34°C)</t>
  </si>
  <si>
    <t>Anker Astro E4 13000mAh</t>
  </si>
  <si>
    <t>483g</t>
  </si>
  <si>
    <t xml:space="preserve">
Anker Astro E7 Ultra Hohe Kapazität 25600mAh</t>
  </si>
  <si>
    <t>13h</t>
  </si>
  <si>
    <t>470g</t>
  </si>
  <si>
    <t xml:space="preserve">
EC Technology 2.Gen. 22400 mAh super Kapazität und 3 USB Ausgänge</t>
  </si>
  <si>
    <t xml:space="preserve">Poweradd Plus 20000mAh </t>
  </si>
  <si>
    <t>RAVPower 
18200mAh 3 USB Port</t>
  </si>
  <si>
    <t>1,5A</t>
  </si>
  <si>
    <t>12,5h</t>
  </si>
  <si>
    <t>346g</t>
  </si>
  <si>
    <t xml:space="preserve">
EasyAcc 15000mAh Solar Ladegerät Power Bank</t>
  </si>
  <si>
    <t xml:space="preserve">RAVPower 23000mAhMulti-Volt 5V-20V </t>
  </si>
  <si>
    <t>6A(30W)</t>
  </si>
  <si>
    <t>Spürbare
Erwärmung (38°C)</t>
  </si>
  <si>
    <t>3,4h</t>
  </si>
  <si>
    <t>RAVPower
 Wireless microSD-Kartenleser</t>
  </si>
  <si>
    <t>Spürbare
Erwärmung (35°C)</t>
  </si>
  <si>
    <t>0,8A</t>
  </si>
  <si>
    <t>7,5h</t>
  </si>
  <si>
    <t>5h</t>
  </si>
  <si>
    <t>EasyAcc 
15600mAh Dual USB</t>
  </si>
  <si>
    <t>geringe erwärmung (30°C)</t>
  </si>
  <si>
    <t>594g</t>
  </si>
  <si>
    <t>154g</t>
  </si>
  <si>
    <t>441g</t>
  </si>
  <si>
    <t>353g</t>
  </si>
  <si>
    <t>296g</t>
  </si>
  <si>
    <t>237g</t>
  </si>
  <si>
    <t>285g</t>
  </si>
  <si>
    <t>258g</t>
  </si>
  <si>
    <t>157g</t>
  </si>
  <si>
    <t>128g</t>
  </si>
  <si>
    <t>129g</t>
  </si>
  <si>
    <t>Samsung Note 3 
mit Fast Charge Kabel</t>
  </si>
  <si>
    <t>Samsung Note 3 
mit Orginal Kabel</t>
  </si>
  <si>
    <t>0,5A</t>
  </si>
  <si>
    <t>0,6A</t>
  </si>
  <si>
    <t>Samsung NotePro 12.2
mit Fast Charge Kabel</t>
  </si>
  <si>
    <t>Samsung NotePro 12.2
mit Orginal Kabel</t>
  </si>
  <si>
    <t>iPhone 5c Orginal Kabel</t>
  </si>
  <si>
    <t>Deutliche Hitzeentwicklung
(47°C)</t>
  </si>
  <si>
    <t>kwmobile - 
Powerbank 18000mAh | 3.1A Dual USB-Port</t>
  </si>
  <si>
    <t>533g</t>
  </si>
  <si>
    <t>401g</t>
  </si>
  <si>
    <t>Kapazität in wh</t>
  </si>
  <si>
    <t>iPad 4 mit Orginal Kabel</t>
  </si>
  <si>
    <t>Samsung Note 10.1 2013 O-Kabel</t>
  </si>
  <si>
    <t>2,2A</t>
  </si>
  <si>
    <t>1,9A</t>
  </si>
  <si>
    <t>0,8A*</t>
  </si>
  <si>
    <t xml:space="preserve">
RAVPower 3. Gen Deluxe 13000mAh</t>
  </si>
  <si>
    <t>8,9h</t>
  </si>
  <si>
    <t>13,9h</t>
  </si>
  <si>
    <t>13,3h</t>
  </si>
  <si>
    <t>keine 
Hitzeentwicklung (26°C)</t>
  </si>
  <si>
    <t>geringe erwärmung (26°C)</t>
  </si>
  <si>
    <t>9,1h</t>
  </si>
  <si>
    <t>17h</t>
  </si>
  <si>
    <t xml:space="preserve">Kompaktklasse </t>
  </si>
  <si>
    <t xml:space="preserve">Die Mittelgroßen </t>
  </si>
  <si>
    <t xml:space="preserve">Die Großen </t>
  </si>
  <si>
    <t xml:space="preserve">Die Riesen </t>
  </si>
  <si>
    <t xml:space="preserve">Die Speziellen </t>
  </si>
  <si>
    <t>4,8h</t>
  </si>
  <si>
    <t>1,45A</t>
  </si>
  <si>
    <t>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</si>
</sst>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6" fillId="3" borderId="0" xfId="0" applyFont="1" applyFill="1"/>
    <xf numFmtId="0" fontId="0" fillId="0" borderId="0" xfId="0" applyBorder="1"/>
    <xf numFmtId="0" fontId="0" fillId="0" borderId="0" xfId="0" applyBorder="1" applyAlignment="1">
      <alignment horizontal="center" wrapText="1"/>
    </xf>
    <xf numFmtId="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quotePrefix="1" applyFont="1" applyBorder="1" applyAlignment="1">
      <alignment horizontal="center"/>
    </xf>
    <xf numFmtId="6" fontId="0" fillId="0" borderId="0" xfId="0" applyNumberFormat="1" applyBorder="1"/>
    <xf numFmtId="0" fontId="7" fillId="0" borderId="0" xfId="0" applyFont="1" applyFill="1" applyBorder="1" applyAlignment="1">
      <alignment horizontal="center"/>
    </xf>
    <xf numFmtId="0" fontId="8" fillId="0" borderId="0" xfId="0" quotePrefix="1" applyFont="1" applyAlignment="1">
      <alignment horizontal="center"/>
    </xf>
    <xf numFmtId="2" fontId="8" fillId="0" borderId="0" xfId="0" quotePrefix="1" applyNumberFormat="1" applyFont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2" fontId="2" fillId="0" borderId="0" xfId="0" quotePrefix="1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22"/>
  <sheetViews>
    <sheetView tabSelected="1" zoomScale="70" zoomScaleNormal="70" zoomScalePageLayoutView="70" workbookViewId="0">
      <selection activeCell="D13" sqref="D13"/>
    </sheetView>
  </sheetViews>
  <sheetFormatPr baseColWidth="10" defaultRowHeight="14" x14ac:dyDescent="0"/>
  <cols>
    <col min="2" max="2" width="36" customWidth="1"/>
    <col min="3" max="3" width="21.83203125" customWidth="1"/>
    <col min="4" max="4" width="21.5" customWidth="1"/>
    <col min="5" max="5" width="23.83203125" customWidth="1"/>
    <col min="6" max="6" width="25.1640625" customWidth="1"/>
    <col min="7" max="7" width="19" customWidth="1"/>
    <col min="8" max="8" width="22.33203125" customWidth="1"/>
    <col min="9" max="9" width="21.83203125" customWidth="1"/>
    <col min="10" max="10" width="24.1640625" customWidth="1"/>
    <col min="12" max="12" width="24.1640625" customWidth="1"/>
    <col min="13" max="13" width="28.5" customWidth="1"/>
    <col min="14" max="14" width="19" customWidth="1"/>
    <col min="15" max="15" width="18.6640625" customWidth="1"/>
    <col min="16" max="16" width="18.5" customWidth="1"/>
    <col min="17" max="17" width="22.83203125" customWidth="1"/>
    <col min="18" max="18" width="21.33203125" customWidth="1"/>
    <col min="21" max="21" width="19.83203125" customWidth="1"/>
    <col min="22" max="22" width="15.83203125" customWidth="1"/>
    <col min="23" max="23" width="23" customWidth="1"/>
    <col min="24" max="24" width="18.5" customWidth="1"/>
  </cols>
  <sheetData>
    <row r="2" spans="2:24" ht="20">
      <c r="C2" s="26"/>
      <c r="D2" s="26" t="s">
        <v>127</v>
      </c>
      <c r="E2" s="26"/>
      <c r="F2" s="26"/>
      <c r="G2" s="27"/>
      <c r="H2" s="27"/>
      <c r="I2" s="27" t="s">
        <v>128</v>
      </c>
      <c r="J2" s="27"/>
      <c r="K2" s="27"/>
      <c r="L2" s="27"/>
      <c r="M2" s="26"/>
      <c r="N2" s="26" t="s">
        <v>129</v>
      </c>
      <c r="O2" s="26"/>
      <c r="P2" s="26"/>
      <c r="Q2" s="27"/>
      <c r="R2" s="27"/>
      <c r="S2" s="27" t="s">
        <v>130</v>
      </c>
      <c r="T2" s="27"/>
      <c r="U2" s="27"/>
      <c r="V2" s="26"/>
      <c r="W2" s="26" t="s">
        <v>131</v>
      </c>
      <c r="X2" s="25"/>
    </row>
    <row r="3" spans="2:24" ht="70">
      <c r="B3" s="1" t="s">
        <v>0</v>
      </c>
      <c r="C3" s="5" t="s">
        <v>34</v>
      </c>
      <c r="D3" s="5" t="s">
        <v>29</v>
      </c>
      <c r="E3" s="11" t="s">
        <v>31</v>
      </c>
      <c r="F3" s="5" t="s">
        <v>32</v>
      </c>
      <c r="G3" s="5" t="s">
        <v>42</v>
      </c>
      <c r="H3" s="5" t="s">
        <v>49</v>
      </c>
      <c r="I3" s="5" t="s">
        <v>50</v>
      </c>
      <c r="J3" s="5" t="s">
        <v>53</v>
      </c>
      <c r="K3" s="5" t="s">
        <v>54</v>
      </c>
      <c r="L3" s="5" t="s">
        <v>57</v>
      </c>
      <c r="M3" s="5" t="s">
        <v>64</v>
      </c>
      <c r="N3" s="5" t="s">
        <v>119</v>
      </c>
      <c r="O3" s="21" t="s">
        <v>68</v>
      </c>
      <c r="P3" s="5" t="s">
        <v>89</v>
      </c>
      <c r="Q3" s="5" t="s">
        <v>70</v>
      </c>
      <c r="R3" s="5" t="s">
        <v>73</v>
      </c>
      <c r="S3" s="21" t="s">
        <v>74</v>
      </c>
      <c r="T3" s="5" t="s">
        <v>75</v>
      </c>
      <c r="U3" s="5" t="s">
        <v>110</v>
      </c>
      <c r="V3" s="5" t="s">
        <v>79</v>
      </c>
      <c r="W3" s="21" t="s">
        <v>80</v>
      </c>
      <c r="X3" s="5" t="s">
        <v>84</v>
      </c>
    </row>
    <row r="4" spans="2:24">
      <c r="B4" s="2" t="s">
        <v>1</v>
      </c>
      <c r="C4" s="6">
        <v>17</v>
      </c>
      <c r="D4" s="6">
        <v>18</v>
      </c>
      <c r="E4" s="6">
        <v>17</v>
      </c>
      <c r="F4" s="6">
        <v>16</v>
      </c>
      <c r="G4" s="6">
        <v>18</v>
      </c>
      <c r="H4" s="6">
        <v>16</v>
      </c>
      <c r="I4" s="6">
        <v>12</v>
      </c>
      <c r="J4" s="6">
        <v>18</v>
      </c>
      <c r="K4" s="6">
        <v>15</v>
      </c>
      <c r="L4" s="6">
        <v>24</v>
      </c>
      <c r="M4" s="6">
        <v>14</v>
      </c>
      <c r="N4" s="6">
        <v>27</v>
      </c>
      <c r="O4" s="6">
        <v>27</v>
      </c>
      <c r="P4" s="6">
        <v>30</v>
      </c>
      <c r="Q4" s="6">
        <v>55</v>
      </c>
      <c r="R4" s="6">
        <v>37</v>
      </c>
      <c r="S4" s="6">
        <v>38</v>
      </c>
      <c r="T4" s="6">
        <v>30</v>
      </c>
      <c r="U4" s="6">
        <v>32</v>
      </c>
      <c r="V4" s="6">
        <v>40</v>
      </c>
      <c r="W4" s="6">
        <v>80</v>
      </c>
      <c r="X4" s="6">
        <v>40</v>
      </c>
    </row>
    <row r="5" spans="2:24">
      <c r="B5" s="2"/>
      <c r="C5" s="7"/>
      <c r="D5" s="7"/>
      <c r="E5" s="7"/>
      <c r="F5" s="7"/>
      <c r="G5" s="7"/>
      <c r="H5" s="7"/>
      <c r="I5" s="7"/>
      <c r="J5" s="7"/>
      <c r="K5" s="1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>
      <c r="B6" s="2" t="s">
        <v>2</v>
      </c>
      <c r="C6" s="7">
        <v>5200</v>
      </c>
      <c r="D6" s="7">
        <v>6000</v>
      </c>
      <c r="E6" s="7">
        <v>6000</v>
      </c>
      <c r="F6" s="7">
        <v>5000</v>
      </c>
      <c r="G6" s="7">
        <v>10800</v>
      </c>
      <c r="H6" s="7">
        <v>8200</v>
      </c>
      <c r="I6" s="15">
        <v>12000</v>
      </c>
      <c r="J6" s="7">
        <v>12000</v>
      </c>
      <c r="K6" s="16">
        <v>10000</v>
      </c>
      <c r="L6" s="7">
        <v>10400</v>
      </c>
      <c r="M6" s="7">
        <v>16800</v>
      </c>
      <c r="N6" s="7">
        <v>13000</v>
      </c>
      <c r="O6" s="7">
        <v>13000</v>
      </c>
      <c r="P6" s="7">
        <v>15600</v>
      </c>
      <c r="Q6" s="7">
        <v>25600</v>
      </c>
      <c r="R6" s="7">
        <v>22400</v>
      </c>
      <c r="S6" s="7">
        <v>20000</v>
      </c>
      <c r="T6" s="7">
        <v>18200</v>
      </c>
      <c r="U6" s="22">
        <v>18000</v>
      </c>
      <c r="V6" s="7">
        <v>15000</v>
      </c>
      <c r="W6" s="7">
        <v>23000</v>
      </c>
      <c r="X6" s="7">
        <v>6000</v>
      </c>
    </row>
    <row r="7" spans="2:24">
      <c r="B7" s="2" t="s">
        <v>3</v>
      </c>
      <c r="C7" s="7">
        <v>4122</v>
      </c>
      <c r="D7" s="7">
        <v>5248</v>
      </c>
      <c r="E7" s="7">
        <v>4891</v>
      </c>
      <c r="F7" s="7">
        <v>4137</v>
      </c>
      <c r="G7" s="7">
        <v>9288</v>
      </c>
      <c r="H7" s="7">
        <v>7535</v>
      </c>
      <c r="I7" s="7">
        <v>4266</v>
      </c>
      <c r="J7" s="7">
        <v>10798</v>
      </c>
      <c r="K7" s="16">
        <v>8927</v>
      </c>
      <c r="L7" s="7">
        <v>9197</v>
      </c>
      <c r="M7" s="7">
        <v>4860</v>
      </c>
      <c r="N7" s="20">
        <v>12085</v>
      </c>
      <c r="O7" s="7">
        <v>11731</v>
      </c>
      <c r="P7" s="22">
        <v>13504</v>
      </c>
      <c r="Q7" s="7">
        <v>22697</v>
      </c>
      <c r="R7" s="7">
        <v>19003</v>
      </c>
      <c r="S7" s="7">
        <v>19215</v>
      </c>
      <c r="T7" s="7">
        <v>16186</v>
      </c>
      <c r="U7" s="22">
        <v>16660</v>
      </c>
      <c r="V7" s="7">
        <v>14638</v>
      </c>
      <c r="W7" s="7">
        <v>20696</v>
      </c>
      <c r="X7" s="7">
        <v>5346</v>
      </c>
    </row>
    <row r="8" spans="2:24">
      <c r="B8" s="2" t="s">
        <v>4</v>
      </c>
      <c r="C8" s="8">
        <f t="shared" ref="C8:H8" si="0">C7/C6</f>
        <v>0.7926923076923077</v>
      </c>
      <c r="D8" s="8">
        <f t="shared" si="0"/>
        <v>0.8746666666666667</v>
      </c>
      <c r="E8" s="8">
        <f t="shared" si="0"/>
        <v>0.81516666666666671</v>
      </c>
      <c r="F8" s="8">
        <f t="shared" si="0"/>
        <v>0.82740000000000002</v>
      </c>
      <c r="G8" s="8">
        <f t="shared" si="0"/>
        <v>0.86</v>
      </c>
      <c r="H8" s="8">
        <f t="shared" si="0"/>
        <v>0.91890243902439028</v>
      </c>
      <c r="I8" s="8">
        <f>I7/I6</f>
        <v>0.35549999999999998</v>
      </c>
      <c r="J8" s="8">
        <f t="shared" ref="J8:L8" si="1">J7/J6</f>
        <v>0.89983333333333337</v>
      </c>
      <c r="K8" s="8">
        <f t="shared" si="1"/>
        <v>0.89270000000000005</v>
      </c>
      <c r="L8" s="8">
        <f t="shared" si="1"/>
        <v>0.88432692307692307</v>
      </c>
      <c r="M8" s="8">
        <f>M7/M6</f>
        <v>0.28928571428571431</v>
      </c>
      <c r="N8" s="8">
        <f t="shared" ref="N8:X8" si="2">N7/N6</f>
        <v>0.92961538461538462</v>
      </c>
      <c r="O8" s="8">
        <f t="shared" si="2"/>
        <v>0.90238461538461534</v>
      </c>
      <c r="P8" s="8">
        <f t="shared" si="2"/>
        <v>0.86564102564102563</v>
      </c>
      <c r="Q8" s="8">
        <f t="shared" si="2"/>
        <v>0.8866015625</v>
      </c>
      <c r="R8" s="8">
        <f t="shared" si="2"/>
        <v>0.84834821428571427</v>
      </c>
      <c r="S8" s="8">
        <f t="shared" si="2"/>
        <v>0.96074999999999999</v>
      </c>
      <c r="T8" s="8">
        <f t="shared" si="2"/>
        <v>0.88934065934065931</v>
      </c>
      <c r="U8" s="8">
        <f t="shared" si="2"/>
        <v>0.92555555555555558</v>
      </c>
      <c r="V8" s="8">
        <f t="shared" si="2"/>
        <v>0.97586666666666666</v>
      </c>
      <c r="W8" s="8">
        <f t="shared" si="2"/>
        <v>0.89982608695652178</v>
      </c>
      <c r="X8" s="8">
        <f t="shared" si="2"/>
        <v>0.89100000000000001</v>
      </c>
    </row>
    <row r="9" spans="2:24">
      <c r="B9" s="2" t="s">
        <v>113</v>
      </c>
      <c r="C9" s="23">
        <f>C7*3.7/1000</f>
        <v>15.251400000000002</v>
      </c>
      <c r="D9" s="23">
        <f t="shared" ref="D9:F9" si="3">D7*3.7/1000</f>
        <v>19.417600000000004</v>
      </c>
      <c r="E9" s="23">
        <f t="shared" si="3"/>
        <v>18.096700000000002</v>
      </c>
      <c r="F9" s="23">
        <f t="shared" si="3"/>
        <v>15.306900000000001</v>
      </c>
      <c r="G9" s="23">
        <f>G7*3.7/1000</f>
        <v>34.365600000000001</v>
      </c>
      <c r="H9" s="23">
        <f t="shared" ref="H9:L9" si="4">H7*3.7/1000</f>
        <v>27.8795</v>
      </c>
      <c r="I9" s="23">
        <f t="shared" si="4"/>
        <v>15.7842</v>
      </c>
      <c r="J9" s="23">
        <f t="shared" si="4"/>
        <v>39.952599999999997</v>
      </c>
      <c r="K9" s="23">
        <f t="shared" si="4"/>
        <v>33.029900000000005</v>
      </c>
      <c r="L9" s="23">
        <f t="shared" si="4"/>
        <v>34.0289</v>
      </c>
      <c r="M9" s="23">
        <f>M7*3.7/1000</f>
        <v>17.981999999999999</v>
      </c>
      <c r="N9" s="23">
        <f t="shared" ref="N9:P9" si="5">N7*3.7/1000</f>
        <v>44.714500000000001</v>
      </c>
      <c r="O9" s="23">
        <f t="shared" si="5"/>
        <v>43.404700000000005</v>
      </c>
      <c r="P9" s="23">
        <f t="shared" si="5"/>
        <v>49.964800000000004</v>
      </c>
      <c r="Q9" s="23">
        <f>Q7*3.7/1000</f>
        <v>83.97890000000001</v>
      </c>
      <c r="R9" s="23">
        <f t="shared" ref="R9:U9" si="6">R7*3.7/1000</f>
        <v>70.31110000000001</v>
      </c>
      <c r="S9" s="23">
        <f t="shared" si="6"/>
        <v>71.095500000000001</v>
      </c>
      <c r="T9" s="23">
        <f t="shared" si="6"/>
        <v>59.888200000000005</v>
      </c>
      <c r="U9" s="23">
        <f t="shared" si="6"/>
        <v>61.642000000000003</v>
      </c>
      <c r="V9" s="23">
        <f>V7*3.7/1000</f>
        <v>54.160600000000002</v>
      </c>
      <c r="W9" s="23">
        <f t="shared" ref="W9:X9" si="7">W7*3.7/1000</f>
        <v>76.575199999999995</v>
      </c>
      <c r="X9" s="23">
        <f t="shared" si="7"/>
        <v>19.780200000000001</v>
      </c>
    </row>
    <row r="10" spans="2:24">
      <c r="B10" s="2" t="s">
        <v>5</v>
      </c>
      <c r="C10" s="9">
        <f t="shared" ref="C10:H10" si="8">C4/(C7/1000)</f>
        <v>4.124211547792334</v>
      </c>
      <c r="D10" s="9">
        <f t="shared" si="8"/>
        <v>3.4298780487804876</v>
      </c>
      <c r="E10" s="9">
        <f t="shared" si="8"/>
        <v>3.4757718258024943</v>
      </c>
      <c r="F10" s="9">
        <f t="shared" si="8"/>
        <v>3.8675368624607209</v>
      </c>
      <c r="G10" s="9">
        <f t="shared" si="8"/>
        <v>1.9379844961240309</v>
      </c>
      <c r="H10" s="9">
        <f t="shared" si="8"/>
        <v>2.1234240212342401</v>
      </c>
      <c r="I10" s="9">
        <f>I4/(I7/1000)</f>
        <v>2.8129395218002813</v>
      </c>
      <c r="J10" s="9">
        <f t="shared" ref="J10:X10" si="9">J4/(J7/1000)</f>
        <v>1.6669753658084832</v>
      </c>
      <c r="K10" s="9">
        <f t="shared" si="9"/>
        <v>1.6802957320488408</v>
      </c>
      <c r="L10" s="9">
        <f t="shared" si="9"/>
        <v>2.6095465912797655</v>
      </c>
      <c r="M10" s="9">
        <f t="shared" si="9"/>
        <v>2.8806584362139915</v>
      </c>
      <c r="N10" s="9">
        <f t="shared" si="9"/>
        <v>2.2341745966073643</v>
      </c>
      <c r="O10" s="9">
        <f t="shared" si="9"/>
        <v>2.3015940670019606</v>
      </c>
      <c r="P10" s="9">
        <f t="shared" si="9"/>
        <v>2.221563981042654</v>
      </c>
      <c r="Q10" s="9">
        <f t="shared" si="9"/>
        <v>2.4232277393488126</v>
      </c>
      <c r="R10" s="9">
        <f t="shared" si="9"/>
        <v>1.9470609903699416</v>
      </c>
      <c r="S10" s="9">
        <f t="shared" si="9"/>
        <v>1.9776216497527974</v>
      </c>
      <c r="T10" s="9">
        <f t="shared" si="9"/>
        <v>1.8534536018781662</v>
      </c>
      <c r="U10" s="9">
        <f t="shared" si="9"/>
        <v>1.9207683073229291</v>
      </c>
      <c r="V10" s="9">
        <f t="shared" si="9"/>
        <v>2.7326137450471375</v>
      </c>
      <c r="W10" s="9">
        <f t="shared" si="9"/>
        <v>3.8654812524159254</v>
      </c>
      <c r="X10" s="9">
        <f t="shared" si="9"/>
        <v>7.4822297044519264</v>
      </c>
    </row>
    <row r="11" spans="2:24">
      <c r="B11" s="2"/>
      <c r="C11" s="7"/>
      <c r="D11" s="7"/>
      <c r="E11" s="7"/>
      <c r="F11" s="7"/>
      <c r="G11" s="7"/>
      <c r="H11" s="7"/>
      <c r="I11" s="7"/>
      <c r="J11" s="7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4">
      <c r="B12" s="3" t="s">
        <v>6</v>
      </c>
      <c r="C12" s="7"/>
      <c r="D12" s="7"/>
      <c r="E12" s="7"/>
      <c r="F12" s="7"/>
      <c r="G12" s="7"/>
      <c r="H12" s="7"/>
      <c r="I12" s="7"/>
      <c r="J12" s="7"/>
      <c r="K12" s="1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28">
      <c r="B13" s="3" t="s">
        <v>102</v>
      </c>
      <c r="C13" s="7" t="s">
        <v>76</v>
      </c>
      <c r="D13" s="7" t="s">
        <v>76</v>
      </c>
      <c r="E13" s="7" t="s">
        <v>76</v>
      </c>
      <c r="F13" s="7" t="s">
        <v>39</v>
      </c>
      <c r="G13" s="7" t="s">
        <v>36</v>
      </c>
      <c r="H13" s="7" t="s">
        <v>36</v>
      </c>
      <c r="I13" s="7" t="s">
        <v>23</v>
      </c>
      <c r="J13" s="7" t="s">
        <v>76</v>
      </c>
      <c r="K13" s="16" t="s">
        <v>61</v>
      </c>
      <c r="L13" s="7" t="s">
        <v>61</v>
      </c>
      <c r="M13" s="7" t="s">
        <v>76</v>
      </c>
      <c r="N13" s="7" t="s">
        <v>61</v>
      </c>
      <c r="O13" s="7" t="s">
        <v>20</v>
      </c>
      <c r="P13" s="22" t="s">
        <v>76</v>
      </c>
      <c r="Q13" s="7" t="s">
        <v>20</v>
      </c>
      <c r="R13" s="7" t="s">
        <v>76</v>
      </c>
      <c r="S13" s="7" t="s">
        <v>76</v>
      </c>
      <c r="T13" s="7" t="s">
        <v>20</v>
      </c>
      <c r="U13" s="7" t="s">
        <v>39</v>
      </c>
      <c r="V13" s="7" t="s">
        <v>76</v>
      </c>
      <c r="W13" s="7" t="s">
        <v>20</v>
      </c>
      <c r="X13" s="7" t="s">
        <v>36</v>
      </c>
    </row>
    <row r="14" spans="2:24" ht="28">
      <c r="B14" s="3" t="s">
        <v>103</v>
      </c>
      <c r="C14" s="7" t="s">
        <v>76</v>
      </c>
      <c r="D14" s="7" t="s">
        <v>23</v>
      </c>
      <c r="E14" s="7" t="s">
        <v>23</v>
      </c>
      <c r="F14" s="7" t="s">
        <v>86</v>
      </c>
      <c r="G14" s="7" t="s">
        <v>86</v>
      </c>
      <c r="H14" s="7" t="s">
        <v>21</v>
      </c>
      <c r="I14" s="7" t="s">
        <v>105</v>
      </c>
      <c r="J14" s="7" t="s">
        <v>23</v>
      </c>
      <c r="K14" s="16" t="s">
        <v>39</v>
      </c>
      <c r="L14" s="7" t="s">
        <v>39</v>
      </c>
      <c r="M14" s="7" t="s">
        <v>37</v>
      </c>
      <c r="N14" s="7" t="s">
        <v>36</v>
      </c>
      <c r="O14" s="7" t="s">
        <v>76</v>
      </c>
      <c r="P14" s="22" t="s">
        <v>37</v>
      </c>
      <c r="Q14" s="7" t="s">
        <v>20</v>
      </c>
      <c r="R14" s="7" t="s">
        <v>39</v>
      </c>
      <c r="S14" s="7" t="s">
        <v>39</v>
      </c>
      <c r="T14" s="7" t="s">
        <v>36</v>
      </c>
      <c r="U14" s="7" t="s">
        <v>86</v>
      </c>
      <c r="V14" s="7" t="s">
        <v>86</v>
      </c>
      <c r="W14" s="7" t="s">
        <v>23</v>
      </c>
      <c r="X14" s="7" t="s">
        <v>86</v>
      </c>
    </row>
    <row r="15" spans="2:24" ht="28">
      <c r="B15" s="3" t="s">
        <v>106</v>
      </c>
      <c r="C15" s="7" t="s">
        <v>20</v>
      </c>
      <c r="D15" s="7" t="s">
        <v>20</v>
      </c>
      <c r="E15" s="7" t="s">
        <v>20</v>
      </c>
      <c r="F15" s="7" t="s">
        <v>23</v>
      </c>
      <c r="G15" s="7" t="s">
        <v>36</v>
      </c>
      <c r="H15" s="7" t="s">
        <v>36</v>
      </c>
      <c r="I15" s="7" t="s">
        <v>23</v>
      </c>
      <c r="J15" s="7" t="s">
        <v>20</v>
      </c>
      <c r="K15" s="16" t="s">
        <v>20</v>
      </c>
      <c r="L15" s="7" t="s">
        <v>20</v>
      </c>
      <c r="M15" s="7" t="s">
        <v>36</v>
      </c>
      <c r="N15" s="7" t="s">
        <v>20</v>
      </c>
      <c r="O15" s="7" t="s">
        <v>20</v>
      </c>
      <c r="P15" s="22" t="s">
        <v>36</v>
      </c>
      <c r="Q15" s="7" t="s">
        <v>20</v>
      </c>
      <c r="R15" s="7" t="s">
        <v>36</v>
      </c>
      <c r="S15" s="7">
        <v>1.4</v>
      </c>
      <c r="T15" s="7" t="s">
        <v>61</v>
      </c>
      <c r="U15" s="7" t="s">
        <v>23</v>
      </c>
      <c r="V15" s="7" t="s">
        <v>36</v>
      </c>
      <c r="W15" s="7" t="s">
        <v>20</v>
      </c>
      <c r="X15" s="7" t="s">
        <v>23</v>
      </c>
    </row>
    <row r="16" spans="2:24" ht="28">
      <c r="B16" s="3" t="s">
        <v>107</v>
      </c>
      <c r="C16" s="7" t="s">
        <v>36</v>
      </c>
      <c r="D16" s="7" t="s">
        <v>23</v>
      </c>
      <c r="E16" s="7" t="s">
        <v>23</v>
      </c>
      <c r="F16" s="7" t="s">
        <v>22</v>
      </c>
      <c r="G16" s="7" t="s">
        <v>23</v>
      </c>
      <c r="H16" s="12" t="s">
        <v>22</v>
      </c>
      <c r="I16" s="7" t="s">
        <v>22</v>
      </c>
      <c r="J16" s="7" t="s">
        <v>23</v>
      </c>
      <c r="K16" s="16" t="s">
        <v>36</v>
      </c>
      <c r="L16" s="7" t="s">
        <v>36</v>
      </c>
      <c r="M16" s="7" t="s">
        <v>23</v>
      </c>
      <c r="N16" s="7" t="s">
        <v>23</v>
      </c>
      <c r="O16" s="7" t="s">
        <v>36</v>
      </c>
      <c r="P16" s="7" t="s">
        <v>22</v>
      </c>
      <c r="Q16" s="7" t="s">
        <v>20</v>
      </c>
      <c r="R16" s="7" t="s">
        <v>22</v>
      </c>
      <c r="S16" s="7" t="s">
        <v>22</v>
      </c>
      <c r="T16" s="7" t="s">
        <v>23</v>
      </c>
      <c r="U16" s="22" t="s">
        <v>104</v>
      </c>
      <c r="V16" s="7" t="s">
        <v>105</v>
      </c>
      <c r="W16" s="7" t="s">
        <v>23</v>
      </c>
      <c r="X16" s="7" t="s">
        <v>23</v>
      </c>
    </row>
    <row r="17" spans="2:24">
      <c r="B17" s="3" t="s">
        <v>115</v>
      </c>
      <c r="C17" s="7" t="s">
        <v>36</v>
      </c>
      <c r="D17" s="7" t="s">
        <v>86</v>
      </c>
      <c r="E17" s="7" t="s">
        <v>104</v>
      </c>
      <c r="F17" s="7" t="s">
        <v>104</v>
      </c>
      <c r="G17" s="7" t="s">
        <v>86</v>
      </c>
      <c r="H17" s="7" t="s">
        <v>104</v>
      </c>
      <c r="I17" s="7" t="s">
        <v>104</v>
      </c>
      <c r="J17" s="7" t="s">
        <v>104</v>
      </c>
      <c r="K17" s="16" t="s">
        <v>104</v>
      </c>
      <c r="L17" s="7" t="s">
        <v>104</v>
      </c>
      <c r="M17" s="7" t="s">
        <v>86</v>
      </c>
      <c r="N17" s="7" t="s">
        <v>86</v>
      </c>
      <c r="O17" s="7" t="s">
        <v>86</v>
      </c>
      <c r="P17" s="22" t="s">
        <v>86</v>
      </c>
      <c r="Q17" s="7" t="s">
        <v>36</v>
      </c>
      <c r="R17" s="7" t="s">
        <v>118</v>
      </c>
      <c r="S17" s="7" t="s">
        <v>104</v>
      </c>
      <c r="T17" s="7" t="s">
        <v>86</v>
      </c>
      <c r="U17" s="22" t="s">
        <v>104</v>
      </c>
      <c r="V17" s="7" t="s">
        <v>104</v>
      </c>
      <c r="W17" s="7" t="s">
        <v>104</v>
      </c>
      <c r="X17" s="7" t="s">
        <v>104</v>
      </c>
    </row>
    <row r="18" spans="2:24">
      <c r="B18" s="3" t="s">
        <v>108</v>
      </c>
      <c r="C18" s="7" t="s">
        <v>22</v>
      </c>
      <c r="D18" s="7" t="s">
        <v>22</v>
      </c>
      <c r="E18" s="7" t="s">
        <v>22</v>
      </c>
      <c r="F18" s="7" t="s">
        <v>22</v>
      </c>
      <c r="G18" s="7" t="s">
        <v>22</v>
      </c>
      <c r="H18" s="7" t="s">
        <v>22</v>
      </c>
      <c r="I18" s="7" t="s">
        <v>86</v>
      </c>
      <c r="J18" s="7" t="s">
        <v>22</v>
      </c>
      <c r="K18" s="16" t="s">
        <v>22</v>
      </c>
      <c r="L18" s="7" t="s">
        <v>22</v>
      </c>
      <c r="M18" s="7" t="s">
        <v>22</v>
      </c>
      <c r="N18" s="7" t="s">
        <v>22</v>
      </c>
      <c r="O18" s="7" t="s">
        <v>22</v>
      </c>
      <c r="P18" s="7" t="s">
        <v>22</v>
      </c>
      <c r="Q18" s="7" t="s">
        <v>22</v>
      </c>
      <c r="R18" s="7" t="s">
        <v>22</v>
      </c>
      <c r="S18" s="7" t="s">
        <v>22</v>
      </c>
      <c r="T18" s="7" t="s">
        <v>22</v>
      </c>
      <c r="U18" s="7" t="s">
        <v>22</v>
      </c>
      <c r="V18" s="7" t="s">
        <v>22</v>
      </c>
      <c r="W18" s="7" t="s">
        <v>22</v>
      </c>
      <c r="X18" s="7" t="s">
        <v>22</v>
      </c>
    </row>
    <row r="19" spans="2:24">
      <c r="B19" s="3" t="s">
        <v>114</v>
      </c>
      <c r="C19" s="7" t="s">
        <v>116</v>
      </c>
      <c r="D19" s="7" t="s">
        <v>58</v>
      </c>
      <c r="E19" s="7" t="s">
        <v>38</v>
      </c>
      <c r="F19" s="7" t="s">
        <v>22</v>
      </c>
      <c r="G19" s="7" t="s">
        <v>20</v>
      </c>
      <c r="H19" s="7" t="s">
        <v>61</v>
      </c>
      <c r="I19" s="7" t="s">
        <v>36</v>
      </c>
      <c r="J19" s="7" t="s">
        <v>22</v>
      </c>
      <c r="K19" s="16" t="s">
        <v>22</v>
      </c>
      <c r="L19" s="7" t="s">
        <v>22</v>
      </c>
      <c r="M19" s="7" t="s">
        <v>22</v>
      </c>
      <c r="N19" s="7" t="s">
        <v>117</v>
      </c>
      <c r="O19" s="7" t="s">
        <v>58</v>
      </c>
      <c r="P19" s="7" t="s">
        <v>117</v>
      </c>
      <c r="Q19" s="7" t="s">
        <v>116</v>
      </c>
      <c r="R19" s="7" t="s">
        <v>117</v>
      </c>
      <c r="S19" s="7" t="s">
        <v>117</v>
      </c>
      <c r="T19" s="7" t="s">
        <v>117</v>
      </c>
      <c r="U19" s="22" t="s">
        <v>22</v>
      </c>
      <c r="V19" s="7" t="s">
        <v>76</v>
      </c>
      <c r="W19" s="7" t="s">
        <v>58</v>
      </c>
      <c r="X19" s="7" t="s">
        <v>22</v>
      </c>
    </row>
    <row r="20" spans="2:24">
      <c r="B20" s="3"/>
      <c r="C20" s="7" t="s">
        <v>24</v>
      </c>
      <c r="D20" s="7"/>
      <c r="E20" s="7"/>
      <c r="F20" s="7"/>
      <c r="G20" s="7"/>
      <c r="H20" s="7"/>
      <c r="I20" s="7"/>
      <c r="J20" s="7"/>
      <c r="K20" s="1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>
      <c r="B21" s="3" t="s">
        <v>7</v>
      </c>
      <c r="C21" s="7" t="s">
        <v>23</v>
      </c>
      <c r="D21" s="7" t="s">
        <v>76</v>
      </c>
      <c r="E21" s="7" t="s">
        <v>86</v>
      </c>
      <c r="F21" s="7" t="s">
        <v>86</v>
      </c>
      <c r="G21" s="7" t="s">
        <v>39</v>
      </c>
      <c r="H21" s="7" t="s">
        <v>37</v>
      </c>
      <c r="I21" s="7" t="s">
        <v>44</v>
      </c>
      <c r="J21" s="7" t="s">
        <v>38</v>
      </c>
      <c r="K21" s="16" t="s">
        <v>22</v>
      </c>
      <c r="L21" s="7" t="s">
        <v>58</v>
      </c>
      <c r="M21" s="7" t="s">
        <v>21</v>
      </c>
      <c r="N21" s="7" t="s">
        <v>61</v>
      </c>
      <c r="O21" s="7" t="s">
        <v>38</v>
      </c>
      <c r="P21" s="7" t="s">
        <v>133</v>
      </c>
      <c r="Q21" s="7" t="s">
        <v>58</v>
      </c>
      <c r="R21" s="7" t="s">
        <v>58</v>
      </c>
      <c r="S21" s="7" t="s">
        <v>58</v>
      </c>
      <c r="T21" s="7" t="s">
        <v>38</v>
      </c>
      <c r="U21" s="22" t="s">
        <v>39</v>
      </c>
      <c r="V21" s="7" t="s">
        <v>76</v>
      </c>
      <c r="W21" s="7" t="s">
        <v>81</v>
      </c>
      <c r="X21" s="7" t="s">
        <v>76</v>
      </c>
    </row>
    <row r="22" spans="2:24">
      <c r="B22" s="3" t="s">
        <v>8</v>
      </c>
      <c r="C22" s="7" t="s">
        <v>25</v>
      </c>
      <c r="D22" s="7" t="s">
        <v>88</v>
      </c>
      <c r="E22" s="7" t="s">
        <v>125</v>
      </c>
      <c r="F22" s="7" t="s">
        <v>87</v>
      </c>
      <c r="G22" s="7" t="s">
        <v>40</v>
      </c>
      <c r="H22" s="7"/>
      <c r="I22" s="16" t="s">
        <v>45</v>
      </c>
      <c r="J22" s="7" t="s">
        <v>51</v>
      </c>
      <c r="K22" s="16" t="s">
        <v>55</v>
      </c>
      <c r="L22" s="7" t="s">
        <v>59</v>
      </c>
      <c r="M22" s="7" t="s">
        <v>62</v>
      </c>
      <c r="N22" s="7" t="s">
        <v>65</v>
      </c>
      <c r="O22" s="7" t="s">
        <v>120</v>
      </c>
      <c r="P22" s="7" t="s">
        <v>134</v>
      </c>
      <c r="Q22" s="7"/>
      <c r="R22" s="7" t="s">
        <v>71</v>
      </c>
      <c r="S22" s="7" t="s">
        <v>121</v>
      </c>
      <c r="T22" s="7" t="s">
        <v>122</v>
      </c>
      <c r="U22" s="7" t="s">
        <v>126</v>
      </c>
      <c r="V22" s="7" t="s">
        <v>77</v>
      </c>
      <c r="W22" s="7" t="s">
        <v>83</v>
      </c>
      <c r="X22" s="7" t="s">
        <v>132</v>
      </c>
    </row>
    <row r="23" spans="2:24">
      <c r="B23" s="2"/>
      <c r="C23" s="7"/>
      <c r="D23" s="7"/>
      <c r="E23" s="7"/>
      <c r="F23" s="7"/>
      <c r="G23" s="7"/>
      <c r="H23" s="7"/>
      <c r="I23" s="7"/>
      <c r="J23" s="7"/>
      <c r="K23" s="1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>
      <c r="B24" s="4" t="s">
        <v>9</v>
      </c>
      <c r="C24" s="7" t="s">
        <v>26</v>
      </c>
      <c r="D24" s="7" t="s">
        <v>27</v>
      </c>
      <c r="E24" s="7" t="s">
        <v>27</v>
      </c>
      <c r="F24" s="7" t="s">
        <v>27</v>
      </c>
      <c r="G24" s="7" t="s">
        <v>27</v>
      </c>
      <c r="H24" s="7" t="s">
        <v>27</v>
      </c>
      <c r="I24" s="7" t="s">
        <v>26</v>
      </c>
      <c r="J24" s="7" t="s">
        <v>26</v>
      </c>
      <c r="K24" s="16" t="s">
        <v>27</v>
      </c>
      <c r="L24" s="7" t="s">
        <v>26</v>
      </c>
      <c r="M24" s="7" t="s">
        <v>26</v>
      </c>
      <c r="N24" s="7" t="s">
        <v>27</v>
      </c>
      <c r="O24" s="7" t="s">
        <v>26</v>
      </c>
      <c r="P24" s="22" t="s">
        <v>27</v>
      </c>
      <c r="Q24" s="7" t="s">
        <v>26</v>
      </c>
      <c r="R24" s="7" t="s">
        <v>26</v>
      </c>
      <c r="S24" s="7" t="s">
        <v>27</v>
      </c>
      <c r="T24" s="7" t="s">
        <v>27</v>
      </c>
      <c r="U24" s="7" t="s">
        <v>26</v>
      </c>
      <c r="V24" s="7" t="s">
        <v>27</v>
      </c>
      <c r="W24" s="7"/>
      <c r="X24" s="7" t="s">
        <v>27</v>
      </c>
    </row>
    <row r="25" spans="2:24">
      <c r="B25" s="4" t="s">
        <v>10</v>
      </c>
      <c r="C25" s="7" t="s">
        <v>26</v>
      </c>
      <c r="D25" s="7" t="s">
        <v>27</v>
      </c>
      <c r="E25" s="10" t="s">
        <v>30</v>
      </c>
      <c r="F25" s="7" t="s">
        <v>26</v>
      </c>
      <c r="G25" s="7" t="s">
        <v>26</v>
      </c>
      <c r="H25" s="7" t="s">
        <v>26</v>
      </c>
      <c r="I25" s="7" t="s">
        <v>27</v>
      </c>
      <c r="J25" s="7" t="s">
        <v>26</v>
      </c>
      <c r="K25" s="16" t="s">
        <v>26</v>
      </c>
      <c r="L25" s="7" t="s">
        <v>27</v>
      </c>
      <c r="M25" s="7" t="s">
        <v>27</v>
      </c>
      <c r="N25" s="7" t="s">
        <v>27</v>
      </c>
      <c r="O25" s="7" t="s">
        <v>27</v>
      </c>
      <c r="P25" s="22" t="s">
        <v>27</v>
      </c>
      <c r="Q25" s="7" t="s">
        <v>27</v>
      </c>
      <c r="R25" s="7" t="s">
        <v>27</v>
      </c>
      <c r="S25" s="7" t="s">
        <v>26</v>
      </c>
      <c r="T25" s="7" t="s">
        <v>27</v>
      </c>
      <c r="U25" s="22" t="s">
        <v>26</v>
      </c>
      <c r="V25" s="7" t="s">
        <v>27</v>
      </c>
      <c r="W25" s="7" t="s">
        <v>26</v>
      </c>
      <c r="X25" s="7" t="s">
        <v>26</v>
      </c>
    </row>
    <row r="26" spans="2:24">
      <c r="B26" s="4" t="s">
        <v>11</v>
      </c>
      <c r="C26" s="7" t="s">
        <v>27</v>
      </c>
      <c r="D26" s="7" t="s">
        <v>27</v>
      </c>
      <c r="E26" s="7" t="s">
        <v>26</v>
      </c>
      <c r="F26" s="7" t="s">
        <v>27</v>
      </c>
      <c r="G26" s="7" t="s">
        <v>27</v>
      </c>
      <c r="H26" s="7"/>
      <c r="I26" s="7" t="s">
        <v>27</v>
      </c>
      <c r="J26" s="7" t="s">
        <v>26</v>
      </c>
      <c r="K26" s="16" t="s">
        <v>26</v>
      </c>
      <c r="L26" s="7" t="s">
        <v>27</v>
      </c>
      <c r="M26" s="7" t="s">
        <v>27</v>
      </c>
      <c r="N26" s="7" t="s">
        <v>27</v>
      </c>
      <c r="O26" s="7" t="s">
        <v>27</v>
      </c>
      <c r="P26" s="22" t="s">
        <v>26</v>
      </c>
      <c r="Q26" s="7" t="s">
        <v>27</v>
      </c>
      <c r="R26" s="7" t="s">
        <v>27</v>
      </c>
      <c r="S26" s="7" t="s">
        <v>27</v>
      </c>
      <c r="T26" s="7" t="s">
        <v>27</v>
      </c>
      <c r="U26" s="22" t="s">
        <v>26</v>
      </c>
      <c r="V26" s="7" t="s">
        <v>27</v>
      </c>
      <c r="W26" s="7" t="s">
        <v>27</v>
      </c>
      <c r="X26" s="7" t="s">
        <v>26</v>
      </c>
    </row>
    <row r="27" spans="2:24">
      <c r="B27" s="4" t="s">
        <v>12</v>
      </c>
      <c r="C27" s="7" t="s">
        <v>28</v>
      </c>
      <c r="D27" s="7" t="s">
        <v>101</v>
      </c>
      <c r="E27" s="7" t="s">
        <v>99</v>
      </c>
      <c r="F27" s="7" t="s">
        <v>100</v>
      </c>
      <c r="G27" s="7" t="s">
        <v>41</v>
      </c>
      <c r="H27" s="7" t="s">
        <v>43</v>
      </c>
      <c r="I27" s="7" t="s">
        <v>46</v>
      </c>
      <c r="J27" s="7" t="s">
        <v>97</v>
      </c>
      <c r="K27" s="16" t="s">
        <v>98</v>
      </c>
      <c r="L27" s="7" t="s">
        <v>96</v>
      </c>
      <c r="M27" s="7" t="s">
        <v>63</v>
      </c>
      <c r="N27" s="7" t="s">
        <v>66</v>
      </c>
      <c r="O27" s="7" t="s">
        <v>95</v>
      </c>
      <c r="P27" s="22" t="s">
        <v>94</v>
      </c>
      <c r="Q27" s="7" t="s">
        <v>69</v>
      </c>
      <c r="R27" s="7" t="s">
        <v>72</v>
      </c>
      <c r="S27" s="7" t="s">
        <v>93</v>
      </c>
      <c r="T27" s="7" t="s">
        <v>112</v>
      </c>
      <c r="U27" s="22" t="s">
        <v>111</v>
      </c>
      <c r="V27" s="7" t="s">
        <v>78</v>
      </c>
      <c r="W27" s="7" t="s">
        <v>91</v>
      </c>
      <c r="X27" s="7" t="s">
        <v>92</v>
      </c>
    </row>
    <row r="28" spans="2:24">
      <c r="B28" s="4"/>
      <c r="C28" s="7"/>
      <c r="D28" s="7"/>
      <c r="E28" s="7"/>
      <c r="F28" s="7"/>
      <c r="G28" s="7"/>
      <c r="H28" s="7"/>
      <c r="I28" s="7"/>
      <c r="J28" s="7"/>
      <c r="K28" s="1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2:24" ht="50.25" customHeight="1">
      <c r="B29" s="4" t="s">
        <v>13</v>
      </c>
      <c r="C29" s="12" t="s">
        <v>35</v>
      </c>
      <c r="D29" s="12" t="s">
        <v>82</v>
      </c>
      <c r="E29" s="12" t="s">
        <v>35</v>
      </c>
      <c r="F29" s="12" t="s">
        <v>33</v>
      </c>
      <c r="G29" s="12" t="s">
        <v>35</v>
      </c>
      <c r="H29" s="12" t="s">
        <v>33</v>
      </c>
      <c r="I29" s="12" t="s">
        <v>47</v>
      </c>
      <c r="J29" s="12" t="s">
        <v>52</v>
      </c>
      <c r="K29" s="18" t="s">
        <v>56</v>
      </c>
      <c r="L29" s="12" t="s">
        <v>60</v>
      </c>
      <c r="M29" s="12" t="s">
        <v>35</v>
      </c>
      <c r="N29" s="12" t="s">
        <v>67</v>
      </c>
      <c r="O29" s="12" t="s">
        <v>35</v>
      </c>
      <c r="P29" s="12" t="s">
        <v>90</v>
      </c>
      <c r="Q29" s="12" t="s">
        <v>47</v>
      </c>
      <c r="R29" s="12" t="s">
        <v>33</v>
      </c>
      <c r="S29" s="7"/>
      <c r="T29" s="12" t="s">
        <v>82</v>
      </c>
      <c r="U29" s="12" t="s">
        <v>123</v>
      </c>
      <c r="V29" s="12" t="s">
        <v>124</v>
      </c>
      <c r="W29" s="12" t="s">
        <v>109</v>
      </c>
      <c r="X29" s="12" t="s">
        <v>85</v>
      </c>
    </row>
    <row r="30" spans="2:24">
      <c r="B30" s="2"/>
      <c r="C30" s="7"/>
      <c r="D30" s="7"/>
      <c r="E30" s="7"/>
      <c r="F30" s="7"/>
      <c r="G30" s="7"/>
      <c r="H30" s="7"/>
      <c r="I30" s="7"/>
      <c r="J30" s="7"/>
      <c r="K30" s="1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2:24">
      <c r="B31" s="2" t="s">
        <v>14</v>
      </c>
      <c r="C31" s="48">
        <v>0</v>
      </c>
      <c r="D31" s="52" t="s">
        <v>27</v>
      </c>
      <c r="E31" s="52" t="s">
        <v>27</v>
      </c>
      <c r="F31" s="52" t="s">
        <v>27</v>
      </c>
      <c r="G31" s="52" t="s">
        <v>27</v>
      </c>
      <c r="H31" s="49" t="s">
        <v>30</v>
      </c>
      <c r="I31" s="17" t="s">
        <v>48</v>
      </c>
      <c r="J31" s="49" t="s">
        <v>30</v>
      </c>
      <c r="K31" s="55" t="s">
        <v>27</v>
      </c>
      <c r="L31" s="13" t="s">
        <v>27</v>
      </c>
      <c r="M31" s="17" t="s">
        <v>48</v>
      </c>
      <c r="N31" s="49" t="s">
        <v>30</v>
      </c>
      <c r="O31" s="49" t="s">
        <v>30</v>
      </c>
      <c r="P31" s="52" t="s">
        <v>27</v>
      </c>
      <c r="Q31" s="52" t="s">
        <v>27</v>
      </c>
      <c r="R31" s="52" t="s">
        <v>27</v>
      </c>
      <c r="S31" s="49" t="s">
        <v>30</v>
      </c>
      <c r="T31" s="52" t="s">
        <v>27</v>
      </c>
      <c r="U31" s="51" t="s">
        <v>30</v>
      </c>
      <c r="V31" s="49" t="s">
        <v>30</v>
      </c>
      <c r="W31" s="49" t="s">
        <v>30</v>
      </c>
      <c r="X31" s="52" t="s">
        <v>27</v>
      </c>
    </row>
    <row r="32" spans="2:24">
      <c r="B32" s="2" t="s">
        <v>15</v>
      </c>
      <c r="C32" s="52" t="s">
        <v>27</v>
      </c>
      <c r="D32" s="52" t="s">
        <v>27</v>
      </c>
      <c r="E32" s="49" t="s">
        <v>30</v>
      </c>
      <c r="F32" s="56">
        <v>0</v>
      </c>
      <c r="G32" s="49" t="s">
        <v>30</v>
      </c>
      <c r="H32" s="49" t="s">
        <v>30</v>
      </c>
      <c r="I32" s="7">
        <v>0</v>
      </c>
      <c r="J32" s="7">
        <v>0</v>
      </c>
      <c r="K32" s="19">
        <v>0</v>
      </c>
      <c r="L32" s="52" t="s">
        <v>27</v>
      </c>
      <c r="M32" s="57" t="s">
        <v>26</v>
      </c>
      <c r="N32" s="49" t="s">
        <v>30</v>
      </c>
      <c r="O32" s="49" t="s">
        <v>30</v>
      </c>
      <c r="P32" s="52" t="s">
        <v>27</v>
      </c>
      <c r="Q32" s="49" t="s">
        <v>30</v>
      </c>
      <c r="R32" s="7">
        <v>0</v>
      </c>
      <c r="S32" s="52" t="s">
        <v>27</v>
      </c>
      <c r="T32" s="7">
        <v>0</v>
      </c>
      <c r="U32" s="51" t="s">
        <v>30</v>
      </c>
      <c r="V32" s="52" t="s">
        <v>27</v>
      </c>
      <c r="W32" s="49" t="s">
        <v>30</v>
      </c>
      <c r="X32" s="49" t="s">
        <v>30</v>
      </c>
    </row>
    <row r="33" spans="2:24">
      <c r="B33" s="2" t="s">
        <v>16</v>
      </c>
      <c r="C33" s="7">
        <v>0</v>
      </c>
      <c r="D33" s="7">
        <v>0</v>
      </c>
      <c r="E33" s="49" t="s">
        <v>30</v>
      </c>
      <c r="F33" s="57" t="s">
        <v>26</v>
      </c>
      <c r="G33" s="7">
        <v>0</v>
      </c>
      <c r="H33" s="7">
        <v>0</v>
      </c>
      <c r="I33" s="52" t="s">
        <v>27</v>
      </c>
      <c r="J33" s="7">
        <v>0</v>
      </c>
      <c r="K33" s="54" t="s">
        <v>27</v>
      </c>
      <c r="L33" s="52" t="s">
        <v>27</v>
      </c>
      <c r="M33" s="7">
        <v>0</v>
      </c>
      <c r="N33" s="52" t="s">
        <v>27</v>
      </c>
      <c r="O33" s="13" t="s">
        <v>27</v>
      </c>
      <c r="P33" s="52" t="s">
        <v>27</v>
      </c>
      <c r="Q33" s="49" t="s">
        <v>30</v>
      </c>
      <c r="R33" s="52" t="s">
        <v>27</v>
      </c>
      <c r="S33" s="7">
        <v>0</v>
      </c>
      <c r="T33" s="52" t="s">
        <v>27</v>
      </c>
      <c r="U33" s="22">
        <v>0</v>
      </c>
      <c r="V33" s="49" t="s">
        <v>30</v>
      </c>
      <c r="W33" s="49" t="s">
        <v>30</v>
      </c>
      <c r="X33" s="49" t="s">
        <v>30</v>
      </c>
    </row>
    <row r="34" spans="2:24">
      <c r="B34" s="2" t="s">
        <v>17</v>
      </c>
      <c r="C34" s="52" t="s">
        <v>27</v>
      </c>
      <c r="D34" s="52" t="s">
        <v>27</v>
      </c>
      <c r="E34" s="7">
        <v>0</v>
      </c>
      <c r="F34" s="7">
        <v>0</v>
      </c>
      <c r="G34" s="14" t="s">
        <v>26</v>
      </c>
      <c r="H34" s="7">
        <v>0</v>
      </c>
      <c r="I34" s="7">
        <v>0</v>
      </c>
      <c r="J34" s="57" t="s">
        <v>26</v>
      </c>
      <c r="K34" s="58" t="s">
        <v>26</v>
      </c>
      <c r="L34" s="49" t="s">
        <v>30</v>
      </c>
      <c r="M34" s="7">
        <v>0</v>
      </c>
      <c r="N34" s="49" t="s">
        <v>30</v>
      </c>
      <c r="O34" s="49" t="s">
        <v>30</v>
      </c>
      <c r="P34" s="52" t="s">
        <v>27</v>
      </c>
      <c r="Q34" s="49" t="s">
        <v>30</v>
      </c>
      <c r="R34" s="7">
        <v>0</v>
      </c>
      <c r="S34" s="7">
        <v>0</v>
      </c>
      <c r="T34" s="52" t="s">
        <v>27</v>
      </c>
      <c r="U34" s="7">
        <v>0</v>
      </c>
      <c r="V34" s="52" t="s">
        <v>27</v>
      </c>
      <c r="W34" s="49" t="s">
        <v>30</v>
      </c>
      <c r="X34" s="7">
        <v>0</v>
      </c>
    </row>
    <row r="35" spans="2:24">
      <c r="B35" s="2" t="s">
        <v>18</v>
      </c>
      <c r="C35" s="7">
        <v>0</v>
      </c>
      <c r="D35" s="49" t="s">
        <v>30</v>
      </c>
      <c r="E35" s="52" t="s">
        <v>27</v>
      </c>
      <c r="F35" s="7">
        <v>0</v>
      </c>
      <c r="G35" s="49" t="s">
        <v>30</v>
      </c>
      <c r="H35" s="49" t="s">
        <v>30</v>
      </c>
      <c r="I35" s="17" t="s">
        <v>48</v>
      </c>
      <c r="J35" s="49" t="s">
        <v>30</v>
      </c>
      <c r="K35" s="50" t="s">
        <v>30</v>
      </c>
      <c r="L35" s="7">
        <v>0</v>
      </c>
      <c r="M35" s="17" t="s">
        <v>48</v>
      </c>
      <c r="N35" s="52" t="s">
        <v>27</v>
      </c>
      <c r="O35" s="52" t="s">
        <v>27</v>
      </c>
      <c r="P35" s="52" t="s">
        <v>27</v>
      </c>
      <c r="Q35" s="52" t="s">
        <v>27</v>
      </c>
      <c r="R35" s="49" t="s">
        <v>30</v>
      </c>
      <c r="S35" s="49" t="s">
        <v>30</v>
      </c>
      <c r="T35" s="49" t="s">
        <v>30</v>
      </c>
      <c r="U35" s="51" t="s">
        <v>30</v>
      </c>
      <c r="V35" s="7"/>
      <c r="W35" s="7"/>
      <c r="X35" s="7"/>
    </row>
    <row r="36" spans="2:24">
      <c r="B36" s="4" t="s">
        <v>19</v>
      </c>
      <c r="C36" s="52" t="s">
        <v>27</v>
      </c>
      <c r="D36" s="52" t="s">
        <v>27</v>
      </c>
      <c r="E36" s="49" t="s">
        <v>30</v>
      </c>
      <c r="F36" s="7">
        <v>0</v>
      </c>
      <c r="G36" s="13" t="s">
        <v>27</v>
      </c>
      <c r="H36" s="13">
        <v>0</v>
      </c>
      <c r="I36" s="17" t="s">
        <v>48</v>
      </c>
      <c r="J36" s="59" t="s">
        <v>26</v>
      </c>
      <c r="K36" s="60" t="s">
        <v>48</v>
      </c>
      <c r="L36" s="49" t="s">
        <v>30</v>
      </c>
      <c r="M36" s="17" t="s">
        <v>48</v>
      </c>
      <c r="N36" s="49" t="s">
        <v>30</v>
      </c>
      <c r="O36" s="49" t="s">
        <v>30</v>
      </c>
      <c r="P36" s="52" t="s">
        <v>27</v>
      </c>
      <c r="Q36" s="49" t="s">
        <v>30</v>
      </c>
      <c r="R36" s="13" t="s">
        <v>27</v>
      </c>
      <c r="S36" s="52" t="s">
        <v>27</v>
      </c>
      <c r="T36" s="52" t="s">
        <v>27</v>
      </c>
      <c r="U36" s="53" t="s">
        <v>27</v>
      </c>
      <c r="V36" s="10">
        <v>0</v>
      </c>
      <c r="W36" s="52" t="s">
        <v>27</v>
      </c>
      <c r="X36" s="52" t="s">
        <v>27</v>
      </c>
    </row>
    <row r="42" spans="2:24">
      <c r="B42" s="28"/>
      <c r="C42" s="28"/>
      <c r="D42" s="28"/>
      <c r="E42" s="28"/>
      <c r="F42" s="28"/>
      <c r="G42" s="28"/>
      <c r="H42" s="28"/>
    </row>
    <row r="43" spans="2:24">
      <c r="B43" s="28"/>
      <c r="C43" s="28"/>
      <c r="D43" s="28"/>
      <c r="E43" s="28"/>
      <c r="F43" s="28"/>
      <c r="G43" s="28"/>
      <c r="H43" s="28"/>
    </row>
    <row r="44" spans="2:24">
      <c r="B44" s="28"/>
      <c r="C44" s="28"/>
      <c r="D44" s="28"/>
      <c r="E44" s="28"/>
      <c r="F44" s="28"/>
      <c r="G44" s="28"/>
      <c r="H44" s="28"/>
    </row>
    <row r="45" spans="2:24">
      <c r="B45" s="28"/>
      <c r="C45" s="28"/>
      <c r="D45" s="28"/>
      <c r="E45" s="28"/>
      <c r="F45" s="28"/>
      <c r="G45" s="28"/>
      <c r="H45" s="28"/>
    </row>
    <row r="46" spans="2:24">
      <c r="B46" s="28"/>
      <c r="C46" s="28"/>
      <c r="D46" s="28"/>
      <c r="E46" s="28"/>
      <c r="F46" s="28"/>
      <c r="G46" s="28"/>
      <c r="H46" s="28"/>
    </row>
    <row r="47" spans="2:24">
      <c r="B47" s="28"/>
      <c r="C47" s="28"/>
      <c r="D47" s="28"/>
      <c r="E47" s="28"/>
      <c r="F47" s="28"/>
      <c r="G47" s="28"/>
      <c r="H47" s="28"/>
    </row>
    <row r="48" spans="2:24">
      <c r="B48" s="1"/>
      <c r="C48" s="29"/>
      <c r="D48" s="29"/>
      <c r="E48" s="29"/>
      <c r="F48" s="29"/>
      <c r="G48" s="29"/>
      <c r="H48" s="29"/>
    </row>
    <row r="49" spans="2:8">
      <c r="B49" s="1"/>
      <c r="C49" s="30"/>
      <c r="D49" s="30"/>
      <c r="E49" s="30"/>
      <c r="F49" s="30"/>
      <c r="G49" s="30"/>
      <c r="H49" s="30"/>
    </row>
    <row r="50" spans="2:8">
      <c r="B50" s="1"/>
      <c r="C50" s="1"/>
      <c r="D50" s="1"/>
      <c r="E50" s="1"/>
      <c r="F50" s="1"/>
      <c r="G50" s="31"/>
      <c r="H50" s="1"/>
    </row>
    <row r="51" spans="2:8">
      <c r="B51" s="1"/>
      <c r="C51" s="1"/>
      <c r="D51" s="1"/>
      <c r="E51" s="32"/>
      <c r="F51" s="1"/>
      <c r="G51" s="31"/>
      <c r="H51" s="1"/>
    </row>
    <row r="52" spans="2:8">
      <c r="B52" s="1"/>
      <c r="C52" s="1"/>
      <c r="D52" s="1"/>
      <c r="E52" s="1"/>
      <c r="F52" s="1"/>
      <c r="G52" s="31"/>
      <c r="H52" s="1"/>
    </row>
    <row r="53" spans="2:8">
      <c r="B53" s="1"/>
      <c r="C53" s="1"/>
      <c r="D53" s="1"/>
      <c r="E53" s="1"/>
      <c r="F53" s="1"/>
      <c r="G53" s="31"/>
      <c r="H53" s="1"/>
    </row>
    <row r="54" spans="2:8">
      <c r="B54" s="1"/>
      <c r="C54" s="33"/>
      <c r="D54" s="33"/>
      <c r="E54" s="33"/>
      <c r="F54" s="33"/>
      <c r="G54" s="33"/>
      <c r="H54" s="33"/>
    </row>
    <row r="55" spans="2:8">
      <c r="B55" s="1"/>
      <c r="C55" s="34"/>
      <c r="D55" s="34"/>
      <c r="E55" s="34"/>
      <c r="F55" s="34"/>
      <c r="G55" s="34"/>
      <c r="H55" s="34"/>
    </row>
    <row r="56" spans="2:8">
      <c r="B56" s="1"/>
      <c r="C56" s="35"/>
      <c r="D56" s="35"/>
      <c r="E56" s="35"/>
      <c r="F56" s="35"/>
      <c r="G56" s="35"/>
      <c r="H56" s="35"/>
    </row>
    <row r="57" spans="2:8">
      <c r="B57" s="1"/>
      <c r="C57" s="1"/>
      <c r="D57" s="1"/>
      <c r="E57" s="1"/>
      <c r="F57" s="1"/>
      <c r="G57" s="31"/>
      <c r="H57" s="1"/>
    </row>
    <row r="58" spans="2:8">
      <c r="B58" s="29"/>
      <c r="C58" s="1"/>
      <c r="D58" s="1"/>
      <c r="E58" s="1"/>
      <c r="F58" s="1"/>
      <c r="G58" s="31"/>
      <c r="H58" s="1"/>
    </row>
    <row r="59" spans="2:8">
      <c r="B59" s="29"/>
      <c r="C59" s="1"/>
      <c r="D59" s="1"/>
      <c r="E59" s="1"/>
      <c r="F59" s="1"/>
      <c r="G59" s="31"/>
      <c r="H59" s="1"/>
    </row>
    <row r="60" spans="2:8">
      <c r="B60" s="29"/>
      <c r="C60" s="1"/>
      <c r="D60" s="1"/>
      <c r="E60" s="1"/>
      <c r="F60" s="1"/>
      <c r="G60" s="31"/>
      <c r="H60" s="1"/>
    </row>
    <row r="61" spans="2:8">
      <c r="B61" s="29"/>
      <c r="C61" s="1"/>
      <c r="D61" s="1"/>
      <c r="E61" s="1"/>
      <c r="F61" s="1"/>
      <c r="G61" s="31"/>
      <c r="H61" s="1"/>
    </row>
    <row r="62" spans="2:8">
      <c r="B62" s="29"/>
      <c r="C62" s="1"/>
      <c r="D62" s="29"/>
      <c r="E62" s="1"/>
      <c r="F62" s="1"/>
      <c r="G62" s="31"/>
      <c r="H62" s="1"/>
    </row>
    <row r="63" spans="2:8">
      <c r="B63" s="29"/>
      <c r="C63" s="1"/>
      <c r="D63" s="1"/>
      <c r="E63" s="1"/>
      <c r="F63" s="1"/>
      <c r="G63" s="31"/>
      <c r="H63" s="1"/>
    </row>
    <row r="64" spans="2:8">
      <c r="B64" s="29"/>
      <c r="C64" s="1"/>
      <c r="D64" s="1"/>
      <c r="E64" s="1"/>
      <c r="F64" s="1"/>
      <c r="G64" s="31"/>
      <c r="H64" s="1"/>
    </row>
    <row r="65" spans="2:8">
      <c r="B65" s="29"/>
      <c r="C65" s="1"/>
      <c r="D65" s="1"/>
      <c r="E65" s="1"/>
      <c r="F65" s="1"/>
      <c r="G65" s="31"/>
      <c r="H65" s="1"/>
    </row>
    <row r="66" spans="2:8">
      <c r="B66" s="29"/>
      <c r="C66" s="1"/>
      <c r="D66" s="1"/>
      <c r="E66" s="1"/>
      <c r="F66" s="1"/>
      <c r="G66" s="31"/>
      <c r="H66" s="1"/>
    </row>
    <row r="67" spans="2:8">
      <c r="B67" s="29"/>
      <c r="C67" s="1"/>
      <c r="D67" s="1"/>
      <c r="E67" s="1"/>
      <c r="F67" s="1"/>
      <c r="G67" s="31"/>
      <c r="H67" s="1"/>
    </row>
    <row r="68" spans="2:8">
      <c r="B68" s="29"/>
      <c r="C68" s="1"/>
      <c r="D68" s="1"/>
      <c r="E68" s="31"/>
      <c r="F68" s="1"/>
      <c r="G68" s="31"/>
      <c r="H68" s="1"/>
    </row>
    <row r="69" spans="2:8">
      <c r="B69" s="1"/>
      <c r="C69" s="1"/>
      <c r="D69" s="1"/>
      <c r="E69" s="1"/>
      <c r="F69" s="1"/>
      <c r="G69" s="31"/>
      <c r="H69" s="1"/>
    </row>
    <row r="70" spans="2:8">
      <c r="B70" s="22"/>
      <c r="C70" s="1"/>
      <c r="D70" s="1"/>
      <c r="E70" s="1"/>
      <c r="F70" s="1"/>
      <c r="G70" s="31"/>
      <c r="H70" s="1"/>
    </row>
    <row r="71" spans="2:8">
      <c r="B71" s="22"/>
      <c r="C71" s="1"/>
      <c r="D71" s="1"/>
      <c r="E71" s="1"/>
      <c r="F71" s="1"/>
      <c r="G71" s="31"/>
      <c r="H71" s="1"/>
    </row>
    <row r="72" spans="2:8">
      <c r="B72" s="22"/>
      <c r="C72" s="1"/>
      <c r="D72" s="1"/>
      <c r="E72" s="1"/>
      <c r="F72" s="1"/>
      <c r="G72" s="31"/>
      <c r="H72" s="1"/>
    </row>
    <row r="73" spans="2:8">
      <c r="B73" s="22"/>
      <c r="C73" s="1"/>
      <c r="D73" s="1"/>
      <c r="E73" s="1"/>
      <c r="F73" s="1"/>
      <c r="G73" s="31"/>
      <c r="H73" s="1"/>
    </row>
    <row r="74" spans="2:8">
      <c r="B74" s="22"/>
      <c r="C74" s="1"/>
      <c r="D74" s="1"/>
      <c r="E74" s="1"/>
      <c r="F74" s="1"/>
      <c r="G74" s="31"/>
      <c r="H74" s="1"/>
    </row>
    <row r="75" spans="2:8">
      <c r="B75" s="22"/>
      <c r="C75" s="29"/>
      <c r="D75" s="29"/>
      <c r="E75" s="29"/>
      <c r="F75" s="29"/>
      <c r="G75" s="36"/>
      <c r="H75" s="29"/>
    </row>
    <row r="76" spans="2:8">
      <c r="B76" s="1"/>
      <c r="C76" s="1"/>
      <c r="D76" s="1"/>
      <c r="E76" s="1"/>
      <c r="F76" s="1"/>
      <c r="G76" s="31"/>
      <c r="H76" s="1"/>
    </row>
    <row r="77" spans="2:8">
      <c r="B77" s="1"/>
      <c r="C77" s="37"/>
      <c r="D77" s="38"/>
      <c r="E77" s="39"/>
      <c r="F77" s="40"/>
      <c r="G77" s="41"/>
      <c r="H77" s="40"/>
    </row>
    <row r="78" spans="2:8">
      <c r="B78" s="1"/>
      <c r="C78" s="38"/>
      <c r="D78" s="38"/>
      <c r="E78" s="1"/>
      <c r="F78" s="1"/>
      <c r="G78" s="20"/>
      <c r="H78" s="1"/>
    </row>
    <row r="79" spans="2:8">
      <c r="B79" s="1"/>
      <c r="C79" s="1"/>
      <c r="D79" s="1"/>
      <c r="E79" s="37"/>
      <c r="F79" s="1"/>
      <c r="G79" s="31"/>
      <c r="H79" s="1"/>
    </row>
    <row r="80" spans="2:8">
      <c r="B80" s="1"/>
      <c r="C80" s="42"/>
      <c r="D80" s="1"/>
      <c r="E80" s="1"/>
      <c r="F80" s="1"/>
      <c r="G80" s="31"/>
      <c r="H80" s="40"/>
    </row>
    <row r="81" spans="2:8">
      <c r="B81" s="1"/>
      <c r="C81" s="38"/>
      <c r="D81" s="38"/>
      <c r="E81" s="39"/>
      <c r="F81" s="40"/>
      <c r="G81" s="43"/>
      <c r="H81" s="1"/>
    </row>
    <row r="82" spans="2:8">
      <c r="B82" s="22"/>
      <c r="C82" s="38"/>
      <c r="D82" s="38"/>
      <c r="E82" s="39"/>
      <c r="F82" s="40"/>
      <c r="G82" s="43"/>
      <c r="H82" s="40"/>
    </row>
    <row r="83" spans="2:8">
      <c r="B83" s="28"/>
      <c r="C83" s="28"/>
      <c r="D83" s="28"/>
      <c r="E83" s="28"/>
      <c r="F83" s="28"/>
      <c r="G83" s="28"/>
      <c r="H83" s="28"/>
    </row>
    <row r="84" spans="2:8">
      <c r="B84" s="28"/>
      <c r="C84" s="28"/>
      <c r="D84" s="28"/>
      <c r="E84" s="28"/>
      <c r="F84" s="28"/>
      <c r="G84" s="28"/>
      <c r="H84" s="28"/>
    </row>
    <row r="85" spans="2:8">
      <c r="B85" s="28"/>
      <c r="C85" s="28"/>
      <c r="D85" s="28"/>
      <c r="E85" s="28"/>
      <c r="F85" s="28"/>
      <c r="G85" s="28"/>
      <c r="H85" s="28"/>
    </row>
    <row r="86" spans="2:8">
      <c r="B86" s="28"/>
      <c r="C86" s="28"/>
      <c r="D86" s="28"/>
      <c r="E86" s="28"/>
      <c r="F86" s="28"/>
      <c r="G86" s="28"/>
      <c r="H86" s="28"/>
    </row>
    <row r="87" spans="2:8">
      <c r="B87" s="28"/>
      <c r="C87" s="28"/>
      <c r="D87" s="28"/>
      <c r="E87" s="28"/>
      <c r="F87" s="28"/>
      <c r="G87" s="28"/>
      <c r="H87" s="28"/>
    </row>
    <row r="88" spans="2:8">
      <c r="B88" s="28"/>
      <c r="C88" s="28"/>
      <c r="D88" s="28"/>
      <c r="E88" s="28"/>
      <c r="F88" s="28"/>
      <c r="G88" s="28"/>
      <c r="H88" s="28"/>
    </row>
    <row r="89" spans="2:8">
      <c r="B89" s="28"/>
      <c r="C89" s="28"/>
      <c r="D89" s="28"/>
      <c r="E89" s="28"/>
      <c r="F89" s="28"/>
      <c r="G89" s="28"/>
      <c r="H89" s="28"/>
    </row>
    <row r="90" spans="2:8">
      <c r="B90" s="28"/>
      <c r="C90" s="28"/>
      <c r="D90" s="28"/>
      <c r="E90" s="28"/>
      <c r="F90" s="28"/>
      <c r="G90" s="28"/>
      <c r="H90" s="28"/>
    </row>
    <row r="91" spans="2:8">
      <c r="B91" s="28"/>
      <c r="C91" s="28"/>
      <c r="D91" s="28"/>
      <c r="E91" s="28"/>
      <c r="F91" s="28"/>
      <c r="G91" s="28"/>
      <c r="H91" s="28"/>
    </row>
    <row r="92" spans="2:8">
      <c r="B92" s="28"/>
      <c r="C92" s="28"/>
      <c r="D92" s="28"/>
      <c r="E92" s="28"/>
      <c r="F92" s="28"/>
      <c r="G92" s="28"/>
      <c r="H92" s="28"/>
    </row>
    <row r="93" spans="2:8">
      <c r="B93" s="1"/>
      <c r="C93" s="29"/>
      <c r="D93" s="29"/>
      <c r="E93" s="44"/>
      <c r="F93" s="45"/>
      <c r="G93" s="28"/>
      <c r="H93" s="28"/>
    </row>
    <row r="94" spans="2:8">
      <c r="B94" s="1"/>
      <c r="C94" s="30"/>
      <c r="D94" s="30"/>
      <c r="E94" s="30"/>
      <c r="F94" s="30"/>
      <c r="G94" s="28"/>
      <c r="H94" s="28"/>
    </row>
    <row r="95" spans="2:8">
      <c r="B95" s="1"/>
      <c r="C95" s="1"/>
      <c r="D95" s="1"/>
      <c r="E95" s="1"/>
      <c r="F95" s="1"/>
      <c r="G95" s="28"/>
      <c r="H95" s="28"/>
    </row>
    <row r="96" spans="2:8">
      <c r="B96" s="1"/>
      <c r="C96" s="1"/>
      <c r="D96" s="1"/>
      <c r="E96" s="1"/>
      <c r="F96" s="1"/>
      <c r="G96" s="28"/>
      <c r="H96" s="28"/>
    </row>
    <row r="97" spans="2:8">
      <c r="B97" s="1"/>
      <c r="C97" s="1"/>
      <c r="D97" s="20"/>
      <c r="E97" s="1"/>
      <c r="F97" s="22"/>
      <c r="G97" s="28"/>
      <c r="H97" s="28"/>
    </row>
    <row r="98" spans="2:8">
      <c r="B98" s="1"/>
      <c r="C98" s="1"/>
      <c r="D98" s="20"/>
      <c r="E98" s="1"/>
      <c r="F98" s="22"/>
      <c r="G98" s="28"/>
      <c r="H98" s="28"/>
    </row>
    <row r="99" spans="2:8">
      <c r="B99" s="1"/>
      <c r="C99" s="33"/>
      <c r="D99" s="33"/>
      <c r="E99" s="33"/>
      <c r="F99" s="33"/>
      <c r="G99" s="28"/>
      <c r="H99" s="28"/>
    </row>
    <row r="100" spans="2:8">
      <c r="B100" s="1"/>
      <c r="C100" s="34"/>
      <c r="D100" s="34"/>
      <c r="E100" s="34"/>
      <c r="F100" s="34"/>
      <c r="G100" s="28"/>
      <c r="H100" s="28"/>
    </row>
    <row r="101" spans="2:8">
      <c r="B101" s="1"/>
      <c r="C101" s="35"/>
      <c r="D101" s="35"/>
      <c r="E101" s="35"/>
      <c r="F101" s="35"/>
      <c r="G101" s="28"/>
      <c r="H101" s="28"/>
    </row>
    <row r="102" spans="2:8">
      <c r="B102" s="1"/>
      <c r="C102" s="1"/>
      <c r="D102" s="1"/>
      <c r="E102" s="1"/>
      <c r="F102" s="1"/>
      <c r="G102" s="28"/>
      <c r="H102" s="28"/>
    </row>
    <row r="103" spans="2:8">
      <c r="B103" s="29"/>
      <c r="C103" s="1"/>
      <c r="D103" s="1"/>
      <c r="E103" s="1"/>
      <c r="F103" s="1"/>
      <c r="G103" s="28"/>
      <c r="H103" s="28"/>
    </row>
    <row r="104" spans="2:8">
      <c r="B104" s="29"/>
      <c r="C104" s="1"/>
      <c r="D104" s="1"/>
      <c r="E104" s="1"/>
      <c r="F104" s="22"/>
      <c r="G104" s="28"/>
      <c r="H104" s="28"/>
    </row>
    <row r="105" spans="2:8">
      <c r="B105" s="29"/>
      <c r="C105" s="1"/>
      <c r="D105" s="1"/>
      <c r="E105" s="1"/>
      <c r="F105" s="22"/>
      <c r="G105" s="28"/>
      <c r="H105" s="28"/>
    </row>
    <row r="106" spans="2:8">
      <c r="B106" s="29"/>
      <c r="C106" s="1"/>
      <c r="D106" s="1"/>
      <c r="E106" s="1"/>
      <c r="F106" s="22"/>
      <c r="G106" s="28"/>
      <c r="H106" s="28"/>
    </row>
    <row r="107" spans="2:8">
      <c r="B107" s="29"/>
      <c r="C107" s="1"/>
      <c r="D107" s="1"/>
      <c r="E107" s="1"/>
      <c r="F107" s="1"/>
      <c r="G107" s="28"/>
      <c r="H107" s="28"/>
    </row>
    <row r="108" spans="2:8">
      <c r="B108" s="29"/>
      <c r="C108" s="1"/>
      <c r="D108" s="1"/>
      <c r="E108" s="1"/>
      <c r="F108" s="22"/>
      <c r="G108" s="28"/>
      <c r="H108" s="28"/>
    </row>
    <row r="109" spans="2:8">
      <c r="B109" s="29"/>
      <c r="C109" s="1"/>
      <c r="D109" s="1"/>
      <c r="E109" s="1"/>
      <c r="F109" s="1"/>
      <c r="G109" s="28"/>
      <c r="H109" s="28"/>
    </row>
    <row r="110" spans="2:8">
      <c r="B110" s="29"/>
      <c r="C110" s="1"/>
      <c r="D110" s="1"/>
      <c r="E110" s="1"/>
      <c r="F110" s="1"/>
      <c r="G110" s="28"/>
      <c r="H110" s="28"/>
    </row>
    <row r="111" spans="2:8">
      <c r="B111" s="29"/>
      <c r="C111" s="1"/>
      <c r="D111" s="1"/>
      <c r="E111" s="1"/>
      <c r="F111" s="1"/>
      <c r="G111" s="28"/>
      <c r="H111" s="28"/>
    </row>
    <row r="112" spans="2:8">
      <c r="B112" s="29"/>
      <c r="C112" s="1"/>
      <c r="D112" s="1"/>
      <c r="E112" s="1"/>
      <c r="F112" s="1"/>
      <c r="G112" s="28"/>
      <c r="H112" s="28"/>
    </row>
    <row r="113" spans="2:8">
      <c r="B113" s="29"/>
      <c r="C113" s="1"/>
      <c r="D113" s="1"/>
      <c r="E113" s="1"/>
      <c r="F113" s="1"/>
      <c r="G113" s="28"/>
      <c r="H113" s="28"/>
    </row>
    <row r="114" spans="2:8">
      <c r="B114" s="1"/>
      <c r="C114" s="1"/>
      <c r="D114" s="1"/>
      <c r="E114" s="1"/>
      <c r="F114" s="1"/>
      <c r="G114" s="28"/>
      <c r="H114" s="28"/>
    </row>
    <row r="115" spans="2:8">
      <c r="B115" s="22"/>
      <c r="C115" s="1"/>
      <c r="D115" s="1"/>
      <c r="E115" s="1"/>
      <c r="F115" s="22"/>
      <c r="G115" s="28"/>
      <c r="H115" s="28"/>
    </row>
    <row r="116" spans="2:8">
      <c r="B116" s="22"/>
      <c r="C116" s="1"/>
      <c r="D116" s="1"/>
      <c r="E116" s="1"/>
      <c r="F116" s="22"/>
      <c r="G116" s="28"/>
      <c r="H116" s="28"/>
    </row>
    <row r="117" spans="2:8">
      <c r="B117" s="22"/>
      <c r="C117" s="1"/>
      <c r="D117" s="1"/>
      <c r="E117" s="1"/>
      <c r="F117" s="22"/>
      <c r="G117" s="28"/>
      <c r="H117" s="28"/>
    </row>
    <row r="118" spans="2:8">
      <c r="B118" s="22"/>
      <c r="C118" s="1"/>
      <c r="D118" s="1"/>
      <c r="E118" s="1"/>
      <c r="F118" s="22"/>
      <c r="G118" s="28"/>
      <c r="H118" s="28"/>
    </row>
    <row r="119" spans="2:8">
      <c r="B119" s="22"/>
      <c r="C119" s="1"/>
      <c r="D119" s="1"/>
      <c r="E119" s="1"/>
      <c r="F119" s="1"/>
      <c r="G119" s="28"/>
      <c r="H119" s="28"/>
    </row>
    <row r="120" spans="2:8">
      <c r="B120" s="22"/>
      <c r="C120" s="29"/>
      <c r="D120" s="29"/>
      <c r="E120" s="29"/>
      <c r="F120" s="29"/>
      <c r="G120" s="28"/>
      <c r="H120" s="28"/>
    </row>
    <row r="121" spans="2:8">
      <c r="B121" s="1"/>
      <c r="C121" s="1"/>
      <c r="D121" s="1"/>
      <c r="E121" s="1"/>
      <c r="F121" s="1"/>
      <c r="G121" s="28"/>
      <c r="H121" s="28"/>
    </row>
    <row r="122" spans="2:8">
      <c r="B122" s="1"/>
      <c r="C122" s="39"/>
      <c r="D122" s="38"/>
      <c r="E122" s="40"/>
      <c r="F122" s="1"/>
      <c r="G122" s="28"/>
      <c r="H122" s="28"/>
    </row>
    <row r="123" spans="2:8">
      <c r="B123" s="1"/>
      <c r="C123" s="42"/>
      <c r="D123" s="46"/>
      <c r="E123" s="40"/>
      <c r="F123" s="1"/>
      <c r="G123" s="28"/>
      <c r="H123" s="28"/>
    </row>
    <row r="124" spans="2:8">
      <c r="B124" s="1"/>
      <c r="C124" s="1"/>
      <c r="D124" s="37"/>
      <c r="E124" s="40"/>
      <c r="F124" s="1"/>
      <c r="G124" s="28"/>
      <c r="H124" s="28"/>
    </row>
    <row r="125" spans="2:8">
      <c r="B125" s="1"/>
      <c r="C125" s="1"/>
      <c r="D125" s="38"/>
      <c r="E125" s="40"/>
      <c r="F125" s="1"/>
      <c r="G125" s="28"/>
      <c r="H125" s="28"/>
    </row>
    <row r="126" spans="2:8">
      <c r="B126" s="1"/>
      <c r="C126" s="39"/>
      <c r="D126" s="37"/>
      <c r="E126" s="1"/>
      <c r="F126" s="1"/>
      <c r="G126" s="28"/>
      <c r="H126" s="28"/>
    </row>
    <row r="127" spans="2:8">
      <c r="B127" s="22"/>
      <c r="C127" s="39"/>
      <c r="D127" s="46"/>
      <c r="E127" s="40"/>
      <c r="F127" s="1"/>
      <c r="G127" s="28"/>
      <c r="H127" s="28"/>
    </row>
    <row r="128" spans="2:8">
      <c r="B128" s="28"/>
      <c r="C128" s="28"/>
      <c r="D128" s="28"/>
      <c r="E128" s="28"/>
      <c r="F128" s="28"/>
      <c r="G128" s="28"/>
      <c r="H128" s="28"/>
    </row>
    <row r="129" spans="2:8">
      <c r="B129" s="28"/>
      <c r="C129" s="28"/>
      <c r="D129" s="28"/>
      <c r="E129" s="28"/>
      <c r="F129" s="28"/>
      <c r="G129" s="28"/>
      <c r="H129" s="28"/>
    </row>
    <row r="130" spans="2:8">
      <c r="B130" s="28"/>
      <c r="C130" s="28"/>
      <c r="D130" s="28"/>
      <c r="E130" s="28"/>
      <c r="F130" s="28"/>
      <c r="G130" s="28"/>
      <c r="H130" s="28"/>
    </row>
    <row r="131" spans="2:8">
      <c r="B131" s="28"/>
      <c r="C131" s="28"/>
      <c r="D131" s="28"/>
      <c r="E131" s="28"/>
      <c r="F131" s="28"/>
      <c r="G131" s="28"/>
      <c r="H131" s="28"/>
    </row>
    <row r="132" spans="2:8">
      <c r="B132" s="28"/>
      <c r="C132" s="28"/>
      <c r="D132" s="28"/>
      <c r="E132" s="28"/>
      <c r="F132" s="28"/>
      <c r="G132" s="28"/>
      <c r="H132" s="28"/>
    </row>
    <row r="133" spans="2:8">
      <c r="B133" s="28"/>
      <c r="C133" s="28"/>
      <c r="D133" s="28"/>
      <c r="E133" s="28"/>
      <c r="F133" s="28"/>
      <c r="G133" s="28"/>
      <c r="H133" s="28"/>
    </row>
    <row r="134" spans="2:8">
      <c r="B134" s="28"/>
      <c r="C134" s="28"/>
      <c r="D134" s="28"/>
      <c r="E134" s="28"/>
      <c r="F134" s="28"/>
      <c r="G134" s="28"/>
      <c r="H134" s="28"/>
    </row>
    <row r="135" spans="2:8">
      <c r="B135" s="28"/>
      <c r="C135" s="28"/>
      <c r="D135" s="28"/>
      <c r="E135" s="28"/>
      <c r="F135" s="28"/>
      <c r="G135" s="28"/>
      <c r="H135" s="28"/>
    </row>
    <row r="136" spans="2:8">
      <c r="B136" s="28"/>
      <c r="C136" s="28"/>
      <c r="D136" s="28"/>
      <c r="E136" s="28"/>
      <c r="F136" s="28"/>
      <c r="G136" s="28"/>
      <c r="H136" s="28"/>
    </row>
    <row r="137" spans="2:8">
      <c r="B137" s="1"/>
      <c r="C137" s="29"/>
      <c r="D137" s="29"/>
      <c r="E137" s="44"/>
      <c r="F137" s="29"/>
      <c r="G137" s="45"/>
      <c r="H137" s="28"/>
    </row>
    <row r="138" spans="2:8">
      <c r="B138" s="1"/>
      <c r="C138" s="30"/>
      <c r="D138" s="30"/>
      <c r="E138" s="30"/>
      <c r="F138" s="30"/>
      <c r="G138" s="47"/>
      <c r="H138" s="28"/>
    </row>
    <row r="139" spans="2:8">
      <c r="B139" s="1"/>
      <c r="C139" s="1"/>
      <c r="D139" s="1"/>
      <c r="E139" s="1"/>
      <c r="F139" s="1"/>
      <c r="G139" s="28"/>
      <c r="H139" s="28"/>
    </row>
    <row r="140" spans="2:8">
      <c r="B140" s="1"/>
      <c r="C140" s="1"/>
      <c r="D140" s="1"/>
      <c r="E140" s="1"/>
      <c r="F140" s="1"/>
      <c r="G140" s="22"/>
      <c r="H140" s="28"/>
    </row>
    <row r="141" spans="2:8">
      <c r="B141" s="1"/>
      <c r="C141" s="1"/>
      <c r="D141" s="1"/>
      <c r="E141" s="1"/>
      <c r="F141" s="1"/>
      <c r="G141" s="22"/>
      <c r="H141" s="28"/>
    </row>
    <row r="142" spans="2:8">
      <c r="B142" s="1"/>
      <c r="C142" s="1"/>
      <c r="D142" s="1"/>
      <c r="E142" s="1"/>
      <c r="F142" s="1"/>
      <c r="G142" s="22"/>
      <c r="H142" s="28"/>
    </row>
    <row r="143" spans="2:8">
      <c r="B143" s="1"/>
      <c r="C143" s="33"/>
      <c r="D143" s="33"/>
      <c r="E143" s="33"/>
      <c r="F143" s="33"/>
      <c r="G143" s="33"/>
      <c r="H143" s="28"/>
    </row>
    <row r="144" spans="2:8">
      <c r="B144" s="1"/>
      <c r="C144" s="34"/>
      <c r="D144" s="34"/>
      <c r="E144" s="34"/>
      <c r="F144" s="34"/>
      <c r="G144" s="34"/>
      <c r="H144" s="28"/>
    </row>
    <row r="145" spans="2:8">
      <c r="B145" s="1"/>
      <c r="C145" s="35"/>
      <c r="D145" s="35"/>
      <c r="E145" s="35"/>
      <c r="F145" s="35"/>
      <c r="G145" s="35"/>
      <c r="H145" s="28"/>
    </row>
    <row r="146" spans="2:8">
      <c r="B146" s="1"/>
      <c r="C146" s="1"/>
      <c r="D146" s="1"/>
      <c r="E146" s="1"/>
      <c r="F146" s="1"/>
      <c r="G146" s="1"/>
      <c r="H146" s="28"/>
    </row>
    <row r="147" spans="2:8">
      <c r="B147" s="29"/>
      <c r="C147" s="1"/>
      <c r="D147" s="1"/>
      <c r="E147" s="1"/>
      <c r="F147" s="1"/>
      <c r="G147" s="1"/>
      <c r="H147" s="28"/>
    </row>
    <row r="148" spans="2:8">
      <c r="B148" s="29"/>
      <c r="C148" s="1"/>
      <c r="D148" s="1"/>
      <c r="E148" s="1"/>
      <c r="F148" s="1"/>
      <c r="G148" s="1"/>
      <c r="H148" s="28"/>
    </row>
    <row r="149" spans="2:8">
      <c r="B149" s="29"/>
      <c r="C149" s="1"/>
      <c r="D149" s="1"/>
      <c r="E149" s="1"/>
      <c r="F149" s="1"/>
      <c r="G149" s="1"/>
      <c r="H149" s="28"/>
    </row>
    <row r="150" spans="2:8">
      <c r="B150" s="29"/>
      <c r="C150" s="1"/>
      <c r="D150" s="1"/>
      <c r="E150" s="1"/>
      <c r="F150" s="1"/>
      <c r="G150" s="1"/>
      <c r="H150" s="28"/>
    </row>
    <row r="151" spans="2:8">
      <c r="B151" s="29"/>
      <c r="C151" s="1"/>
      <c r="D151" s="1"/>
      <c r="E151" s="1"/>
      <c r="F151" s="1"/>
      <c r="G151" s="22"/>
      <c r="H151" s="28"/>
    </row>
    <row r="152" spans="2:8">
      <c r="B152" s="29"/>
      <c r="C152" s="1"/>
      <c r="D152" s="1"/>
      <c r="E152" s="1"/>
      <c r="F152" s="1"/>
      <c r="G152" s="22"/>
      <c r="H152" s="28"/>
    </row>
    <row r="153" spans="2:8">
      <c r="B153" s="29"/>
      <c r="C153" s="1"/>
      <c r="D153" s="1"/>
      <c r="E153" s="1"/>
      <c r="F153" s="1"/>
      <c r="G153" s="1"/>
      <c r="H153" s="28"/>
    </row>
    <row r="154" spans="2:8">
      <c r="B154" s="29"/>
      <c r="C154" s="1"/>
      <c r="D154" s="1"/>
      <c r="E154" s="1"/>
      <c r="F154" s="1"/>
      <c r="G154" s="22"/>
      <c r="H154" s="28"/>
    </row>
    <row r="155" spans="2:8">
      <c r="B155" s="29"/>
      <c r="C155" s="1"/>
      <c r="D155" s="1"/>
      <c r="E155" s="1"/>
      <c r="F155" s="1"/>
      <c r="G155" s="28"/>
      <c r="H155" s="28"/>
    </row>
    <row r="156" spans="2:8">
      <c r="B156" s="29"/>
      <c r="C156" s="1"/>
      <c r="D156" s="1"/>
      <c r="E156" s="1"/>
      <c r="F156" s="1"/>
      <c r="G156" s="22"/>
      <c r="H156" s="28"/>
    </row>
    <row r="157" spans="2:8">
      <c r="B157" s="29"/>
      <c r="C157" s="1"/>
      <c r="D157" s="1"/>
      <c r="E157" s="1"/>
      <c r="F157" s="1"/>
      <c r="G157" s="28"/>
      <c r="H157" s="28"/>
    </row>
    <row r="158" spans="2:8">
      <c r="B158" s="1"/>
      <c r="C158" s="1"/>
      <c r="D158" s="1"/>
      <c r="E158" s="1"/>
      <c r="F158" s="1"/>
      <c r="G158" s="28"/>
      <c r="H158" s="28"/>
    </row>
    <row r="159" spans="2:8">
      <c r="B159" s="22"/>
      <c r="C159" s="1"/>
      <c r="D159" s="1"/>
      <c r="E159" s="1"/>
      <c r="F159" s="1"/>
      <c r="G159" s="28"/>
      <c r="H159" s="28"/>
    </row>
    <row r="160" spans="2:8">
      <c r="B160" s="22"/>
      <c r="C160" s="1"/>
      <c r="D160" s="1"/>
      <c r="E160" s="1"/>
      <c r="F160" s="1"/>
      <c r="G160" s="22"/>
      <c r="H160" s="28"/>
    </row>
    <row r="161" spans="2:8">
      <c r="B161" s="22"/>
      <c r="C161" s="1"/>
      <c r="D161" s="1"/>
      <c r="E161" s="1"/>
      <c r="F161" s="1"/>
      <c r="G161" s="22"/>
      <c r="H161" s="28"/>
    </row>
    <row r="162" spans="2:8">
      <c r="B162" s="22"/>
      <c r="C162" s="1"/>
      <c r="D162" s="1"/>
      <c r="E162" s="1"/>
      <c r="F162" s="1"/>
      <c r="G162" s="22"/>
      <c r="H162" s="28"/>
    </row>
    <row r="163" spans="2:8">
      <c r="B163" s="22"/>
      <c r="C163" s="1"/>
      <c r="D163" s="1"/>
      <c r="E163" s="1"/>
      <c r="F163" s="1"/>
      <c r="G163" s="28"/>
      <c r="H163" s="28"/>
    </row>
    <row r="164" spans="2:8">
      <c r="B164" s="22"/>
      <c r="C164" s="29"/>
      <c r="D164" s="29"/>
      <c r="E164" s="1"/>
      <c r="F164" s="29"/>
      <c r="G164" s="29"/>
      <c r="H164" s="28"/>
    </row>
    <row r="165" spans="2:8">
      <c r="B165" s="1"/>
      <c r="C165" s="1"/>
      <c r="D165" s="1"/>
      <c r="E165" s="1"/>
      <c r="F165" s="1"/>
      <c r="G165" s="28"/>
      <c r="H165" s="28"/>
    </row>
    <row r="166" spans="2:8">
      <c r="B166" s="1"/>
      <c r="C166" s="37"/>
      <c r="D166" s="1"/>
      <c r="E166" s="40"/>
      <c r="F166" s="1"/>
      <c r="G166" s="24"/>
      <c r="H166" s="28"/>
    </row>
    <row r="167" spans="2:8">
      <c r="B167" s="1"/>
      <c r="C167" s="46"/>
      <c r="D167" s="1"/>
      <c r="E167" s="1"/>
      <c r="F167" s="1"/>
      <c r="G167" s="24"/>
      <c r="H167" s="28"/>
    </row>
    <row r="168" spans="2:8">
      <c r="B168" s="1"/>
      <c r="C168" s="38"/>
      <c r="D168" s="1"/>
      <c r="E168" s="1"/>
      <c r="F168" s="1"/>
      <c r="G168" s="22"/>
      <c r="H168" s="28"/>
    </row>
    <row r="169" spans="2:8">
      <c r="B169" s="1"/>
      <c r="C169" s="38"/>
      <c r="D169" s="1"/>
      <c r="E169" s="1"/>
      <c r="F169" s="1"/>
      <c r="G169" s="28"/>
      <c r="H169" s="28"/>
    </row>
    <row r="170" spans="2:8">
      <c r="B170" s="1"/>
      <c r="C170" s="37"/>
      <c r="D170" s="40"/>
      <c r="E170" s="40"/>
      <c r="F170" s="40"/>
      <c r="G170" s="24"/>
      <c r="H170" s="28"/>
    </row>
    <row r="171" spans="2:8">
      <c r="B171" s="22"/>
      <c r="C171" s="46"/>
      <c r="D171" s="40"/>
      <c r="E171" s="1"/>
      <c r="F171" s="1"/>
      <c r="G171" s="22"/>
      <c r="H171" s="28"/>
    </row>
    <row r="172" spans="2:8">
      <c r="B172" s="28"/>
      <c r="C172" s="28"/>
      <c r="D172" s="28"/>
      <c r="E172" s="28"/>
      <c r="F172" s="28"/>
      <c r="G172" s="28"/>
      <c r="H172" s="28"/>
    </row>
    <row r="173" spans="2:8">
      <c r="B173" s="28"/>
      <c r="C173" s="28"/>
      <c r="D173" s="28"/>
      <c r="E173" s="28"/>
      <c r="F173" s="28"/>
      <c r="G173" s="28"/>
      <c r="H173" s="28"/>
    </row>
    <row r="174" spans="2:8">
      <c r="B174" s="28"/>
      <c r="C174" s="28"/>
      <c r="D174" s="28"/>
      <c r="E174" s="28"/>
      <c r="F174" s="28"/>
      <c r="G174" s="28"/>
      <c r="H174" s="28"/>
    </row>
    <row r="175" spans="2:8">
      <c r="B175" s="28"/>
      <c r="C175" s="28"/>
      <c r="D175" s="28"/>
      <c r="E175" s="28"/>
      <c r="F175" s="28"/>
      <c r="G175" s="28"/>
      <c r="H175" s="28"/>
    </row>
    <row r="176" spans="2:8">
      <c r="B176" s="28"/>
      <c r="C176" s="28"/>
      <c r="D176" s="28"/>
      <c r="E176" s="28"/>
      <c r="F176" s="28"/>
      <c r="G176" s="28"/>
      <c r="H176" s="28"/>
    </row>
    <row r="177" spans="2:8">
      <c r="B177" s="28"/>
      <c r="C177" s="28"/>
      <c r="D177" s="28"/>
      <c r="E177" s="28"/>
      <c r="F177" s="28"/>
      <c r="G177" s="28"/>
      <c r="H177" s="28"/>
    </row>
    <row r="178" spans="2:8">
      <c r="B178" s="28"/>
      <c r="C178" s="28"/>
      <c r="D178" s="28"/>
      <c r="E178" s="28"/>
      <c r="F178" s="28"/>
      <c r="G178" s="28"/>
      <c r="H178" s="28"/>
    </row>
    <row r="179" spans="2:8">
      <c r="B179" s="28"/>
      <c r="C179" s="28"/>
      <c r="D179" s="28"/>
      <c r="E179" s="28"/>
      <c r="F179" s="28"/>
      <c r="G179" s="28"/>
      <c r="H179" s="28"/>
    </row>
    <row r="180" spans="2:8">
      <c r="B180" s="28"/>
      <c r="C180" s="28"/>
      <c r="D180" s="28"/>
      <c r="E180" s="28"/>
      <c r="F180" s="28"/>
      <c r="G180" s="28"/>
      <c r="H180" s="28"/>
    </row>
    <row r="181" spans="2:8">
      <c r="B181" s="28"/>
      <c r="C181" s="28"/>
      <c r="D181" s="28"/>
      <c r="E181" s="28"/>
      <c r="F181" s="28"/>
      <c r="G181" s="28"/>
      <c r="H181" s="28"/>
    </row>
    <row r="182" spans="2:8">
      <c r="B182" s="1"/>
      <c r="C182" s="29"/>
      <c r="D182" s="44"/>
      <c r="E182" s="29"/>
      <c r="F182" s="28"/>
      <c r="G182" s="28"/>
      <c r="H182" s="28"/>
    </row>
    <row r="183" spans="2:8">
      <c r="B183" s="1"/>
      <c r="C183" s="30"/>
      <c r="D183" s="30"/>
      <c r="E183" s="30"/>
      <c r="F183" s="28"/>
      <c r="G183" s="28"/>
      <c r="H183" s="28"/>
    </row>
    <row r="184" spans="2:8">
      <c r="B184" s="1"/>
      <c r="C184" s="1"/>
      <c r="D184" s="1"/>
      <c r="E184" s="1"/>
      <c r="F184" s="28"/>
      <c r="G184" s="28"/>
      <c r="H184" s="28"/>
    </row>
    <row r="185" spans="2:8">
      <c r="B185" s="1"/>
      <c r="C185" s="1"/>
      <c r="D185" s="1"/>
      <c r="E185" s="1"/>
      <c r="F185" s="28"/>
      <c r="G185" s="28"/>
      <c r="H185" s="28"/>
    </row>
    <row r="186" spans="2:8">
      <c r="B186" s="1"/>
      <c r="C186" s="1"/>
      <c r="D186" s="1"/>
      <c r="E186" s="1"/>
      <c r="F186" s="28"/>
      <c r="G186" s="28"/>
      <c r="H186" s="28"/>
    </row>
    <row r="187" spans="2:8">
      <c r="B187" s="1"/>
      <c r="C187" s="1"/>
      <c r="D187" s="1"/>
      <c r="E187" s="1"/>
      <c r="F187" s="28"/>
      <c r="G187" s="28"/>
      <c r="H187" s="28"/>
    </row>
    <row r="188" spans="2:8">
      <c r="B188" s="1"/>
      <c r="C188" s="33"/>
      <c r="D188" s="33"/>
      <c r="E188" s="33"/>
      <c r="F188" s="28"/>
      <c r="G188" s="28"/>
      <c r="H188" s="28"/>
    </row>
    <row r="189" spans="2:8">
      <c r="B189" s="1"/>
      <c r="C189" s="34"/>
      <c r="D189" s="34"/>
      <c r="E189" s="34"/>
      <c r="F189" s="28"/>
      <c r="G189" s="28"/>
      <c r="H189" s="28"/>
    </row>
    <row r="190" spans="2:8">
      <c r="B190" s="1"/>
      <c r="C190" s="35"/>
      <c r="D190" s="35"/>
      <c r="E190" s="35"/>
      <c r="F190" s="28"/>
      <c r="G190" s="28"/>
      <c r="H190" s="28"/>
    </row>
    <row r="191" spans="2:8">
      <c r="B191" s="1"/>
      <c r="C191" s="1"/>
      <c r="D191" s="1"/>
      <c r="E191" s="1"/>
      <c r="F191" s="28"/>
      <c r="G191" s="28"/>
      <c r="H191" s="28"/>
    </row>
    <row r="192" spans="2:8">
      <c r="B192" s="29"/>
      <c r="C192" s="1"/>
      <c r="D192" s="1"/>
      <c r="E192" s="1"/>
      <c r="F192" s="28"/>
      <c r="G192" s="28"/>
      <c r="H192" s="28"/>
    </row>
    <row r="193" spans="2:8">
      <c r="B193" s="29"/>
      <c r="C193" s="1"/>
      <c r="D193" s="1"/>
      <c r="E193" s="1"/>
      <c r="F193" s="28"/>
      <c r="G193" s="28"/>
      <c r="H193" s="28"/>
    </row>
    <row r="194" spans="2:8">
      <c r="B194" s="29"/>
      <c r="C194" s="1"/>
      <c r="D194" s="1"/>
      <c r="E194" s="1"/>
      <c r="F194" s="28"/>
      <c r="G194" s="28"/>
      <c r="H194" s="28"/>
    </row>
    <row r="195" spans="2:8">
      <c r="B195" s="29"/>
      <c r="C195" s="1"/>
      <c r="D195" s="1"/>
      <c r="E195" s="1"/>
      <c r="F195" s="28"/>
      <c r="G195" s="28"/>
      <c r="H195" s="28"/>
    </row>
    <row r="196" spans="2:8">
      <c r="B196" s="29"/>
      <c r="C196" s="1"/>
      <c r="D196" s="1"/>
      <c r="E196" s="1"/>
      <c r="F196" s="28"/>
      <c r="G196" s="28"/>
      <c r="H196" s="28"/>
    </row>
    <row r="197" spans="2:8">
      <c r="B197" s="29"/>
      <c r="C197" s="1"/>
      <c r="D197" s="1"/>
      <c r="E197" s="1"/>
      <c r="F197" s="28"/>
      <c r="G197" s="28"/>
      <c r="H197" s="28"/>
    </row>
    <row r="198" spans="2:8">
      <c r="B198" s="29"/>
      <c r="C198" s="1"/>
      <c r="D198" s="1"/>
      <c r="E198" s="1"/>
      <c r="F198" s="28"/>
      <c r="G198" s="28"/>
      <c r="H198" s="28"/>
    </row>
    <row r="199" spans="2:8">
      <c r="B199" s="29"/>
      <c r="C199" s="1"/>
      <c r="D199" s="1"/>
      <c r="E199" s="1"/>
      <c r="F199" s="28"/>
      <c r="G199" s="28"/>
      <c r="H199" s="28"/>
    </row>
    <row r="200" spans="2:8">
      <c r="B200" s="29"/>
      <c r="C200" s="1"/>
      <c r="D200" s="1"/>
      <c r="E200" s="1"/>
      <c r="F200" s="28"/>
      <c r="G200" s="28"/>
      <c r="H200" s="28"/>
    </row>
    <row r="201" spans="2:8">
      <c r="B201" s="29"/>
      <c r="C201" s="1"/>
      <c r="D201" s="1"/>
      <c r="E201" s="1"/>
      <c r="F201" s="28"/>
      <c r="G201" s="28"/>
      <c r="H201" s="28"/>
    </row>
    <row r="202" spans="2:8">
      <c r="B202" s="29"/>
      <c r="C202" s="1"/>
      <c r="D202" s="1"/>
      <c r="E202" s="1"/>
      <c r="F202" s="28"/>
      <c r="G202" s="28"/>
      <c r="H202" s="28"/>
    </row>
    <row r="203" spans="2:8">
      <c r="B203" s="1"/>
      <c r="C203" s="1"/>
      <c r="D203" s="1"/>
      <c r="E203" s="1"/>
      <c r="F203" s="28"/>
      <c r="G203" s="28"/>
      <c r="H203" s="28"/>
    </row>
    <row r="204" spans="2:8">
      <c r="B204" s="22"/>
      <c r="C204" s="1"/>
      <c r="D204" s="1"/>
      <c r="E204" s="1"/>
      <c r="F204" s="28"/>
      <c r="G204" s="28"/>
      <c r="H204" s="28"/>
    </row>
    <row r="205" spans="2:8">
      <c r="B205" s="22"/>
      <c r="C205" s="1"/>
      <c r="D205" s="1"/>
      <c r="E205" s="1"/>
      <c r="F205" s="28"/>
      <c r="G205" s="28"/>
      <c r="H205" s="28"/>
    </row>
    <row r="206" spans="2:8">
      <c r="B206" s="22"/>
      <c r="C206" s="1"/>
      <c r="D206" s="1"/>
      <c r="E206" s="1"/>
      <c r="F206" s="28"/>
      <c r="G206" s="28"/>
      <c r="H206" s="28"/>
    </row>
    <row r="207" spans="2:8">
      <c r="B207" s="22"/>
      <c r="C207" s="1"/>
      <c r="D207" s="1"/>
      <c r="E207" s="1"/>
      <c r="F207" s="28"/>
      <c r="G207" s="28"/>
      <c r="H207" s="28"/>
    </row>
    <row r="208" spans="2:8">
      <c r="B208" s="22"/>
      <c r="C208" s="1"/>
      <c r="D208" s="1"/>
      <c r="E208" s="1"/>
      <c r="F208" s="28"/>
      <c r="G208" s="28"/>
      <c r="H208" s="28"/>
    </row>
    <row r="209" spans="2:8">
      <c r="B209" s="22"/>
      <c r="C209" s="29"/>
      <c r="D209" s="29"/>
      <c r="E209" s="29"/>
      <c r="F209" s="28"/>
      <c r="G209" s="28"/>
      <c r="H209" s="28"/>
    </row>
    <row r="210" spans="2:8">
      <c r="B210" s="1"/>
      <c r="C210" s="1"/>
      <c r="D210" s="1"/>
      <c r="E210" s="1"/>
      <c r="F210" s="28"/>
      <c r="G210" s="28"/>
      <c r="H210" s="28"/>
    </row>
    <row r="211" spans="2:8">
      <c r="B211" s="1"/>
      <c r="C211" s="40"/>
      <c r="D211" s="40"/>
      <c r="E211" s="1"/>
      <c r="F211" s="28"/>
      <c r="G211" s="28"/>
      <c r="H211" s="28"/>
    </row>
    <row r="212" spans="2:8">
      <c r="B212" s="1"/>
      <c r="C212" s="1"/>
      <c r="D212" s="40"/>
      <c r="E212" s="40"/>
      <c r="F212" s="28"/>
      <c r="G212" s="28"/>
      <c r="H212" s="28"/>
    </row>
    <row r="213" spans="2:8">
      <c r="B213" s="1"/>
      <c r="C213" s="40"/>
      <c r="D213" s="40"/>
      <c r="E213" s="40"/>
      <c r="F213" s="28"/>
      <c r="G213" s="28"/>
      <c r="H213" s="28"/>
    </row>
    <row r="214" spans="2:8">
      <c r="B214" s="1"/>
      <c r="C214" s="1"/>
      <c r="D214" s="40"/>
      <c r="E214" s="1"/>
      <c r="F214" s="28"/>
      <c r="G214" s="28"/>
      <c r="H214" s="28"/>
    </row>
    <row r="215" spans="2:8">
      <c r="B215" s="22"/>
      <c r="C215" s="40"/>
      <c r="D215" s="1"/>
      <c r="E215" s="1"/>
      <c r="F215" s="28"/>
      <c r="G215" s="28"/>
      <c r="H215" s="28"/>
    </row>
    <row r="216" spans="2:8">
      <c r="B216" s="28"/>
      <c r="C216" s="28"/>
      <c r="D216" s="28"/>
      <c r="E216" s="28"/>
      <c r="F216" s="28"/>
      <c r="G216" s="28"/>
      <c r="H216" s="28"/>
    </row>
    <row r="217" spans="2:8">
      <c r="B217" s="28"/>
      <c r="C217" s="28"/>
      <c r="D217" s="28"/>
      <c r="E217" s="28"/>
      <c r="F217" s="28"/>
      <c r="G217" s="28"/>
      <c r="H217" s="28"/>
    </row>
    <row r="218" spans="2:8">
      <c r="B218" s="28"/>
      <c r="C218" s="28"/>
      <c r="D218" s="28"/>
      <c r="E218" s="28"/>
      <c r="F218" s="28"/>
      <c r="G218" s="28"/>
      <c r="H218" s="28"/>
    </row>
    <row r="219" spans="2:8">
      <c r="B219" s="28"/>
      <c r="C219" s="28"/>
      <c r="D219" s="28"/>
      <c r="E219" s="28"/>
      <c r="F219" s="28"/>
      <c r="G219" s="28"/>
      <c r="H219" s="28"/>
    </row>
    <row r="220" spans="2:8">
      <c r="B220" s="28"/>
      <c r="C220" s="28"/>
      <c r="D220" s="28"/>
      <c r="E220" s="28"/>
      <c r="F220" s="28"/>
      <c r="G220" s="28"/>
      <c r="H220" s="28"/>
    </row>
    <row r="221" spans="2:8">
      <c r="B221" s="28"/>
      <c r="C221" s="28"/>
      <c r="D221" s="28"/>
      <c r="E221" s="28"/>
      <c r="F221" s="28"/>
      <c r="G221" s="28"/>
      <c r="H221" s="28"/>
    </row>
    <row r="222" spans="2:8">
      <c r="B222" s="28"/>
      <c r="C222" s="28"/>
      <c r="D222" s="28"/>
      <c r="E222" s="28"/>
      <c r="F222" s="28"/>
      <c r="G222" s="28"/>
      <c r="H222" s="28"/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Barton</dc:creator>
  <cp:lastModifiedBy>Michael Barton</cp:lastModifiedBy>
  <dcterms:created xsi:type="dcterms:W3CDTF">2015-03-30T20:05:55Z</dcterms:created>
  <dcterms:modified xsi:type="dcterms:W3CDTF">2015-04-14T07:22:15Z</dcterms:modified>
</cp:coreProperties>
</file>