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7600" windowHeight="6930"/>
  </bookViews>
  <sheets>
    <sheet name="Summary" sheetId="6" r:id="rId1"/>
    <sheet name="Battles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6" l="1"/>
  <c r="A96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B10" i="6" s="1"/>
  <c r="A190" i="6"/>
  <c r="B4" i="6" s="1"/>
  <c r="A191" i="6"/>
  <c r="B14" i="6" s="1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C21" i="6"/>
  <c r="B21" i="6" a="1"/>
  <c r="B58" i="6" s="1"/>
  <c r="B8" i="6" l="1"/>
  <c r="B7" i="6"/>
  <c r="B9" i="6"/>
  <c r="B13" i="6"/>
  <c r="B5" i="6"/>
  <c r="B12" i="6"/>
  <c r="B6" i="6"/>
  <c r="B11" i="6"/>
  <c r="B994" i="6"/>
  <c r="B930" i="6"/>
  <c r="B889" i="6"/>
  <c r="B825" i="6"/>
  <c r="B738" i="6"/>
  <c r="B668" i="6"/>
  <c r="B523" i="6"/>
  <c r="B986" i="6"/>
  <c r="B945" i="6"/>
  <c r="B881" i="6"/>
  <c r="B817" i="6"/>
  <c r="B753" i="6"/>
  <c r="B658" i="6"/>
  <c r="B507" i="6"/>
  <c r="B199" i="6"/>
  <c r="C199" i="6" s="1"/>
  <c r="B1014" i="6"/>
  <c r="B998" i="6"/>
  <c r="B978" i="6"/>
  <c r="B956" i="6"/>
  <c r="B937" i="6"/>
  <c r="B914" i="6"/>
  <c r="B892" i="6"/>
  <c r="B873" i="6"/>
  <c r="B850" i="6"/>
  <c r="B828" i="6"/>
  <c r="B809" i="6"/>
  <c r="B786" i="6"/>
  <c r="B764" i="6"/>
  <c r="B745" i="6"/>
  <c r="B722" i="6"/>
  <c r="B700" i="6"/>
  <c r="C700" i="6" s="1"/>
  <c r="B677" i="6"/>
  <c r="B647" i="6"/>
  <c r="B618" i="6"/>
  <c r="B583" i="6"/>
  <c r="B536" i="6"/>
  <c r="B491" i="6"/>
  <c r="B455" i="6"/>
  <c r="B408" i="6"/>
  <c r="B363" i="6"/>
  <c r="B327" i="6"/>
  <c r="B280" i="6"/>
  <c r="B232" i="6"/>
  <c r="B168" i="6"/>
  <c r="B99" i="6"/>
  <c r="B32" i="6"/>
  <c r="B1012" i="6"/>
  <c r="B996" i="6"/>
  <c r="B977" i="6"/>
  <c r="B954" i="6"/>
  <c r="B932" i="6"/>
  <c r="B913" i="6"/>
  <c r="B890" i="6"/>
  <c r="B868" i="6"/>
  <c r="B849" i="6"/>
  <c r="B826" i="6"/>
  <c r="B804" i="6"/>
  <c r="B785" i="6"/>
  <c r="B762" i="6"/>
  <c r="B740" i="6"/>
  <c r="B721" i="6"/>
  <c r="B698" i="6"/>
  <c r="B671" i="6"/>
  <c r="C671" i="6" s="1"/>
  <c r="B645" i="6"/>
  <c r="B615" i="6"/>
  <c r="B571" i="6"/>
  <c r="B535" i="6"/>
  <c r="B488" i="6"/>
  <c r="B443" i="6"/>
  <c r="B407" i="6"/>
  <c r="B360" i="6"/>
  <c r="C360" i="6" s="1"/>
  <c r="B315" i="6"/>
  <c r="B279" i="6"/>
  <c r="B231" i="6"/>
  <c r="B167" i="6"/>
  <c r="B98" i="6"/>
  <c r="B1010" i="6"/>
  <c r="B953" i="6"/>
  <c r="B908" i="6"/>
  <c r="B844" i="6"/>
  <c r="B802" i="6"/>
  <c r="B761" i="6"/>
  <c r="B716" i="6"/>
  <c r="B697" i="6"/>
  <c r="B639" i="6"/>
  <c r="B568" i="6"/>
  <c r="B487" i="6"/>
  <c r="C487" i="6" s="1"/>
  <c r="B440" i="6"/>
  <c r="B395" i="6"/>
  <c r="B359" i="6"/>
  <c r="B312" i="6"/>
  <c r="B267" i="6"/>
  <c r="B216" i="6"/>
  <c r="B152" i="6"/>
  <c r="B80" i="6"/>
  <c r="C80" i="6" s="1"/>
  <c r="B1009" i="6"/>
  <c r="B993" i="6"/>
  <c r="B970" i="6"/>
  <c r="B948" i="6"/>
  <c r="B929" i="6"/>
  <c r="B906" i="6"/>
  <c r="B884" i="6"/>
  <c r="B865" i="6"/>
  <c r="B842" i="6"/>
  <c r="B820" i="6"/>
  <c r="B801" i="6"/>
  <c r="B778" i="6"/>
  <c r="B756" i="6"/>
  <c r="B737" i="6"/>
  <c r="B714" i="6"/>
  <c r="B692" i="6"/>
  <c r="C692" i="6" s="1"/>
  <c r="B667" i="6"/>
  <c r="B636" i="6"/>
  <c r="B603" i="6"/>
  <c r="B567" i="6"/>
  <c r="B520" i="6"/>
  <c r="B475" i="6"/>
  <c r="B439" i="6"/>
  <c r="B392" i="6"/>
  <c r="C392" i="6" s="1"/>
  <c r="B347" i="6"/>
  <c r="B311" i="6"/>
  <c r="B264" i="6"/>
  <c r="B215" i="6"/>
  <c r="B151" i="6"/>
  <c r="B75" i="6"/>
  <c r="B1006" i="6"/>
  <c r="B988" i="6"/>
  <c r="B969" i="6"/>
  <c r="B946" i="6"/>
  <c r="B924" i="6"/>
  <c r="B905" i="6"/>
  <c r="B882" i="6"/>
  <c r="B860" i="6"/>
  <c r="B841" i="6"/>
  <c r="B818" i="6"/>
  <c r="B796" i="6"/>
  <c r="B777" i="6"/>
  <c r="B754" i="6"/>
  <c r="B732" i="6"/>
  <c r="B713" i="6"/>
  <c r="B690" i="6"/>
  <c r="B660" i="6"/>
  <c r="B635" i="6"/>
  <c r="C635" i="6" s="1"/>
  <c r="B600" i="6"/>
  <c r="B555" i="6"/>
  <c r="B519" i="6"/>
  <c r="B472" i="6"/>
  <c r="B427" i="6"/>
  <c r="B391" i="6"/>
  <c r="B344" i="6"/>
  <c r="B299" i="6"/>
  <c r="B263" i="6"/>
  <c r="B200" i="6"/>
  <c r="B136" i="6"/>
  <c r="B26" i="6"/>
  <c r="B34" i="6"/>
  <c r="B28" i="6"/>
  <c r="B36" i="6"/>
  <c r="B44" i="6"/>
  <c r="C44" i="6" s="1"/>
  <c r="B52" i="6"/>
  <c r="B60" i="6"/>
  <c r="B68" i="6"/>
  <c r="B76" i="6"/>
  <c r="B84" i="6"/>
  <c r="B92" i="6"/>
  <c r="B100" i="6"/>
  <c r="B108" i="6"/>
  <c r="C108" i="6" s="1"/>
  <c r="B116" i="6"/>
  <c r="B124" i="6"/>
  <c r="B132" i="6"/>
  <c r="B140" i="6"/>
  <c r="B148" i="6"/>
  <c r="B156" i="6"/>
  <c r="B164" i="6"/>
  <c r="B172" i="6"/>
  <c r="C172" i="6" s="1"/>
  <c r="B180" i="6"/>
  <c r="B188" i="6"/>
  <c r="B196" i="6"/>
  <c r="B204" i="6"/>
  <c r="B212" i="6"/>
  <c r="B220" i="6"/>
  <c r="B228" i="6"/>
  <c r="B236" i="6"/>
  <c r="C236" i="6" s="1"/>
  <c r="B244" i="6"/>
  <c r="B252" i="6"/>
  <c r="B260" i="6"/>
  <c r="B268" i="6"/>
  <c r="B276" i="6"/>
  <c r="B284" i="6"/>
  <c r="B292" i="6"/>
  <c r="B300" i="6"/>
  <c r="C300" i="6" s="1"/>
  <c r="B308" i="6"/>
  <c r="B316" i="6"/>
  <c r="B324" i="6"/>
  <c r="B332" i="6"/>
  <c r="B340" i="6"/>
  <c r="B348" i="6"/>
  <c r="B356" i="6"/>
  <c r="B364" i="6"/>
  <c r="C364" i="6" s="1"/>
  <c r="B372" i="6"/>
  <c r="B380" i="6"/>
  <c r="B388" i="6"/>
  <c r="B396" i="6"/>
  <c r="B404" i="6"/>
  <c r="B412" i="6"/>
  <c r="B420" i="6"/>
  <c r="B428" i="6"/>
  <c r="C428" i="6" s="1"/>
  <c r="B436" i="6"/>
  <c r="B444" i="6"/>
  <c r="B452" i="6"/>
  <c r="B460" i="6"/>
  <c r="B468" i="6"/>
  <c r="B476" i="6"/>
  <c r="B484" i="6"/>
  <c r="B492" i="6"/>
  <c r="C492" i="6" s="1"/>
  <c r="B500" i="6"/>
  <c r="B508" i="6"/>
  <c r="B516" i="6"/>
  <c r="B524" i="6"/>
  <c r="B532" i="6"/>
  <c r="B540" i="6"/>
  <c r="B548" i="6"/>
  <c r="B556" i="6"/>
  <c r="C556" i="6" s="1"/>
  <c r="B564" i="6"/>
  <c r="B572" i="6"/>
  <c r="B580" i="6"/>
  <c r="B588" i="6"/>
  <c r="B596" i="6"/>
  <c r="B604" i="6"/>
  <c r="B21" i="6"/>
  <c r="B29" i="6"/>
  <c r="C29" i="6" s="1"/>
  <c r="B37" i="6"/>
  <c r="B45" i="6"/>
  <c r="B53" i="6"/>
  <c r="B61" i="6"/>
  <c r="B69" i="6"/>
  <c r="B77" i="6"/>
  <c r="B85" i="6"/>
  <c r="B93" i="6"/>
  <c r="C93" i="6" s="1"/>
  <c r="B101" i="6"/>
  <c r="B109" i="6"/>
  <c r="B117" i="6"/>
  <c r="B125" i="6"/>
  <c r="B133" i="6"/>
  <c r="B141" i="6"/>
  <c r="B149" i="6"/>
  <c r="B157" i="6"/>
  <c r="C157" i="6" s="1"/>
  <c r="B165" i="6"/>
  <c r="B173" i="6"/>
  <c r="B181" i="6"/>
  <c r="B189" i="6"/>
  <c r="B197" i="6"/>
  <c r="B205" i="6"/>
  <c r="B213" i="6"/>
  <c r="B221" i="6"/>
  <c r="C221" i="6" s="1"/>
  <c r="B229" i="6"/>
  <c r="B237" i="6"/>
  <c r="B245" i="6"/>
  <c r="B253" i="6"/>
  <c r="B261" i="6"/>
  <c r="B269" i="6"/>
  <c r="B277" i="6"/>
  <c r="B285" i="6"/>
  <c r="C285" i="6" s="1"/>
  <c r="B293" i="6"/>
  <c r="B301" i="6"/>
  <c r="B309" i="6"/>
  <c r="B317" i="6"/>
  <c r="B325" i="6"/>
  <c r="B333" i="6"/>
  <c r="B341" i="6"/>
  <c r="B349" i="6"/>
  <c r="C349" i="6" s="1"/>
  <c r="B357" i="6"/>
  <c r="B365" i="6"/>
  <c r="B373" i="6"/>
  <c r="B381" i="6"/>
  <c r="B389" i="6"/>
  <c r="B397" i="6"/>
  <c r="B405" i="6"/>
  <c r="B413" i="6"/>
  <c r="C413" i="6" s="1"/>
  <c r="B421" i="6"/>
  <c r="B429" i="6"/>
  <c r="B437" i="6"/>
  <c r="B445" i="6"/>
  <c r="B453" i="6"/>
  <c r="B461" i="6"/>
  <c r="B469" i="6"/>
  <c r="B477" i="6"/>
  <c r="C477" i="6" s="1"/>
  <c r="B485" i="6"/>
  <c r="B493" i="6"/>
  <c r="B501" i="6"/>
  <c r="B509" i="6"/>
  <c r="B517" i="6"/>
  <c r="B525" i="6"/>
  <c r="B533" i="6"/>
  <c r="B541" i="6"/>
  <c r="C541" i="6" s="1"/>
  <c r="B549" i="6"/>
  <c r="B557" i="6"/>
  <c r="B565" i="6"/>
  <c r="B573" i="6"/>
  <c r="B581" i="6"/>
  <c r="B589" i="6"/>
  <c r="B597" i="6"/>
  <c r="B605" i="6"/>
  <c r="C605" i="6" s="1"/>
  <c r="B613" i="6"/>
  <c r="B22" i="6"/>
  <c r="B30" i="6"/>
  <c r="B38" i="6"/>
  <c r="B46" i="6"/>
  <c r="B54" i="6"/>
  <c r="B62" i="6"/>
  <c r="B70" i="6"/>
  <c r="C70" i="6" s="1"/>
  <c r="B78" i="6"/>
  <c r="B86" i="6"/>
  <c r="B94" i="6"/>
  <c r="B102" i="6"/>
  <c r="B110" i="6"/>
  <c r="B118" i="6"/>
  <c r="B126" i="6"/>
  <c r="B134" i="6"/>
  <c r="C134" i="6" s="1"/>
  <c r="B142" i="6"/>
  <c r="B150" i="6"/>
  <c r="B158" i="6"/>
  <c r="B166" i="6"/>
  <c r="B174" i="6"/>
  <c r="B182" i="6"/>
  <c r="B190" i="6"/>
  <c r="B198" i="6"/>
  <c r="C198" i="6" s="1"/>
  <c r="B206" i="6"/>
  <c r="B214" i="6"/>
  <c r="B222" i="6"/>
  <c r="B230" i="6"/>
  <c r="B238" i="6"/>
  <c r="B246" i="6"/>
  <c r="B254" i="6"/>
  <c r="B262" i="6"/>
  <c r="C262" i="6" s="1"/>
  <c r="B270" i="6"/>
  <c r="C270" i="6" s="1"/>
  <c r="B278" i="6"/>
  <c r="B286" i="6"/>
  <c r="B294" i="6"/>
  <c r="B302" i="6"/>
  <c r="B310" i="6"/>
  <c r="B318" i="6"/>
  <c r="B326" i="6"/>
  <c r="C326" i="6" s="1"/>
  <c r="B334" i="6"/>
  <c r="C334" i="6" s="1"/>
  <c r="B342" i="6"/>
  <c r="B350" i="6"/>
  <c r="B358" i="6"/>
  <c r="B366" i="6"/>
  <c r="B374" i="6"/>
  <c r="B382" i="6"/>
  <c r="B390" i="6"/>
  <c r="B398" i="6"/>
  <c r="C398" i="6" s="1"/>
  <c r="B406" i="6"/>
  <c r="B414" i="6"/>
  <c r="B422" i="6"/>
  <c r="B430" i="6"/>
  <c r="B438" i="6"/>
  <c r="B446" i="6"/>
  <c r="B454" i="6"/>
  <c r="C454" i="6" s="1"/>
  <c r="B462" i="6"/>
  <c r="C462" i="6" s="1"/>
  <c r="B470" i="6"/>
  <c r="B478" i="6"/>
  <c r="B486" i="6"/>
  <c r="B494" i="6"/>
  <c r="B502" i="6"/>
  <c r="B510" i="6"/>
  <c r="B518" i="6"/>
  <c r="C518" i="6" s="1"/>
  <c r="B526" i="6"/>
  <c r="C526" i="6" s="1"/>
  <c r="B534" i="6"/>
  <c r="B542" i="6"/>
  <c r="B550" i="6"/>
  <c r="B558" i="6"/>
  <c r="B566" i="6"/>
  <c r="B574" i="6"/>
  <c r="B582" i="6"/>
  <c r="C582" i="6" s="1"/>
  <c r="B590" i="6"/>
  <c r="C590" i="6" s="1"/>
  <c r="B598" i="6"/>
  <c r="B606" i="6"/>
  <c r="B614" i="6"/>
  <c r="B622" i="6"/>
  <c r="B630" i="6"/>
  <c r="B638" i="6"/>
  <c r="B646" i="6"/>
  <c r="C646" i="6" s="1"/>
  <c r="B654" i="6"/>
  <c r="B662" i="6"/>
  <c r="B670" i="6"/>
  <c r="B678" i="6"/>
  <c r="B686" i="6"/>
  <c r="B23" i="6"/>
  <c r="B31" i="6"/>
  <c r="B39" i="6"/>
  <c r="C39" i="6" s="1"/>
  <c r="B47" i="6"/>
  <c r="C47" i="6" s="1"/>
  <c r="B55" i="6"/>
  <c r="B63" i="6"/>
  <c r="B71" i="6"/>
  <c r="B79" i="6"/>
  <c r="B87" i="6"/>
  <c r="B95" i="6"/>
  <c r="B103" i="6"/>
  <c r="C103" i="6" s="1"/>
  <c r="B111" i="6"/>
  <c r="B25" i="6"/>
  <c r="B33" i="6"/>
  <c r="B41" i="6"/>
  <c r="B49" i="6"/>
  <c r="B57" i="6"/>
  <c r="B65" i="6"/>
  <c r="B73" i="6"/>
  <c r="C73" i="6" s="1"/>
  <c r="B81" i="6"/>
  <c r="B89" i="6"/>
  <c r="B97" i="6"/>
  <c r="B105" i="6"/>
  <c r="B113" i="6"/>
  <c r="B121" i="6"/>
  <c r="B129" i="6"/>
  <c r="B137" i="6"/>
  <c r="C137" i="6" s="1"/>
  <c r="B145" i="6"/>
  <c r="B153" i="6"/>
  <c r="B161" i="6"/>
  <c r="B169" i="6"/>
  <c r="B177" i="6"/>
  <c r="B185" i="6"/>
  <c r="B193" i="6"/>
  <c r="B201" i="6"/>
  <c r="C201" i="6" s="1"/>
  <c r="B209" i="6"/>
  <c r="B217" i="6"/>
  <c r="B225" i="6"/>
  <c r="B233" i="6"/>
  <c r="B241" i="6"/>
  <c r="B249" i="6"/>
  <c r="B257" i="6"/>
  <c r="B265" i="6"/>
  <c r="C265" i="6" s="1"/>
  <c r="B273" i="6"/>
  <c r="B281" i="6"/>
  <c r="B289" i="6"/>
  <c r="B297" i="6"/>
  <c r="B305" i="6"/>
  <c r="B313" i="6"/>
  <c r="B321" i="6"/>
  <c r="B329" i="6"/>
  <c r="C329" i="6" s="1"/>
  <c r="B337" i="6"/>
  <c r="B345" i="6"/>
  <c r="B353" i="6"/>
  <c r="B361" i="6"/>
  <c r="B369" i="6"/>
  <c r="B377" i="6"/>
  <c r="B385" i="6"/>
  <c r="B393" i="6"/>
  <c r="C393" i="6" s="1"/>
  <c r="B401" i="6"/>
  <c r="B409" i="6"/>
  <c r="B417" i="6"/>
  <c r="B425" i="6"/>
  <c r="B433" i="6"/>
  <c r="B441" i="6"/>
  <c r="B449" i="6"/>
  <c r="B457" i="6"/>
  <c r="C457" i="6" s="1"/>
  <c r="B465" i="6"/>
  <c r="B473" i="6"/>
  <c r="B481" i="6"/>
  <c r="B489" i="6"/>
  <c r="B497" i="6"/>
  <c r="B505" i="6"/>
  <c r="B513" i="6"/>
  <c r="B521" i="6"/>
  <c r="C521" i="6" s="1"/>
  <c r="B529" i="6"/>
  <c r="B537" i="6"/>
  <c r="B545" i="6"/>
  <c r="B553" i="6"/>
  <c r="B561" i="6"/>
  <c r="B569" i="6"/>
  <c r="B577" i="6"/>
  <c r="B585" i="6"/>
  <c r="C585" i="6" s="1"/>
  <c r="B593" i="6"/>
  <c r="B601" i="6"/>
  <c r="B609" i="6"/>
  <c r="B617" i="6"/>
  <c r="B625" i="6"/>
  <c r="B633" i="6"/>
  <c r="B641" i="6"/>
  <c r="B649" i="6"/>
  <c r="C649" i="6" s="1"/>
  <c r="B657" i="6"/>
  <c r="B665" i="6"/>
  <c r="B673" i="6"/>
  <c r="B681" i="6"/>
  <c r="B689" i="6"/>
  <c r="B64" i="6"/>
  <c r="B83" i="6"/>
  <c r="B106" i="6"/>
  <c r="B123" i="6"/>
  <c r="B139" i="6"/>
  <c r="B155" i="6"/>
  <c r="B171" i="6"/>
  <c r="B187" i="6"/>
  <c r="B203" i="6"/>
  <c r="B219" i="6"/>
  <c r="B235" i="6"/>
  <c r="B43" i="6"/>
  <c r="B66" i="6"/>
  <c r="B88" i="6"/>
  <c r="B107" i="6"/>
  <c r="B127" i="6"/>
  <c r="B143" i="6"/>
  <c r="B159" i="6"/>
  <c r="B175" i="6"/>
  <c r="C175" i="6" s="1"/>
  <c r="B191" i="6"/>
  <c r="B207" i="6"/>
  <c r="B223" i="6"/>
  <c r="B239" i="6"/>
  <c r="B255" i="6"/>
  <c r="B271" i="6"/>
  <c r="B287" i="6"/>
  <c r="B303" i="6"/>
  <c r="C303" i="6" s="1"/>
  <c r="B319" i="6"/>
  <c r="C319" i="6" s="1"/>
  <c r="B335" i="6"/>
  <c r="B351" i="6"/>
  <c r="B367" i="6"/>
  <c r="B383" i="6"/>
  <c r="B399" i="6"/>
  <c r="B415" i="6"/>
  <c r="B431" i="6"/>
  <c r="C431" i="6" s="1"/>
  <c r="B447" i="6"/>
  <c r="C447" i="6" s="1"/>
  <c r="B463" i="6"/>
  <c r="B479" i="6"/>
  <c r="B495" i="6"/>
  <c r="B511" i="6"/>
  <c r="B527" i="6"/>
  <c r="B543" i="6"/>
  <c r="B559" i="6"/>
  <c r="C559" i="6" s="1"/>
  <c r="B575" i="6"/>
  <c r="B591" i="6"/>
  <c r="B607" i="6"/>
  <c r="B619" i="6"/>
  <c r="B629" i="6"/>
  <c r="B640" i="6"/>
  <c r="B651" i="6"/>
  <c r="B661" i="6"/>
  <c r="C661" i="6" s="1"/>
  <c r="B672" i="6"/>
  <c r="B683" i="6"/>
  <c r="B693" i="6"/>
  <c r="B701" i="6"/>
  <c r="B709" i="6"/>
  <c r="B717" i="6"/>
  <c r="B725" i="6"/>
  <c r="B733" i="6"/>
  <c r="B741" i="6"/>
  <c r="B749" i="6"/>
  <c r="B757" i="6"/>
  <c r="B765" i="6"/>
  <c r="B773" i="6"/>
  <c r="B781" i="6"/>
  <c r="B789" i="6"/>
  <c r="B797" i="6"/>
  <c r="B805" i="6"/>
  <c r="B813" i="6"/>
  <c r="B821" i="6"/>
  <c r="B829" i="6"/>
  <c r="B837" i="6"/>
  <c r="B845" i="6"/>
  <c r="B853" i="6"/>
  <c r="B861" i="6"/>
  <c r="B869" i="6"/>
  <c r="B877" i="6"/>
  <c r="B885" i="6"/>
  <c r="B893" i="6"/>
  <c r="B901" i="6"/>
  <c r="B909" i="6"/>
  <c r="B917" i="6"/>
  <c r="B925" i="6"/>
  <c r="B933" i="6"/>
  <c r="B941" i="6"/>
  <c r="B949" i="6"/>
  <c r="B957" i="6"/>
  <c r="B965" i="6"/>
  <c r="B973" i="6"/>
  <c r="B981" i="6"/>
  <c r="B989" i="6"/>
  <c r="B997" i="6"/>
  <c r="B1005" i="6"/>
  <c r="B1013" i="6"/>
  <c r="B1020" i="6"/>
  <c r="B48" i="6"/>
  <c r="B67" i="6"/>
  <c r="B90" i="6"/>
  <c r="B112" i="6"/>
  <c r="C112" i="6" s="1"/>
  <c r="B128" i="6"/>
  <c r="B144" i="6"/>
  <c r="B160" i="6"/>
  <c r="B176" i="6"/>
  <c r="B192" i="6"/>
  <c r="B208" i="6"/>
  <c r="B224" i="6"/>
  <c r="B240" i="6"/>
  <c r="C240" i="6" s="1"/>
  <c r="B256" i="6"/>
  <c r="C256" i="6" s="1"/>
  <c r="B272" i="6"/>
  <c r="B288" i="6"/>
  <c r="B304" i="6"/>
  <c r="B320" i="6"/>
  <c r="B336" i="6"/>
  <c r="B352" i="6"/>
  <c r="B368" i="6"/>
  <c r="B384" i="6"/>
  <c r="C384" i="6" s="1"/>
  <c r="B400" i="6"/>
  <c r="B416" i="6"/>
  <c r="B432" i="6"/>
  <c r="B448" i="6"/>
  <c r="B464" i="6"/>
  <c r="B480" i="6"/>
  <c r="B496" i="6"/>
  <c r="C496" i="6" s="1"/>
  <c r="B512" i="6"/>
  <c r="C512" i="6" s="1"/>
  <c r="B528" i="6"/>
  <c r="B544" i="6"/>
  <c r="B560" i="6"/>
  <c r="B576" i="6"/>
  <c r="B592" i="6"/>
  <c r="B608" i="6"/>
  <c r="B620" i="6"/>
  <c r="C620" i="6" s="1"/>
  <c r="B631" i="6"/>
  <c r="B642" i="6"/>
  <c r="B652" i="6"/>
  <c r="B663" i="6"/>
  <c r="B674" i="6"/>
  <c r="B684" i="6"/>
  <c r="B694" i="6"/>
  <c r="B702" i="6"/>
  <c r="B710" i="6"/>
  <c r="B718" i="6"/>
  <c r="B726" i="6"/>
  <c r="B734" i="6"/>
  <c r="B742" i="6"/>
  <c r="B750" i="6"/>
  <c r="B758" i="6"/>
  <c r="B766" i="6"/>
  <c r="B774" i="6"/>
  <c r="B782" i="6"/>
  <c r="B790" i="6"/>
  <c r="B798" i="6"/>
  <c r="B806" i="6"/>
  <c r="B814" i="6"/>
  <c r="B822" i="6"/>
  <c r="B830" i="6"/>
  <c r="B838" i="6"/>
  <c r="B846" i="6"/>
  <c r="B854" i="6"/>
  <c r="B862" i="6"/>
  <c r="B870" i="6"/>
  <c r="B878" i="6"/>
  <c r="B886" i="6"/>
  <c r="B894" i="6"/>
  <c r="B902" i="6"/>
  <c r="B910" i="6"/>
  <c r="B918" i="6"/>
  <c r="B926" i="6"/>
  <c r="B934" i="6"/>
  <c r="B942" i="6"/>
  <c r="B950" i="6"/>
  <c r="B958" i="6"/>
  <c r="B966" i="6"/>
  <c r="B974" i="6"/>
  <c r="B982" i="6"/>
  <c r="B990" i="6"/>
  <c r="B24" i="6"/>
  <c r="B50" i="6"/>
  <c r="B72" i="6"/>
  <c r="B91" i="6"/>
  <c r="C91" i="6" s="1"/>
  <c r="B114" i="6"/>
  <c r="B130" i="6"/>
  <c r="B146" i="6"/>
  <c r="B162" i="6"/>
  <c r="B178" i="6"/>
  <c r="B194" i="6"/>
  <c r="B210" i="6"/>
  <c r="B226" i="6"/>
  <c r="C226" i="6" s="1"/>
  <c r="B242" i="6"/>
  <c r="B258" i="6"/>
  <c r="B274" i="6"/>
  <c r="B290" i="6"/>
  <c r="B306" i="6"/>
  <c r="B322" i="6"/>
  <c r="B338" i="6"/>
  <c r="B354" i="6"/>
  <c r="C354" i="6" s="1"/>
  <c r="B370" i="6"/>
  <c r="B386" i="6"/>
  <c r="B402" i="6"/>
  <c r="B418" i="6"/>
  <c r="B434" i="6"/>
  <c r="C434" i="6" s="1"/>
  <c r="B450" i="6"/>
  <c r="B466" i="6"/>
  <c r="B482" i="6"/>
  <c r="C482" i="6" s="1"/>
  <c r="B498" i="6"/>
  <c r="C498" i="6" s="1"/>
  <c r="B514" i="6"/>
  <c r="B530" i="6"/>
  <c r="B546" i="6"/>
  <c r="B562" i="6"/>
  <c r="B578" i="6"/>
  <c r="B594" i="6"/>
  <c r="B610" i="6"/>
  <c r="C610" i="6" s="1"/>
  <c r="B621" i="6"/>
  <c r="B632" i="6"/>
  <c r="B643" i="6"/>
  <c r="B653" i="6"/>
  <c r="B664" i="6"/>
  <c r="C664" i="6" s="1"/>
  <c r="B675" i="6"/>
  <c r="B685" i="6"/>
  <c r="B695" i="6"/>
  <c r="C695" i="6" s="1"/>
  <c r="B703" i="6"/>
  <c r="C703" i="6" s="1"/>
  <c r="B711" i="6"/>
  <c r="B719" i="6"/>
  <c r="B727" i="6"/>
  <c r="B735" i="6"/>
  <c r="B743" i="6"/>
  <c r="B751" i="6"/>
  <c r="B759" i="6"/>
  <c r="B767" i="6"/>
  <c r="B775" i="6"/>
  <c r="B783" i="6"/>
  <c r="B791" i="6"/>
  <c r="B799" i="6"/>
  <c r="B807" i="6"/>
  <c r="B815" i="6"/>
  <c r="B823" i="6"/>
  <c r="B831" i="6"/>
  <c r="B839" i="6"/>
  <c r="B847" i="6"/>
  <c r="B855" i="6"/>
  <c r="B863" i="6"/>
  <c r="B871" i="6"/>
  <c r="B879" i="6"/>
  <c r="B887" i="6"/>
  <c r="B895" i="6"/>
  <c r="B903" i="6"/>
  <c r="B911" i="6"/>
  <c r="B919" i="6"/>
  <c r="B927" i="6"/>
  <c r="B935" i="6"/>
  <c r="B943" i="6"/>
  <c r="B951" i="6"/>
  <c r="B959" i="6"/>
  <c r="B967" i="6"/>
  <c r="B975" i="6"/>
  <c r="B983" i="6"/>
  <c r="B991" i="6"/>
  <c r="B999" i="6"/>
  <c r="B1007" i="6"/>
  <c r="B1015" i="6"/>
  <c r="B27" i="6"/>
  <c r="C27" i="6" s="1"/>
  <c r="B51" i="6"/>
  <c r="B74" i="6"/>
  <c r="B96" i="6"/>
  <c r="B115" i="6"/>
  <c r="B131" i="6"/>
  <c r="B147" i="6"/>
  <c r="B163" i="6"/>
  <c r="C163" i="6" s="1"/>
  <c r="B179" i="6"/>
  <c r="B195" i="6"/>
  <c r="B211" i="6"/>
  <c r="B227" i="6"/>
  <c r="B243" i="6"/>
  <c r="B259" i="6"/>
  <c r="B275" i="6"/>
  <c r="B291" i="6"/>
  <c r="C291" i="6" s="1"/>
  <c r="B307" i="6"/>
  <c r="C307" i="6" s="1"/>
  <c r="B323" i="6"/>
  <c r="B339" i="6"/>
  <c r="B355" i="6"/>
  <c r="B371" i="6"/>
  <c r="B387" i="6"/>
  <c r="B403" i="6"/>
  <c r="B419" i="6"/>
  <c r="C419" i="6" s="1"/>
  <c r="B435" i="6"/>
  <c r="C435" i="6" s="1"/>
  <c r="B451" i="6"/>
  <c r="B467" i="6"/>
  <c r="B483" i="6"/>
  <c r="B499" i="6"/>
  <c r="B515" i="6"/>
  <c r="B531" i="6"/>
  <c r="B547" i="6"/>
  <c r="C547" i="6" s="1"/>
  <c r="B563" i="6"/>
  <c r="C563" i="6" s="1"/>
  <c r="B579" i="6"/>
  <c r="B595" i="6"/>
  <c r="B611" i="6"/>
  <c r="B623" i="6"/>
  <c r="B634" i="6"/>
  <c r="B644" i="6"/>
  <c r="B655" i="6"/>
  <c r="C655" i="6" s="1"/>
  <c r="B666" i="6"/>
  <c r="C666" i="6" s="1"/>
  <c r="B676" i="6"/>
  <c r="B687" i="6"/>
  <c r="B696" i="6"/>
  <c r="B704" i="6"/>
  <c r="B712" i="6"/>
  <c r="B720" i="6"/>
  <c r="B728" i="6"/>
  <c r="B736" i="6"/>
  <c r="B744" i="6"/>
  <c r="B752" i="6"/>
  <c r="B760" i="6"/>
  <c r="B768" i="6"/>
  <c r="B776" i="6"/>
  <c r="B784" i="6"/>
  <c r="B792" i="6"/>
  <c r="B800" i="6"/>
  <c r="B808" i="6"/>
  <c r="B816" i="6"/>
  <c r="B824" i="6"/>
  <c r="B832" i="6"/>
  <c r="B840" i="6"/>
  <c r="B848" i="6"/>
  <c r="B856" i="6"/>
  <c r="B864" i="6"/>
  <c r="B872" i="6"/>
  <c r="B880" i="6"/>
  <c r="B888" i="6"/>
  <c r="B896" i="6"/>
  <c r="B904" i="6"/>
  <c r="B912" i="6"/>
  <c r="B920" i="6"/>
  <c r="B928" i="6"/>
  <c r="B936" i="6"/>
  <c r="B944" i="6"/>
  <c r="B952" i="6"/>
  <c r="B960" i="6"/>
  <c r="B968" i="6"/>
  <c r="B976" i="6"/>
  <c r="B984" i="6"/>
  <c r="B992" i="6"/>
  <c r="B1000" i="6"/>
  <c r="B1008" i="6"/>
  <c r="B1016" i="6"/>
  <c r="B40" i="6"/>
  <c r="B59" i="6"/>
  <c r="B82" i="6"/>
  <c r="B104" i="6"/>
  <c r="C104" i="6" s="1"/>
  <c r="B122" i="6"/>
  <c r="C122" i="6" s="1"/>
  <c r="B138" i="6"/>
  <c r="B154" i="6"/>
  <c r="B170" i="6"/>
  <c r="B186" i="6"/>
  <c r="B202" i="6"/>
  <c r="B218" i="6"/>
  <c r="B234" i="6"/>
  <c r="C234" i="6" s="1"/>
  <c r="B250" i="6"/>
  <c r="C250" i="6" s="1"/>
  <c r="B266" i="6"/>
  <c r="B282" i="6"/>
  <c r="C282" i="6" s="1"/>
  <c r="B298" i="6"/>
  <c r="B314" i="6"/>
  <c r="B330" i="6"/>
  <c r="B346" i="6"/>
  <c r="B362" i="6"/>
  <c r="C362" i="6" s="1"/>
  <c r="B378" i="6"/>
  <c r="C378" i="6" s="1"/>
  <c r="B394" i="6"/>
  <c r="B410" i="6"/>
  <c r="C410" i="6" s="1"/>
  <c r="B426" i="6"/>
  <c r="B442" i="6"/>
  <c r="B458" i="6"/>
  <c r="B474" i="6"/>
  <c r="B490" i="6"/>
  <c r="C490" i="6" s="1"/>
  <c r="B506" i="6"/>
  <c r="C506" i="6" s="1"/>
  <c r="B522" i="6"/>
  <c r="B538" i="6"/>
  <c r="B554" i="6"/>
  <c r="B570" i="6"/>
  <c r="B586" i="6"/>
  <c r="B602" i="6"/>
  <c r="B616" i="6"/>
  <c r="C616" i="6" s="1"/>
  <c r="B627" i="6"/>
  <c r="C627" i="6" s="1"/>
  <c r="B637" i="6"/>
  <c r="B648" i="6"/>
  <c r="B659" i="6"/>
  <c r="B669" i="6"/>
  <c r="B680" i="6"/>
  <c r="B691" i="6"/>
  <c r="B699" i="6"/>
  <c r="C699" i="6" s="1"/>
  <c r="B707" i="6"/>
  <c r="B715" i="6"/>
  <c r="B723" i="6"/>
  <c r="C723" i="6" s="1"/>
  <c r="B731" i="6"/>
  <c r="B739" i="6"/>
  <c r="B747" i="6"/>
  <c r="B755" i="6"/>
  <c r="B763" i="6"/>
  <c r="B771" i="6"/>
  <c r="B779" i="6"/>
  <c r="B787" i="6"/>
  <c r="B795" i="6"/>
  <c r="B803" i="6"/>
  <c r="B811" i="6"/>
  <c r="B819" i="6"/>
  <c r="B827" i="6"/>
  <c r="B835" i="6"/>
  <c r="B843" i="6"/>
  <c r="B851" i="6"/>
  <c r="B859" i="6"/>
  <c r="B867" i="6"/>
  <c r="B875" i="6"/>
  <c r="B883" i="6"/>
  <c r="B891" i="6"/>
  <c r="B899" i="6"/>
  <c r="B907" i="6"/>
  <c r="B915" i="6"/>
  <c r="B923" i="6"/>
  <c r="B931" i="6"/>
  <c r="B939" i="6"/>
  <c r="B947" i="6"/>
  <c r="B955" i="6"/>
  <c r="B963" i="6"/>
  <c r="B971" i="6"/>
  <c r="B979" i="6"/>
  <c r="B987" i="6"/>
  <c r="B995" i="6"/>
  <c r="B1003" i="6"/>
  <c r="B1011" i="6"/>
  <c r="B1019" i="6"/>
  <c r="B964" i="6"/>
  <c r="B900" i="6"/>
  <c r="B836" i="6"/>
  <c r="B772" i="6"/>
  <c r="B708" i="6"/>
  <c r="B628" i="6"/>
  <c r="B552" i="6"/>
  <c r="B424" i="6"/>
  <c r="C424" i="6" s="1"/>
  <c r="B343" i="6"/>
  <c r="B251" i="6"/>
  <c r="B56" i="6"/>
  <c r="C56" i="6" s="1"/>
  <c r="B1018" i="6"/>
  <c r="B1002" i="6"/>
  <c r="B985" i="6"/>
  <c r="B962" i="6"/>
  <c r="B940" i="6"/>
  <c r="B921" i="6"/>
  <c r="B898" i="6"/>
  <c r="B876" i="6"/>
  <c r="B857" i="6"/>
  <c r="B834" i="6"/>
  <c r="B812" i="6"/>
  <c r="B793" i="6"/>
  <c r="B770" i="6"/>
  <c r="B748" i="6"/>
  <c r="B729" i="6"/>
  <c r="B706" i="6"/>
  <c r="C706" i="6" s="1"/>
  <c r="B682" i="6"/>
  <c r="B656" i="6"/>
  <c r="B626" i="6"/>
  <c r="B587" i="6"/>
  <c r="B551" i="6"/>
  <c r="C551" i="6" s="1"/>
  <c r="B504" i="6"/>
  <c r="B459" i="6"/>
  <c r="C459" i="6" s="1"/>
  <c r="B423" i="6"/>
  <c r="C423" i="6" s="1"/>
  <c r="B376" i="6"/>
  <c r="B331" i="6"/>
  <c r="C331" i="6" s="1"/>
  <c r="B295" i="6"/>
  <c r="B248" i="6"/>
  <c r="B184" i="6"/>
  <c r="C184" i="6" s="1"/>
  <c r="B120" i="6"/>
  <c r="C120" i="6" s="1"/>
  <c r="B42" i="6"/>
  <c r="B972" i="6"/>
  <c r="B866" i="6"/>
  <c r="B780" i="6"/>
  <c r="B612" i="6"/>
  <c r="B1004" i="6"/>
  <c r="B922" i="6"/>
  <c r="B858" i="6"/>
  <c r="B794" i="6"/>
  <c r="B730" i="6"/>
  <c r="B688" i="6"/>
  <c r="B599" i="6"/>
  <c r="B471" i="6"/>
  <c r="B379" i="6"/>
  <c r="B296" i="6"/>
  <c r="C296" i="6" s="1"/>
  <c r="B135" i="6"/>
  <c r="B1017" i="6"/>
  <c r="B1001" i="6"/>
  <c r="B980" i="6"/>
  <c r="B961" i="6"/>
  <c r="B938" i="6"/>
  <c r="B916" i="6"/>
  <c r="B897" i="6"/>
  <c r="B874" i="6"/>
  <c r="B852" i="6"/>
  <c r="B833" i="6"/>
  <c r="B810" i="6"/>
  <c r="B788" i="6"/>
  <c r="B769" i="6"/>
  <c r="B746" i="6"/>
  <c r="B724" i="6"/>
  <c r="B705" i="6"/>
  <c r="B679" i="6"/>
  <c r="B650" i="6"/>
  <c r="B624" i="6"/>
  <c r="B584" i="6"/>
  <c r="B539" i="6"/>
  <c r="B503" i="6"/>
  <c r="B456" i="6"/>
  <c r="C456" i="6" s="1"/>
  <c r="B411" i="6"/>
  <c r="B375" i="6"/>
  <c r="B328" i="6"/>
  <c r="C328" i="6" s="1"/>
  <c r="B283" i="6"/>
  <c r="B247" i="6"/>
  <c r="B183" i="6"/>
  <c r="B119" i="6"/>
  <c r="B35" i="6"/>
  <c r="C35" i="6" s="1"/>
  <c r="C707" i="6"/>
  <c r="C615" i="6"/>
  <c r="C227" i="6"/>
  <c r="C640" i="6"/>
  <c r="C691" i="6"/>
  <c r="C143" i="6"/>
  <c r="C686" i="6"/>
  <c r="C538" i="6"/>
  <c r="C359" i="6"/>
  <c r="C99" i="6"/>
  <c r="C531" i="6"/>
  <c r="C659" i="6"/>
  <c r="C719" i="6"/>
  <c r="C634" i="6"/>
  <c r="C639" i="6"/>
  <c r="C587" i="6"/>
  <c r="C562" i="6"/>
  <c r="C536" i="6"/>
  <c r="C486" i="6"/>
  <c r="C383" i="6"/>
  <c r="C358" i="6"/>
  <c r="C306" i="6"/>
  <c r="C280" i="6"/>
  <c r="C255" i="6"/>
  <c r="C224" i="6"/>
  <c r="C139" i="6"/>
  <c r="C96" i="6"/>
  <c r="C55" i="6"/>
  <c r="C720" i="6"/>
  <c r="C704" i="6"/>
  <c r="C687" i="6"/>
  <c r="C662" i="6"/>
  <c r="C584" i="6"/>
  <c r="C534" i="6"/>
  <c r="C507" i="6"/>
  <c r="C406" i="6"/>
  <c r="C379" i="6"/>
  <c r="C278" i="6"/>
  <c r="C251" i="6"/>
  <c r="C219" i="6"/>
  <c r="C176" i="6"/>
  <c r="C135" i="6"/>
  <c r="C48" i="6"/>
  <c r="C583" i="6"/>
  <c r="C455" i="6"/>
  <c r="C327" i="6"/>
  <c r="C302" i="6"/>
  <c r="C216" i="6"/>
  <c r="C131" i="6"/>
  <c r="C88" i="6"/>
  <c r="C715" i="6"/>
  <c r="C679" i="6"/>
  <c r="C654" i="6"/>
  <c r="C602" i="6"/>
  <c r="C576" i="6"/>
  <c r="C499" i="6"/>
  <c r="C474" i="6"/>
  <c r="C448" i="6"/>
  <c r="C371" i="6"/>
  <c r="C346" i="6"/>
  <c r="C320" i="6"/>
  <c r="C295" i="6"/>
  <c r="C243" i="6"/>
  <c r="C207" i="6"/>
  <c r="C79" i="6"/>
  <c r="C714" i="6"/>
  <c r="C698" i="6"/>
  <c r="C678" i="6"/>
  <c r="C651" i="6"/>
  <c r="C626" i="6"/>
  <c r="C600" i="6"/>
  <c r="C575" i="6"/>
  <c r="C550" i="6"/>
  <c r="C523" i="6"/>
  <c r="C472" i="6"/>
  <c r="C422" i="6"/>
  <c r="C395" i="6"/>
  <c r="C370" i="6"/>
  <c r="C344" i="6"/>
  <c r="C294" i="6"/>
  <c r="C267" i="6"/>
  <c r="C242" i="6"/>
  <c r="C203" i="6"/>
  <c r="C160" i="6"/>
  <c r="C119" i="6"/>
  <c r="C75" i="6"/>
  <c r="C32" i="6"/>
  <c r="C608" i="6"/>
  <c r="C558" i="6"/>
  <c r="C480" i="6"/>
  <c r="C430" i="6"/>
  <c r="C403" i="6"/>
  <c r="C352" i="6"/>
  <c r="C275" i="6"/>
  <c r="C712" i="6"/>
  <c r="C696" i="6"/>
  <c r="C674" i="6"/>
  <c r="C648" i="6"/>
  <c r="C623" i="6"/>
  <c r="C598" i="6"/>
  <c r="C571" i="6"/>
  <c r="C546" i="6"/>
  <c r="C520" i="6"/>
  <c r="C495" i="6"/>
  <c r="C470" i="6"/>
  <c r="C443" i="6"/>
  <c r="C418" i="6"/>
  <c r="C367" i="6"/>
  <c r="C342" i="6"/>
  <c r="C315" i="6"/>
  <c r="C290" i="6"/>
  <c r="C264" i="6"/>
  <c r="C239" i="6"/>
  <c r="C155" i="6"/>
  <c r="C71" i="6"/>
  <c r="C26" i="6"/>
  <c r="C34" i="6"/>
  <c r="C42" i="6"/>
  <c r="C50" i="6"/>
  <c r="C58" i="6"/>
  <c r="C66" i="6"/>
  <c r="C74" i="6"/>
  <c r="C82" i="6"/>
  <c r="C90" i="6"/>
  <c r="C98" i="6"/>
  <c r="C106" i="6"/>
  <c r="C114" i="6"/>
  <c r="C130" i="6"/>
  <c r="C138" i="6"/>
  <c r="C146" i="6"/>
  <c r="C154" i="6"/>
  <c r="C162" i="6"/>
  <c r="C170" i="6"/>
  <c r="C178" i="6"/>
  <c r="C186" i="6"/>
  <c r="C194" i="6"/>
  <c r="C202" i="6"/>
  <c r="C210" i="6"/>
  <c r="C218" i="6"/>
  <c r="C28" i="6"/>
  <c r="C36" i="6"/>
  <c r="C52" i="6"/>
  <c r="C60" i="6"/>
  <c r="C68" i="6"/>
  <c r="C76" i="6"/>
  <c r="C84" i="6"/>
  <c r="C92" i="6"/>
  <c r="C100" i="6"/>
  <c r="C116" i="6"/>
  <c r="C124" i="6"/>
  <c r="C132" i="6"/>
  <c r="C140" i="6"/>
  <c r="C148" i="6"/>
  <c r="C156" i="6"/>
  <c r="C164" i="6"/>
  <c r="C180" i="6"/>
  <c r="C188" i="6"/>
  <c r="C196" i="6"/>
  <c r="C204" i="6"/>
  <c r="C212" i="6"/>
  <c r="C220" i="6"/>
  <c r="C228" i="6"/>
  <c r="C244" i="6"/>
  <c r="C252" i="6"/>
  <c r="C260" i="6"/>
  <c r="C268" i="6"/>
  <c r="C276" i="6"/>
  <c r="C284" i="6"/>
  <c r="C292" i="6"/>
  <c r="C308" i="6"/>
  <c r="C316" i="6"/>
  <c r="C324" i="6"/>
  <c r="C332" i="6"/>
  <c r="C340" i="6"/>
  <c r="C348" i="6"/>
  <c r="C356" i="6"/>
  <c r="C372" i="6"/>
  <c r="C380" i="6"/>
  <c r="C388" i="6"/>
  <c r="C396" i="6"/>
  <c r="C404" i="6"/>
  <c r="C412" i="6"/>
  <c r="C420" i="6"/>
  <c r="C436" i="6"/>
  <c r="C444" i="6"/>
  <c r="C452" i="6"/>
  <c r="C460" i="6"/>
  <c r="C468" i="6"/>
  <c r="C476" i="6"/>
  <c r="C484" i="6"/>
  <c r="C500" i="6"/>
  <c r="C508" i="6"/>
  <c r="C516" i="6"/>
  <c r="C524" i="6"/>
  <c r="C532" i="6"/>
  <c r="C540" i="6"/>
  <c r="C548" i="6"/>
  <c r="C564" i="6"/>
  <c r="C572" i="6"/>
  <c r="C580" i="6"/>
  <c r="C588" i="6"/>
  <c r="C596" i="6"/>
  <c r="C604" i="6"/>
  <c r="C612" i="6"/>
  <c r="C628" i="6"/>
  <c r="C636" i="6"/>
  <c r="C644" i="6"/>
  <c r="C652" i="6"/>
  <c r="C660" i="6"/>
  <c r="C668" i="6"/>
  <c r="C676" i="6"/>
  <c r="C684" i="6"/>
  <c r="C37" i="6"/>
  <c r="C45" i="6"/>
  <c r="C53" i="6"/>
  <c r="C61" i="6"/>
  <c r="C69" i="6"/>
  <c r="C77" i="6"/>
  <c r="C85" i="6"/>
  <c r="C101" i="6"/>
  <c r="C109" i="6"/>
  <c r="C117" i="6"/>
  <c r="C125" i="6"/>
  <c r="C133" i="6"/>
  <c r="C141" i="6"/>
  <c r="C149" i="6"/>
  <c r="C165" i="6"/>
  <c r="C173" i="6"/>
  <c r="C181" i="6"/>
  <c r="C189" i="6"/>
  <c r="C197" i="6"/>
  <c r="C205" i="6"/>
  <c r="C213" i="6"/>
  <c r="C229" i="6"/>
  <c r="C237" i="6"/>
  <c r="C245" i="6"/>
  <c r="C253" i="6"/>
  <c r="C261" i="6"/>
  <c r="C269" i="6"/>
  <c r="C277" i="6"/>
  <c r="C293" i="6"/>
  <c r="C301" i="6"/>
  <c r="C309" i="6"/>
  <c r="C317" i="6"/>
  <c r="C325" i="6"/>
  <c r="C333" i="6"/>
  <c r="C341" i="6"/>
  <c r="C357" i="6"/>
  <c r="C365" i="6"/>
  <c r="C373" i="6"/>
  <c r="C381" i="6"/>
  <c r="C389" i="6"/>
  <c r="C397" i="6"/>
  <c r="C405" i="6"/>
  <c r="C421" i="6"/>
  <c r="C429" i="6"/>
  <c r="C437" i="6"/>
  <c r="C445" i="6"/>
  <c r="C453" i="6"/>
  <c r="C461" i="6"/>
  <c r="C469" i="6"/>
  <c r="C485" i="6"/>
  <c r="C493" i="6"/>
  <c r="C501" i="6"/>
  <c r="C509" i="6"/>
  <c r="C517" i="6"/>
  <c r="C525" i="6"/>
  <c r="C533" i="6"/>
  <c r="C549" i="6"/>
  <c r="C557" i="6"/>
  <c r="C565" i="6"/>
  <c r="C573" i="6"/>
  <c r="C581" i="6"/>
  <c r="C589" i="6"/>
  <c r="C597" i="6"/>
  <c r="C613" i="6"/>
  <c r="C621" i="6"/>
  <c r="C629" i="6"/>
  <c r="C637" i="6"/>
  <c r="C645" i="6"/>
  <c r="C653" i="6"/>
  <c r="C669" i="6"/>
  <c r="C677" i="6"/>
  <c r="C685" i="6"/>
  <c r="C22" i="6"/>
  <c r="C30" i="6"/>
  <c r="C38" i="6"/>
  <c r="C46" i="6"/>
  <c r="C54" i="6"/>
  <c r="C62" i="6"/>
  <c r="C78" i="6"/>
  <c r="C86" i="6"/>
  <c r="C94" i="6"/>
  <c r="C102" i="6"/>
  <c r="C110" i="6"/>
  <c r="C118" i="6"/>
  <c r="C126" i="6"/>
  <c r="C142" i="6"/>
  <c r="C150" i="6"/>
  <c r="C158" i="6"/>
  <c r="C166" i="6"/>
  <c r="C174" i="6"/>
  <c r="C182" i="6"/>
  <c r="C190" i="6"/>
  <c r="C206" i="6"/>
  <c r="C214" i="6"/>
  <c r="C222" i="6"/>
  <c r="C230" i="6"/>
  <c r="C238" i="6"/>
  <c r="C25" i="6"/>
  <c r="C33" i="6"/>
  <c r="C41" i="6"/>
  <c r="C49" i="6"/>
  <c r="C57" i="6"/>
  <c r="C65" i="6"/>
  <c r="C81" i="6"/>
  <c r="C89" i="6"/>
  <c r="C97" i="6"/>
  <c r="C105" i="6"/>
  <c r="C113" i="6"/>
  <c r="C121" i="6"/>
  <c r="C129" i="6"/>
  <c r="C145" i="6"/>
  <c r="C153" i="6"/>
  <c r="C161" i="6"/>
  <c r="C169" i="6"/>
  <c r="C177" i="6"/>
  <c r="C185" i="6"/>
  <c r="C193" i="6"/>
  <c r="C209" i="6"/>
  <c r="C217" i="6"/>
  <c r="C225" i="6"/>
  <c r="C233" i="6"/>
  <c r="C241" i="6"/>
  <c r="C249" i="6"/>
  <c r="C257" i="6"/>
  <c r="C273" i="6"/>
  <c r="C281" i="6"/>
  <c r="C289" i="6"/>
  <c r="C297" i="6"/>
  <c r="C305" i="6"/>
  <c r="C313" i="6"/>
  <c r="C321" i="6"/>
  <c r="C337" i="6"/>
  <c r="C345" i="6"/>
  <c r="C353" i="6"/>
  <c r="C361" i="6"/>
  <c r="C369" i="6"/>
  <c r="C377" i="6"/>
  <c r="C385" i="6"/>
  <c r="C401" i="6"/>
  <c r="C409" i="6"/>
  <c r="C417" i="6"/>
  <c r="C425" i="6"/>
  <c r="C433" i="6"/>
  <c r="C441" i="6"/>
  <c r="C449" i="6"/>
  <c r="C465" i="6"/>
  <c r="C473" i="6"/>
  <c r="C481" i="6"/>
  <c r="C489" i="6"/>
  <c r="C497" i="6"/>
  <c r="C505" i="6"/>
  <c r="C513" i="6"/>
  <c r="C529" i="6"/>
  <c r="C537" i="6"/>
  <c r="C545" i="6"/>
  <c r="C553" i="6"/>
  <c r="C561" i="6"/>
  <c r="C569" i="6"/>
  <c r="C577" i="6"/>
  <c r="C593" i="6"/>
  <c r="C601" i="6"/>
  <c r="C609" i="6"/>
  <c r="C617" i="6"/>
  <c r="C625" i="6"/>
  <c r="C633" i="6"/>
  <c r="C641" i="6"/>
  <c r="C657" i="6"/>
  <c r="C665" i="6"/>
  <c r="C673" i="6"/>
  <c r="C681" i="6"/>
  <c r="C689" i="6"/>
  <c r="C59" i="6"/>
  <c r="C123" i="6"/>
  <c r="C144" i="6"/>
  <c r="C167" i="6"/>
  <c r="C187" i="6"/>
  <c r="C208" i="6"/>
  <c r="C231" i="6"/>
  <c r="C246" i="6"/>
  <c r="C258" i="6"/>
  <c r="C271" i="6"/>
  <c r="C283" i="6"/>
  <c r="C310" i="6"/>
  <c r="C322" i="6"/>
  <c r="C335" i="6"/>
  <c r="C347" i="6"/>
  <c r="C374" i="6"/>
  <c r="C386" i="6"/>
  <c r="C399" i="6"/>
  <c r="C411" i="6"/>
  <c r="C438" i="6"/>
  <c r="C450" i="6"/>
  <c r="C463" i="6"/>
  <c r="C475" i="6"/>
  <c r="C488" i="6"/>
  <c r="C502" i="6"/>
  <c r="C514" i="6"/>
  <c r="C527" i="6"/>
  <c r="C539" i="6"/>
  <c r="C552" i="6"/>
  <c r="C566" i="6"/>
  <c r="C578" i="6"/>
  <c r="C591" i="6"/>
  <c r="C603" i="6"/>
  <c r="C630" i="6"/>
  <c r="C642" i="6"/>
  <c r="C667" i="6"/>
  <c r="C680" i="6"/>
  <c r="C708" i="6"/>
  <c r="C716" i="6"/>
  <c r="C724" i="6"/>
  <c r="C40" i="6"/>
  <c r="C63" i="6"/>
  <c r="C83" i="6"/>
  <c r="C127" i="6"/>
  <c r="C147" i="6"/>
  <c r="C168" i="6"/>
  <c r="C191" i="6"/>
  <c r="C211" i="6"/>
  <c r="C232" i="6"/>
  <c r="C247" i="6"/>
  <c r="C259" i="6"/>
  <c r="C272" i="6"/>
  <c r="C286" i="6"/>
  <c r="C298" i="6"/>
  <c r="C311" i="6"/>
  <c r="C323" i="6"/>
  <c r="C336" i="6"/>
  <c r="C350" i="6"/>
  <c r="C375" i="6"/>
  <c r="C387" i="6"/>
  <c r="C400" i="6"/>
  <c r="C414" i="6"/>
  <c r="C426" i="6"/>
  <c r="C439" i="6"/>
  <c r="C451" i="6"/>
  <c r="C464" i="6"/>
  <c r="C478" i="6"/>
  <c r="C503" i="6"/>
  <c r="C515" i="6"/>
  <c r="C528" i="6"/>
  <c r="C542" i="6"/>
  <c r="C554" i="6"/>
  <c r="C567" i="6"/>
  <c r="C579" i="6"/>
  <c r="C592" i="6"/>
  <c r="C606" i="6"/>
  <c r="C618" i="6"/>
  <c r="C631" i="6"/>
  <c r="C643" i="6"/>
  <c r="C656" i="6"/>
  <c r="C670" i="6"/>
  <c r="C682" i="6"/>
  <c r="C693" i="6"/>
  <c r="C701" i="6"/>
  <c r="C709" i="6"/>
  <c r="C717" i="6"/>
  <c r="C23" i="6"/>
  <c r="C43" i="6"/>
  <c r="C64" i="6"/>
  <c r="C87" i="6"/>
  <c r="C107" i="6"/>
  <c r="C128" i="6"/>
  <c r="C151" i="6"/>
  <c r="C171" i="6"/>
  <c r="C192" i="6"/>
  <c r="C215" i="6"/>
  <c r="C248" i="6"/>
  <c r="C274" i="6"/>
  <c r="C287" i="6"/>
  <c r="C299" i="6"/>
  <c r="C312" i="6"/>
  <c r="C338" i="6"/>
  <c r="C351" i="6"/>
  <c r="C363" i="6"/>
  <c r="C376" i="6"/>
  <c r="C390" i="6"/>
  <c r="C402" i="6"/>
  <c r="C415" i="6"/>
  <c r="C427" i="6"/>
  <c r="C440" i="6"/>
  <c r="C466" i="6"/>
  <c r="C479" i="6"/>
  <c r="C491" i="6"/>
  <c r="C504" i="6"/>
  <c r="C530" i="6"/>
  <c r="C543" i="6"/>
  <c r="C555" i="6"/>
  <c r="C568" i="6"/>
  <c r="C594" i="6"/>
  <c r="C607" i="6"/>
  <c r="C619" i="6"/>
  <c r="C632" i="6"/>
  <c r="C658" i="6"/>
  <c r="C683" i="6"/>
  <c r="C694" i="6"/>
  <c r="C702" i="6"/>
  <c r="C710" i="6"/>
  <c r="C718" i="6"/>
  <c r="C31" i="6"/>
  <c r="C51" i="6"/>
  <c r="C72" i="6"/>
  <c r="C95" i="6"/>
  <c r="C115" i="6"/>
  <c r="C136" i="6"/>
  <c r="C159" i="6"/>
  <c r="C179" i="6"/>
  <c r="C200" i="6"/>
  <c r="C223" i="6"/>
  <c r="C254" i="6"/>
  <c r="C266" i="6"/>
  <c r="C279" i="6"/>
  <c r="C304" i="6"/>
  <c r="C318" i="6"/>
  <c r="C330" i="6"/>
  <c r="C343" i="6"/>
  <c r="C355" i="6"/>
  <c r="C368" i="6"/>
  <c r="C382" i="6"/>
  <c r="C394" i="6"/>
  <c r="C407" i="6"/>
  <c r="C432" i="6"/>
  <c r="C446" i="6"/>
  <c r="C458" i="6"/>
  <c r="C471" i="6"/>
  <c r="C483" i="6"/>
  <c r="C510" i="6"/>
  <c r="C522" i="6"/>
  <c r="C535" i="6"/>
  <c r="C560" i="6"/>
  <c r="C574" i="6"/>
  <c r="C586" i="6"/>
  <c r="C599" i="6"/>
  <c r="C611" i="6"/>
  <c r="C624" i="6"/>
  <c r="C638" i="6"/>
  <c r="C650" i="6"/>
  <c r="C663" i="6"/>
  <c r="C675" i="6"/>
  <c r="C688" i="6"/>
  <c r="C697" i="6"/>
  <c r="C705" i="6"/>
  <c r="C713" i="6"/>
  <c r="C721" i="6"/>
  <c r="C711" i="6"/>
  <c r="C672" i="6"/>
  <c r="C647" i="6"/>
  <c r="C622" i="6"/>
  <c r="C595" i="6"/>
  <c r="C570" i="6"/>
  <c r="C544" i="6"/>
  <c r="C519" i="6"/>
  <c r="C494" i="6"/>
  <c r="C467" i="6"/>
  <c r="C442" i="6"/>
  <c r="C416" i="6"/>
  <c r="C391" i="6"/>
  <c r="C366" i="6"/>
  <c r="C339" i="6"/>
  <c r="C314" i="6"/>
  <c r="C288" i="6"/>
  <c r="C263" i="6"/>
  <c r="C235" i="6"/>
  <c r="C195" i="6"/>
  <c r="C152" i="6"/>
  <c r="C111" i="6"/>
  <c r="C67" i="6"/>
  <c r="C24" i="6"/>
  <c r="C722" i="6"/>
  <c r="C690" i="6"/>
  <c r="C614" i="6"/>
  <c r="C511" i="6"/>
  <c r="C408" i="6"/>
  <c r="C183" i="6"/>
  <c r="I9" i="6" l="1"/>
  <c r="I13" i="6"/>
  <c r="E192" i="6"/>
  <c r="E182" i="6"/>
  <c r="E164" i="6"/>
  <c r="E203" i="6"/>
  <c r="E177" i="6"/>
  <c r="E183" i="6"/>
  <c r="E184" i="6"/>
  <c r="E174" i="6"/>
  <c r="E205" i="6"/>
  <c r="E156" i="6"/>
  <c r="E195" i="6"/>
  <c r="E169" i="6"/>
  <c r="E178" i="6"/>
  <c r="E194" i="6"/>
  <c r="E176" i="6"/>
  <c r="E166" i="6"/>
  <c r="E197" i="6"/>
  <c r="E187" i="6"/>
  <c r="E161" i="6"/>
  <c r="E202" i="6"/>
  <c r="E162" i="6"/>
  <c r="E168" i="6"/>
  <c r="E158" i="6"/>
  <c r="E189" i="6"/>
  <c r="E204" i="6"/>
  <c r="E179" i="6"/>
  <c r="E170" i="6"/>
  <c r="E186" i="6"/>
  <c r="E160" i="6"/>
  <c r="E181" i="6"/>
  <c r="E196" i="6"/>
  <c r="E171" i="6"/>
  <c r="E173" i="6"/>
  <c r="E188" i="6"/>
  <c r="E163" i="6"/>
  <c r="E201" i="6"/>
  <c r="E175" i="6"/>
  <c r="E198" i="6"/>
  <c r="E165" i="6"/>
  <c r="E180" i="6"/>
  <c r="E193" i="6"/>
  <c r="E199" i="6"/>
  <c r="E191" i="6"/>
  <c r="E200" i="6"/>
  <c r="E190" i="6"/>
  <c r="E157" i="6"/>
  <c r="E172" i="6"/>
  <c r="E185" i="6"/>
  <c r="E167" i="6"/>
  <c r="E159" i="6"/>
  <c r="C5" i="6" l="1"/>
  <c r="D5" i="6" s="1"/>
  <c r="I7" i="6"/>
  <c r="I8" i="6"/>
  <c r="I6" i="6"/>
  <c r="C13" i="6"/>
  <c r="D13" i="6" s="1"/>
  <c r="C9" i="6"/>
  <c r="D9" i="6" s="1"/>
  <c r="C4" i="6" l="1"/>
  <c r="D4" i="6" s="1"/>
  <c r="I4" i="6"/>
  <c r="C11" i="6"/>
  <c r="D11" i="6" s="1"/>
  <c r="I11" i="6"/>
  <c r="C12" i="6"/>
  <c r="D12" i="6" s="1"/>
  <c r="I12" i="6"/>
  <c r="C10" i="6"/>
  <c r="D10" i="6" s="1"/>
  <c r="I10" i="6"/>
  <c r="J5" i="6"/>
  <c r="I5" i="6"/>
  <c r="C14" i="6"/>
  <c r="D14" i="6" s="1"/>
  <c r="I14" i="6"/>
  <c r="K4" i="6"/>
  <c r="J4" i="6"/>
  <c r="C7" i="6"/>
  <c r="D7" i="6" s="1"/>
  <c r="J7" i="6"/>
  <c r="C8" i="6"/>
  <c r="D8" i="6" s="1"/>
  <c r="J8" i="6"/>
  <c r="C6" i="6"/>
  <c r="D6" i="6" s="1"/>
  <c r="J6" i="6"/>
  <c r="G8" i="6"/>
  <c r="E8" i="6"/>
  <c r="G14" i="6"/>
  <c r="E14" i="6"/>
  <c r="E6" i="6"/>
  <c r="G6" i="6"/>
  <c r="E4" i="6"/>
  <c r="G4" i="6"/>
  <c r="E7" i="6"/>
  <c r="G7" i="6"/>
  <c r="E9" i="6"/>
  <c r="G9" i="6"/>
  <c r="E12" i="6"/>
  <c r="G12" i="6"/>
  <c r="E11" i="6"/>
  <c r="G11" i="6"/>
  <c r="E5" i="6"/>
  <c r="G5" i="6"/>
  <c r="E10" i="6"/>
  <c r="G10" i="6"/>
  <c r="E13" i="6"/>
  <c r="G13" i="6"/>
</calcChain>
</file>

<file path=xl/sharedStrings.xml><?xml version="1.0" encoding="utf-8"?>
<sst xmlns="http://schemas.openxmlformats.org/spreadsheetml/2006/main" count="568" uniqueCount="238">
  <si>
    <t>oy7</t>
  </si>
  <si>
    <t>versioni5y4</t>
  </si>
  <si>
    <t>difficultyzy7</t>
  </si>
  <si>
    <t>playersaoR2R3y10</t>
  </si>
  <si>
    <t>isLeaderty4</t>
  </si>
  <si>
    <t>namey10</t>
  </si>
  <si>
    <t>LegionOfMey3</t>
  </si>
  <si>
    <t>uidy9</t>
  </si>
  <si>
    <t>Sa462650fghy3</t>
  </si>
  <si>
    <t>mapaaoy16</t>
  </si>
  <si>
    <t>availableBonusesaoy2</t>
  </si>
  <si>
    <t>isAdvancedfghy5</t>
  </si>
  <si>
    <t>templatey2</t>
  </si>
  <si>
    <t>unitIdy10</t>
  </si>
  <si>
    <t>buildingIdy8</t>
  </si>
  <si>
    <t>B5ghaoR13aoR14y11</t>
  </si>
  <si>
    <t>B11ghhy8</t>
  </si>
  <si>
    <t>progressaoy13</t>
  </si>
  <si>
    <t>chosenBonusesaoy5</t>
  </si>
  <si>
    <t>Befriend the Jötnar</t>
  </si>
  <si>
    <t>God's Fury</t>
  </si>
  <si>
    <t>Winter is here</t>
  </si>
  <si>
    <t>Claim Sword of Gods + Lore Victory</t>
  </si>
  <si>
    <t>Trade Victory</t>
  </si>
  <si>
    <t>The Great Hunt</t>
  </si>
  <si>
    <t>Kill Warg in 6 Years</t>
  </si>
  <si>
    <t>Call of Blood</t>
  </si>
  <si>
    <t>No natural walls, Blood Moon</t>
  </si>
  <si>
    <t>Stronger bad events, Barenton Fountain</t>
  </si>
  <si>
    <t>Heal God's Messenger, poison swamps</t>
  </si>
  <si>
    <t>Bifrost</t>
  </si>
  <si>
    <t>New Settlers</t>
  </si>
  <si>
    <t>Left Behind</t>
  </si>
  <si>
    <t>Supply from homeland</t>
  </si>
  <si>
    <t>Invasion from Helheim</t>
  </si>
  <si>
    <t>Close 3 gates in 4 years</t>
  </si>
  <si>
    <t>Lazy Villagers</t>
  </si>
  <si>
    <t>Gold Rush</t>
  </si>
  <si>
    <t>Villagers don't produce food</t>
  </si>
  <si>
    <t>Gold deposits/mines</t>
  </si>
  <si>
    <t>Threats from the Underground</t>
  </si>
  <si>
    <t>Colonize Anvil, forge sword</t>
  </si>
  <si>
    <t>colorIndexi2y8</t>
  </si>
  <si>
    <t>Inner Sea</t>
  </si>
  <si>
    <t>The Cursed</t>
  </si>
  <si>
    <t>Find &amp; Kill Waldemar the Cursed</t>
  </si>
  <si>
    <t>Viking's Glory</t>
  </si>
  <si>
    <t>Race to Yggdrasil</t>
  </si>
  <si>
    <t>Swamps of Death</t>
  </si>
  <si>
    <t>Master Supplier</t>
  </si>
  <si>
    <t>Beyond the sea</t>
  </si>
  <si>
    <t>Imported Knowledge</t>
  </si>
  <si>
    <t>Defend the Oppressed</t>
  </si>
  <si>
    <t>Surrounded</t>
  </si>
  <si>
    <t>Keep it simple</t>
  </si>
  <si>
    <t>The Wise one</t>
  </si>
  <si>
    <t>Greed's price</t>
  </si>
  <si>
    <t>Dystopia</t>
  </si>
  <si>
    <t>Hostile Lands</t>
  </si>
  <si>
    <t>Frozen Gates</t>
  </si>
  <si>
    <t>Muspell's wrath</t>
  </si>
  <si>
    <t>Too many wyverns</t>
  </si>
  <si>
    <t>Valkyrie galore</t>
  </si>
  <si>
    <t>Gem cutter</t>
  </si>
  <si>
    <t>For Odin's Glory</t>
  </si>
  <si>
    <t>Kobold Infestation</t>
  </si>
  <si>
    <t>Myrkalfar Uprising</t>
  </si>
  <si>
    <t>Death Match</t>
  </si>
  <si>
    <t>No Gods or Master</t>
  </si>
  <si>
    <t>Foxholes</t>
  </si>
  <si>
    <t>How to train your Wyvern</t>
  </si>
  <si>
    <t>Glorious Lands</t>
  </si>
  <si>
    <t>Minopoly</t>
  </si>
  <si>
    <t>Rising from the Abyss</t>
  </si>
  <si>
    <t>Newfound knowledge</t>
  </si>
  <si>
    <t>Quarantine</t>
  </si>
  <si>
    <t>Cataclysm</t>
  </si>
  <si>
    <t>1 Blizzard every Year</t>
  </si>
  <si>
    <t>Befriend/Protect Jötnar</t>
  </si>
  <si>
    <t>Colonize Bifrost, +4k Lore</t>
  </si>
  <si>
    <t>Eruptions destroy tiles permanently</t>
  </si>
  <si>
    <t>Battle Royale Warchiefs 2 deaths allowed</t>
  </si>
  <si>
    <t>Defend your weaker ally</t>
  </si>
  <si>
    <t>Dom</t>
  </si>
  <si>
    <t>Fame</t>
  </si>
  <si>
    <t>Trade</t>
  </si>
  <si>
    <t>No defense towers, increased zone hostility</t>
  </si>
  <si>
    <t>+</t>
  </si>
  <si>
    <t>-</t>
  </si>
  <si>
    <t>Wisdom</t>
  </si>
  <si>
    <t>Citizens turn into Spectral Warriors</t>
  </si>
  <si>
    <t>No natural walls, marmenills, Fallen Sailors</t>
  </si>
  <si>
    <t>Objective</t>
  </si>
  <si>
    <t>Battle</t>
  </si>
  <si>
    <t>No lore, 3 different knowledge trees</t>
  </si>
  <si>
    <t>#</t>
  </si>
  <si>
    <t>Solo?</t>
  </si>
  <si>
    <t>Special (Level)</t>
  </si>
  <si>
    <t>Marketplace 1/2 price, no building slot</t>
  </si>
  <si>
    <t>Dwarves control all ores, no resource import</t>
  </si>
  <si>
    <t>Pillars of glory, fame leader gets resources</t>
  </si>
  <si>
    <t>Find Colossal Boar, no krown earning, just treasures</t>
  </si>
  <si>
    <t>Special (Clan)</t>
  </si>
  <si>
    <t>Many aggressive kobold camps</t>
  </si>
  <si>
    <t>No woodcutters, but treasures</t>
  </si>
  <si>
    <t>Reduced room available in zones, more swamps</t>
  </si>
  <si>
    <t>Fox holes replace Wolf Dens, non colonizable</t>
  </si>
  <si>
    <t>Increased zone hostility, more fame</t>
  </si>
  <si>
    <t>No lore, just mimirsbrunn</t>
  </si>
  <si>
    <t>For Valhalla</t>
  </si>
  <si>
    <t>Sacrifice your units to win</t>
  </si>
  <si>
    <t>Rough Seas</t>
  </si>
  <si>
    <t>Every clan is on a different island</t>
  </si>
  <si>
    <t>Lands of Oblivion</t>
  </si>
  <si>
    <t>Dark fog, undead attack every winter, close 4 gates</t>
  </si>
  <si>
    <t>No Lore, purchase knowledge with Kröwns</t>
  </si>
  <si>
    <t>Shards of Misfortune</t>
  </si>
  <si>
    <t>Volcano spits Rock &amp; Iron golems regularly, no import</t>
  </si>
  <si>
    <t>Volcano, many aggressive Myrkalfar</t>
  </si>
  <si>
    <t>Gates of Muspell invasion, kill 10 Muspell/Jötnar</t>
  </si>
  <si>
    <t>1v2v2, Trade war with more Gemstones</t>
  </si>
  <si>
    <t>Many gates of Nilfheim, frozen zombies attack winter</t>
  </si>
  <si>
    <t>Carved in Stone</t>
  </si>
  <si>
    <t>Claim sacred tile, build wonder, but attacks neutral factions</t>
  </si>
  <si>
    <t>The center of the land is full of water 10 years</t>
  </si>
  <si>
    <t>Control Gate of Helheim at center, Valkyrie more aggressive</t>
  </si>
  <si>
    <t>Be the first to kill 3 wyverns</t>
  </si>
  <si>
    <t>Conquer Yggdrasil in 6 years</t>
  </si>
  <si>
    <t>Kill Gate of Nidavellir dwarves in 5 years</t>
  </si>
  <si>
    <t>Far From the eye</t>
  </si>
  <si>
    <t>No resources around start, conquer Yggdrasil</t>
  </si>
  <si>
    <t>Start in the middle of the land</t>
  </si>
  <si>
    <t>Defend the wyvern from enemy clans &amp; the wild</t>
  </si>
  <si>
    <t>No building upgrades &amp; tools</t>
  </si>
  <si>
    <t>Clan:</t>
  </si>
  <si>
    <t>Findclan</t>
  </si>
  <si>
    <t>Description</t>
  </si>
  <si>
    <t>Possible Bonuses</t>
  </si>
  <si>
    <t>Rating</t>
  </si>
  <si>
    <t>--</t>
  </si>
  <si>
    <t>++</t>
  </si>
  <si>
    <t>Victory types</t>
  </si>
  <si>
    <t>CallBlood</t>
  </si>
  <si>
    <t>MarketSupplier</t>
  </si>
  <si>
    <t>OdinsGlory</t>
  </si>
  <si>
    <t>NewSettlers</t>
  </si>
  <si>
    <t>RisingFromTheAbyss</t>
  </si>
  <si>
    <t>NoGodNoMaster</t>
  </si>
  <si>
    <t>HostileLands</t>
  </si>
  <si>
    <t>LazyVillagers</t>
  </si>
  <si>
    <t>BattleRoyale</t>
  </si>
  <si>
    <t>SaveBifrost</t>
  </si>
  <si>
    <t>GreedPrice</t>
  </si>
  <si>
    <t>LeftBehind</t>
  </si>
  <si>
    <t>FarEye</t>
  </si>
  <si>
    <t>Invasion</t>
  </si>
  <si>
    <t>GoldRush</t>
  </si>
  <si>
    <t>LandsAfterMorrowind</t>
  </si>
  <si>
    <t>seedi264003228y4</t>
  </si>
  <si>
    <t>clany2</t>
  </si>
  <si>
    <t>Oxy10</t>
  </si>
  <si>
    <t>idy10</t>
  </si>
  <si>
    <t>BRecyclingy10</t>
  </si>
  <si>
    <t>infIdy10</t>
  </si>
  <si>
    <t>DeathMatchR1i668536367y8</t>
  </si>
  <si>
    <t>B1ghaoR13aoR14y9</t>
  </si>
  <si>
    <t>BResBonusy5</t>
  </si>
  <si>
    <t>resIdy5</t>
  </si>
  <si>
    <t>MoneyR16fgoR14y11</t>
  </si>
  <si>
    <t>BFoesAttackR16fgoR14y16</t>
  </si>
  <si>
    <t>BMilitaryDefensey6</t>
  </si>
  <si>
    <t>AxeWielderR16fghR17y10</t>
  </si>
  <si>
    <t>OdinsGloryR1i419322426R19y2</t>
  </si>
  <si>
    <t>B2goR13aoR14y16</t>
  </si>
  <si>
    <t>BRecruitMilitaryR26R27R16fgoR14y8</t>
  </si>
  <si>
    <t>BJobProdR26y6</t>
  </si>
  <si>
    <t>FarmerR16fgoR14y24</t>
  </si>
  <si>
    <t>BUpgradeCivilianBuildingy10</t>
  </si>
  <si>
    <t>FoodSiloR16fghR17y6</t>
  </si>
  <si>
    <t>FrozenR1i451085618R19y2</t>
  </si>
  <si>
    <t>B3ghaoR13aoR14y11</t>
  </si>
  <si>
    <t>BFreeWeaponR26y7</t>
  </si>
  <si>
    <t>WarriorR16fgoR14R25R26y12</t>
  </si>
  <si>
    <t>ShieldBearerR16fgoR14y24</t>
  </si>
  <si>
    <t>BUpgradeMilitaryBuildingR34y9</t>
  </si>
  <si>
    <t>AxeCenterR16fghR17y12</t>
  </si>
  <si>
    <t>TheGreatHuntR1i586759528R19y2</t>
  </si>
  <si>
    <t>B4goR13aoR14R41R34y12</t>
  </si>
  <si>
    <t>ShieldCenterR16fgoR14y12</t>
  </si>
  <si>
    <t>BForgeRelicsR16fgoR14R21R22y4</t>
  </si>
  <si>
    <t>WoodR16fghR17y10</t>
  </si>
  <si>
    <t>GreedPriceR1i809725342R19y2</t>
  </si>
  <si>
    <t>BHeartyLifeR16fghR17y13</t>
  </si>
  <si>
    <t>NoGodNoMasterR1i700142289R19y2</t>
  </si>
  <si>
    <t>B6ghaoR13aoR14y17</t>
  </si>
  <si>
    <t>BWarchiefCooldownR16tgoR14y15</t>
  </si>
  <si>
    <t>BMilitaryAttackR26R40R16tgoR14R21R22y4</t>
  </si>
  <si>
    <t>LoreR16tghR17y5</t>
  </si>
  <si>
    <t>MedicR1i161377306R19y2</t>
  </si>
  <si>
    <t>B7goR13aoR14y9</t>
  </si>
  <si>
    <t>BFreeToolR26y8</t>
  </si>
  <si>
    <t>MerchantR16tgoR14R33R34y11</t>
  </si>
  <si>
    <t>MarketPlaceR16tgoR14R25R26R39R16tghR17y11</t>
  </si>
  <si>
    <t>ForValhallaR1i811980227R19y2</t>
  </si>
  <si>
    <t>B8ghaoR13aoR14R31R26y6</t>
  </si>
  <si>
    <t>HunterR16tgoR14y17</t>
  </si>
  <si>
    <t>BFreeSlotCivilianR34y11</t>
  </si>
  <si>
    <t>TradingPostR16tgoR14R54R26R27R16tghR17y12</t>
  </si>
  <si>
    <t>HostileLandsR1i960786981R19y2</t>
  </si>
  <si>
    <t>B9goR13aoR14y9</t>
  </si>
  <si>
    <t>BWarchiefR16tgoR14y17</t>
  </si>
  <si>
    <t>BFreeSlotMilitaryR34R42R16tgoR14y10</t>
  </si>
  <si>
    <t>BPopGrowthR16tghR17y16</t>
  </si>
  <si>
    <t>ShardsMisfortuneR1i654869098R19y3</t>
  </si>
  <si>
    <t>B10ghaoR13aoR14y9</t>
  </si>
  <si>
    <t>BOxShadowR16fghR17y14</t>
  </si>
  <si>
    <t>NidavellirDoorR1i343739189R19y3</t>
  </si>
  <si>
    <t>bonusoR14R15R16fgR10R11ghR14R18ghy4</t>
  </si>
  <si>
    <t>pathaR18hy4</t>
  </si>
  <si>
    <t>dated1704466848000y13</t>
  </si>
  <si>
    <t>battleFocusIdny16</t>
  </si>
  <si>
    <t>finishedBattleIdng</t>
  </si>
  <si>
    <t>Frozen</t>
  </si>
  <si>
    <t>TheGreatHunt</t>
  </si>
  <si>
    <t>Medic</t>
  </si>
  <si>
    <t>ForValhalla</t>
  </si>
  <si>
    <t>ShardsMisfortune</t>
  </si>
  <si>
    <t>NidavellirDoor</t>
  </si>
  <si>
    <t>RaceYggdrasil</t>
  </si>
  <si>
    <t>WiseOne</t>
  </si>
  <si>
    <t>BeyondSea</t>
  </si>
  <si>
    <t>SwampsDeath</t>
  </si>
  <si>
    <t>DeathMatch</t>
  </si>
  <si>
    <t>NoSpace</t>
  </si>
  <si>
    <t>BefriendJotnar</t>
  </si>
  <si>
    <t>GodsFury</t>
  </si>
  <si>
    <t>ValkyrieGalore</t>
  </si>
  <si>
    <t>WinterHere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</si>
</sst>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0" fillId="0" borderId="0" xfId="0" applyNumberForma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2" fillId="2" borderId="0" xfId="0" applyNumberFormat="1" applyFont="1" applyFill="1" applyAlignment="1">
      <alignment horizontal="center"/>
    </xf>
    <xf numFmtId="0" fontId="2" fillId="3" borderId="0" xfId="0" applyNumberFormat="1" applyFont="1" applyFill="1" applyAlignment="1">
      <alignment horizontal="center"/>
    </xf>
    <xf numFmtId="0" fontId="2" fillId="4" borderId="0" xfId="0" applyNumberFormat="1" applyFont="1" applyFill="1" applyAlignment="1">
      <alignment horizontal="center"/>
    </xf>
    <xf numFmtId="0" fontId="5" fillId="0" borderId="0" xfId="0" applyNumberFormat="1" applyFont="1" applyAlignment="1">
      <alignment horizontal="left"/>
    </xf>
    <xf numFmtId="0" fontId="5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Alignment="1"/>
    <xf numFmtId="0" fontId="0" fillId="0" borderId="0" xfId="0" applyAlignment="1"/>
    <xf numFmtId="0" fontId="3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Standard" xfId="0" builtinId="0"/>
  </cellStyles>
  <dxfs count="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939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032"/>
  <sheetViews>
    <sheetView tabSelected="1" workbookViewId="0">
      <selection activeCell="C2" sqref="C2"/>
    </sheetView>
  </sheetViews>
  <sheetFormatPr baseColWidth="10" defaultRowHeight="15" x14ac:dyDescent="0.25"/>
  <cols>
    <col min="1" max="1" width="8.140625" style="17" customWidth="1"/>
    <col min="2" max="2" width="27.7109375" style="22" customWidth="1"/>
    <col min="3" max="3" width="43.5703125" style="23" bestFit="1" customWidth="1"/>
    <col min="4" max="4" width="47.7109375" style="24" bestFit="1" customWidth="1"/>
    <col min="5" max="5" width="7.140625" style="25" customWidth="1"/>
    <col min="6" max="9" width="7.85546875" style="25" customWidth="1"/>
    <col min="10" max="11" width="16.28515625" style="25" customWidth="1"/>
    <col min="12" max="12" width="2.140625" style="25" customWidth="1"/>
    <col min="13" max="13" width="13.7109375" style="25" customWidth="1"/>
    <col min="14" max="16384" width="11.42578125" style="25"/>
  </cols>
  <sheetData>
    <row r="1" spans="1:17" x14ac:dyDescent="0.25">
      <c r="A1" s="17" t="s">
        <v>134</v>
      </c>
      <c r="C1" s="23" t="s">
        <v>135</v>
      </c>
    </row>
    <row r="2" spans="1:17" x14ac:dyDescent="0.25">
      <c r="F2" s="15" t="s">
        <v>141</v>
      </c>
      <c r="G2" s="15"/>
      <c r="H2" s="15"/>
      <c r="I2" s="15"/>
      <c r="J2" s="15"/>
      <c r="K2" s="15"/>
    </row>
    <row r="3" spans="1:17" x14ac:dyDescent="0.25">
      <c r="A3" s="17" t="s">
        <v>95</v>
      </c>
      <c r="C3" s="23" t="s">
        <v>93</v>
      </c>
      <c r="D3" s="24" t="s">
        <v>136</v>
      </c>
      <c r="E3" s="5" t="s">
        <v>96</v>
      </c>
      <c r="F3" s="10" t="s">
        <v>83</v>
      </c>
      <c r="G3" s="10" t="s">
        <v>84</v>
      </c>
      <c r="H3" s="10" t="s">
        <v>89</v>
      </c>
      <c r="I3" s="10" t="s">
        <v>85</v>
      </c>
      <c r="J3" s="5" t="s">
        <v>97</v>
      </c>
      <c r="K3" s="7" t="s">
        <v>102</v>
      </c>
      <c r="L3" s="13" t="s">
        <v>137</v>
      </c>
      <c r="M3" s="14"/>
      <c r="N3" s="14"/>
      <c r="O3" s="14"/>
      <c r="P3" s="14"/>
      <c r="Q3" s="9" t="s">
        <v>138</v>
      </c>
    </row>
    <row r="4" spans="1:17" ht="18.75" x14ac:dyDescent="0.3">
      <c r="A4" s="18">
        <v>1</v>
      </c>
      <c r="B4" s="22" t="str">
        <f>LOOKUP(A4,A$20:A$700,C$20:C$700)</f>
        <v>DeathMatch</v>
      </c>
      <c r="C4" s="23" t="str">
        <f>LOOKUP(B4,Battles!A:A,Battles!B:B)</f>
        <v>Death Match</v>
      </c>
      <c r="D4" s="24" t="str">
        <f>LOOKUP(C4,Battles!A:A,Battles!C:C)</f>
        <v>Eruptions destroy tiles permanently</v>
      </c>
      <c r="E4" s="25" t="str">
        <f>VLOOKUP(B4,Battles!A$1:K$50,2)</f>
        <v>Death Match</v>
      </c>
      <c r="G4" s="25" t="str">
        <f>LOOKUP(B4,Battles!A$1:A$60,Battles!B$1:B$60)</f>
        <v>Death Match</v>
      </c>
      <c r="I4" s="25" t="str">
        <f>LOOKUP(B4,Battles!A$1:A$60)</f>
        <v>DeathMatch</v>
      </c>
      <c r="J4" s="25" t="e">
        <f>MATCH(B4,A16:C$70,0)</f>
        <v>#N/A</v>
      </c>
      <c r="K4" s="25" t="e">
        <f>MATCH(B4,Battles!A1:C33)</f>
        <v>#N/A</v>
      </c>
      <c r="Q4" s="1" t="s">
        <v>87</v>
      </c>
    </row>
    <row r="5" spans="1:17" ht="18.75" x14ac:dyDescent="0.3">
      <c r="A5" s="19">
        <v>2</v>
      </c>
      <c r="B5" s="22" t="str">
        <f>LOOKUP(A5,A$20:A$700,C$20:C$700)</f>
        <v>OdinsGlory</v>
      </c>
      <c r="C5" s="23" t="str">
        <f>LOOKUP(B5,Battles!A:A,Battles!B:B)</f>
        <v>Threats from the Underground</v>
      </c>
      <c r="D5" s="24" t="str">
        <f>LOOKUP(C5,Battles!A:A,Battles!C:C)</f>
        <v>Kill Gate of Nidavellir dwarves in 5 years</v>
      </c>
      <c r="E5" s="25" t="str">
        <f>VLOOKUP(B5,Battles!A$1:K$50,2)</f>
        <v>Quarantine</v>
      </c>
      <c r="G5" s="25" t="str">
        <f>LOOKUP(B5,Battles!A$1:A$60,Battles!B$1:B$60)</f>
        <v>Quarantine</v>
      </c>
      <c r="I5" s="25" t="str">
        <f>LOOKUP(B5,Battles!A$1:A$60)</f>
        <v>Medic</v>
      </c>
      <c r="J5" s="25" t="e">
        <f>MATCH(B5,Battles!A$1:C$70,0)</f>
        <v>#N/A</v>
      </c>
      <c r="Q5" s="1" t="s">
        <v>88</v>
      </c>
    </row>
    <row r="6" spans="1:17" ht="18.75" x14ac:dyDescent="0.3">
      <c r="A6" s="19">
        <v>3</v>
      </c>
      <c r="B6" s="22" t="str">
        <f>LOOKUP(A6,A$20:A$700,C$20:C$700)</f>
        <v>Frozen</v>
      </c>
      <c r="C6" s="23" t="str">
        <f>LOOKUP(B6,Battles!A:A,Battles!B:B)</f>
        <v>Frozen Gates</v>
      </c>
      <c r="D6" s="24" t="str">
        <f>LOOKUP(C6,Battles!A:A,Battles!C:C)</f>
        <v>Many gates of Nilfheim, frozen zombies attack winter</v>
      </c>
      <c r="E6" s="25" t="str">
        <f>VLOOKUP(B6,Battles!A$1:K$50,2)</f>
        <v>Frozen Gates</v>
      </c>
      <c r="G6" s="25" t="str">
        <f>LOOKUP(B6,Battles!A$1:A$60,Battles!B$1:B$60)</f>
        <v>Frozen Gates</v>
      </c>
      <c r="I6" s="25" t="str">
        <f>LOOKUP(B6,Battles!A$1:A$60)</f>
        <v>Frozen</v>
      </c>
      <c r="J6" s="25" t="e">
        <f>MATCH(B6,Battles!A$1:C$70,0)</f>
        <v>#N/A</v>
      </c>
      <c r="Q6" s="1" t="s">
        <v>87</v>
      </c>
    </row>
    <row r="7" spans="1:17" ht="18.75" x14ac:dyDescent="0.3">
      <c r="A7" s="19">
        <v>4</v>
      </c>
      <c r="B7" s="22" t="str">
        <f>LOOKUP(A7,A$20:A$700,C$20:C$700)</f>
        <v>TheGreatHunt</v>
      </c>
      <c r="C7" s="23" t="str">
        <f>LOOKUP(B7,Battles!$A:$A,Battles!$B:$B)</f>
        <v>Threats from the Underground</v>
      </c>
      <c r="D7" s="24" t="str">
        <f>LOOKUP(C7,Battles!A:A,Battles!C:C)</f>
        <v>Kill Gate of Nidavellir dwarves in 5 years</v>
      </c>
      <c r="E7" s="25" t="str">
        <f>VLOOKUP(B7,Battles!A$1:K$50,2)</f>
        <v>The Great Hunt</v>
      </c>
      <c r="G7" s="25" t="str">
        <f>LOOKUP(B7,Battles!A$1:A$60,Battles!B$1:B$60)</f>
        <v>The Great Hunt</v>
      </c>
      <c r="I7" s="25" t="str">
        <f>LOOKUP(B7,Battles!A$1:A$60)</f>
        <v>TheGreatHunt</v>
      </c>
      <c r="J7" s="25" t="e">
        <f>MATCH(B7,Battles!A$1:C$70,0)</f>
        <v>#N/A</v>
      </c>
      <c r="Q7" s="1" t="s">
        <v>88</v>
      </c>
    </row>
    <row r="8" spans="1:17" ht="18.75" x14ac:dyDescent="0.3">
      <c r="A8" s="19">
        <v>5</v>
      </c>
      <c r="B8" s="22" t="str">
        <f>LOOKUP(A8,A$20:A$700,C$20:C$700)</f>
        <v>GreedPrice</v>
      </c>
      <c r="C8" s="23" t="str">
        <f>LOOKUP(B8,Battles!$A:$A,Battles!$B:$B)</f>
        <v>Greed's price</v>
      </c>
      <c r="D8" s="24" t="str">
        <f>LOOKUP(C8,Battles!A:A,Battles!C:C)</f>
        <v>Find Colossal Boar, no krown earning, just treasures</v>
      </c>
      <c r="E8" s="25" t="str">
        <f>VLOOKUP(B8,Battles!A$1:K$50,2)</f>
        <v>Greed's price</v>
      </c>
      <c r="G8" s="25" t="str">
        <f>LOOKUP(B8,Battles!A$1:A$60,Battles!B$1:B$60)</f>
        <v>Greed's price</v>
      </c>
      <c r="I8" s="25" t="str">
        <f>LOOKUP(B8,Battles!A$1:A$60)</f>
        <v>GreedPrice</v>
      </c>
      <c r="J8" s="25" t="e">
        <f>MATCH(B8,Battles!A$1:C$70,0)</f>
        <v>#N/A</v>
      </c>
      <c r="Q8" s="1" t="s">
        <v>87</v>
      </c>
    </row>
    <row r="9" spans="1:17" ht="18.75" x14ac:dyDescent="0.3">
      <c r="A9" s="18">
        <v>6</v>
      </c>
      <c r="B9" s="22" t="str">
        <f>LOOKUP(A9,A$20:A$700,C$20:C$700)</f>
        <v>NoGodNoMaster</v>
      </c>
      <c r="C9" s="23" t="str">
        <f>LOOKUP(B9,Battles!$A:$A,Battles!$B:$B)</f>
        <v>Threats from the Underground</v>
      </c>
      <c r="D9" s="24" t="str">
        <f>LOOKUP(C9,Battles!A:A,Battles!C:C)</f>
        <v>Kill Gate of Nidavellir dwarves in 5 years</v>
      </c>
      <c r="E9" s="25" t="str">
        <f>VLOOKUP(B9,Battles!A$1:K$50,2)</f>
        <v>Quarantine</v>
      </c>
      <c r="G9" s="25" t="str">
        <f>LOOKUP(B9,Battles!A$1:A$60,Battles!B$1:B$60)</f>
        <v>Quarantine</v>
      </c>
      <c r="I9" s="25" t="str">
        <f>LOOKUP(B9,Battles!A$1:A$60)</f>
        <v>Medic</v>
      </c>
      <c r="Q9" s="1" t="s">
        <v>88</v>
      </c>
    </row>
    <row r="10" spans="1:17" ht="18.75" x14ac:dyDescent="0.3">
      <c r="A10" s="20">
        <v>7</v>
      </c>
      <c r="B10" s="22" t="str">
        <f>LOOKUP(A10,A$20:A$700,C$20:C$700)</f>
        <v>Medic</v>
      </c>
      <c r="C10" s="23" t="str">
        <f>LOOKUP(B10,Battles!$A:$A,Battles!$B:$B)</f>
        <v>Master Supplier</v>
      </c>
      <c r="D10" s="24" t="str">
        <f>LOOKUP(C10,Battles!A:A,Battles!C:C)</f>
        <v>Marketplace 1/2 price, no building slot</v>
      </c>
      <c r="E10" s="25" t="str">
        <f>VLOOKUP(B10,Battles!A$1:K$50,2)</f>
        <v>Quarantine</v>
      </c>
      <c r="G10" s="25" t="str">
        <f>LOOKUP(B10,Battles!A$1:A$60,Battles!B$1:B$60)</f>
        <v>Quarantine</v>
      </c>
      <c r="I10" s="25" t="str">
        <f>LOOKUP(B10,Battles!A$1:A$60)</f>
        <v>Medic</v>
      </c>
      <c r="Q10" s="1" t="s">
        <v>88</v>
      </c>
    </row>
    <row r="11" spans="1:17" ht="18.75" x14ac:dyDescent="0.3">
      <c r="A11" s="20">
        <v>8</v>
      </c>
      <c r="B11" s="22" t="str">
        <f>LOOKUP(A11,A$20:A$700,C$20:C$700)</f>
        <v>ForValhalla</v>
      </c>
      <c r="C11" s="23" t="str">
        <f>LOOKUP(B11,Battles!$A:$A,Battles!$B:$B)</f>
        <v>For Valhalla</v>
      </c>
      <c r="D11" s="24" t="str">
        <f>LOOKUP(C11,Battles!A:A,Battles!C:C)</f>
        <v>No resources around start, conquer Yggdrasil</v>
      </c>
      <c r="E11" s="25" t="str">
        <f>VLOOKUP(B11,Battles!A$1:K$50,2)</f>
        <v>For Valhalla</v>
      </c>
      <c r="G11" s="25" t="str">
        <f>LOOKUP(B11,Battles!A$1:A$60,Battles!B$1:B$60)</f>
        <v>For Valhalla</v>
      </c>
      <c r="I11" s="25" t="str">
        <f>LOOKUP(B11,Battles!A$1:A$60)</f>
        <v>ForValhalla</v>
      </c>
      <c r="Q11" s="1" t="s">
        <v>87</v>
      </c>
    </row>
    <row r="12" spans="1:17" ht="18.75" x14ac:dyDescent="0.3">
      <c r="A12" s="20">
        <v>9</v>
      </c>
      <c r="B12" s="22" t="str">
        <f>LOOKUP(A12,A$20:A$700,C$20:C$700)</f>
        <v>HostileLands</v>
      </c>
      <c r="C12" s="23" t="str">
        <f>LOOKUP(B12,Battles!$A:$A,Battles!$B:$B)</f>
        <v>Hostile Lands</v>
      </c>
      <c r="D12" s="24" t="str">
        <f>LOOKUP(C12,Battles!A:A,Battles!C:C)</f>
        <v>Find Colossal Boar, no krown earning, just treasures</v>
      </c>
      <c r="E12" s="25" t="str">
        <f>VLOOKUP(B12,Battles!A$1:K$50,2)</f>
        <v>Hostile Lands</v>
      </c>
      <c r="G12" s="25" t="str">
        <f>LOOKUP(B12,Battles!A$1:A$60,Battles!B$1:B$60)</f>
        <v>Hostile Lands</v>
      </c>
      <c r="I12" s="25" t="str">
        <f>LOOKUP(B12,Battles!A$1:A$60)</f>
        <v>HostileLands</v>
      </c>
      <c r="Q12" s="1" t="s">
        <v>87</v>
      </c>
    </row>
    <row r="13" spans="1:17" ht="18.75" x14ac:dyDescent="0.3">
      <c r="A13" s="20">
        <v>10</v>
      </c>
      <c r="B13" s="22" t="str">
        <f>LOOKUP(A13,A$20:A$700,C$20:C$700)</f>
        <v>ShardsMisfortune</v>
      </c>
      <c r="C13" s="23" t="str">
        <f>LOOKUP(B13,Battles!$A:$A,Battles!$B:$B)</f>
        <v>Threats from the Underground</v>
      </c>
      <c r="D13" s="24" t="str">
        <f>LOOKUP(C13,Battles!A:A,Battles!C:C)</f>
        <v>Kill Gate of Nidavellir dwarves in 5 years</v>
      </c>
      <c r="E13" s="25" t="str">
        <f>VLOOKUP(B13,Battles!A$1:K$50,2)</f>
        <v>Shards of Misfortune</v>
      </c>
      <c r="G13" s="25" t="str">
        <f>LOOKUP(B13,Battles!A$1:A$60,Battles!B$1:B$60)</f>
        <v>Shards of Misfortune</v>
      </c>
      <c r="I13" s="25" t="str">
        <f>LOOKUP(B13,Battles!A$1:A$60)</f>
        <v>ShardsMisfortune</v>
      </c>
      <c r="Q13" s="1" t="s">
        <v>88</v>
      </c>
    </row>
    <row r="14" spans="1:17" ht="18.75" x14ac:dyDescent="0.3">
      <c r="A14" s="18">
        <v>11</v>
      </c>
      <c r="B14" s="22" t="str">
        <f>LOOKUP(A14,A$20:A$700,C$20:C$700)</f>
        <v>NidavellirDoor</v>
      </c>
      <c r="C14" s="23" t="str">
        <f>LOOKUP(B14,Battles!$A:$A,Battles!$B:$B)</f>
        <v>Threats from the Underground</v>
      </c>
      <c r="D14" s="24" t="str">
        <f>LOOKUP(C14,Battles!A:A,Battles!C:C)</f>
        <v>Kill Gate of Nidavellir dwarves in 5 years</v>
      </c>
      <c r="E14" s="25" t="str">
        <f>VLOOKUP(B14,Battles!A$1:K$50,2)</f>
        <v>Quarantine</v>
      </c>
      <c r="G14" s="25" t="str">
        <f>LOOKUP(B14,Battles!A$1:A$60,Battles!B$1:B$60)</f>
        <v>Quarantine</v>
      </c>
      <c r="I14" s="25" t="str">
        <f>LOOKUP(B14,Battles!A$1:A$60)</f>
        <v>Medic</v>
      </c>
      <c r="Q14" s="1" t="s">
        <v>87</v>
      </c>
    </row>
    <row r="19" spans="1:84" x14ac:dyDescent="0.25">
      <c r="D19" s="26"/>
    </row>
    <row r="20" spans="1:84" s="29" customFormat="1" x14ac:dyDescent="0.25">
      <c r="A20" s="28" t="s">
        <v>0</v>
      </c>
      <c r="B20" s="22" t="s">
        <v>1</v>
      </c>
      <c r="C20" s="23" t="s">
        <v>158</v>
      </c>
      <c r="D20" s="27" t="s">
        <v>159</v>
      </c>
      <c r="E20" s="29" t="s">
        <v>160</v>
      </c>
      <c r="F20" s="29" t="s">
        <v>2</v>
      </c>
      <c r="G20" s="29" t="s">
        <v>3</v>
      </c>
      <c r="H20" s="29" t="s">
        <v>42</v>
      </c>
      <c r="I20" s="29" t="s">
        <v>4</v>
      </c>
      <c r="J20" s="29" t="s">
        <v>5</v>
      </c>
      <c r="K20" s="29" t="s">
        <v>6</v>
      </c>
      <c r="L20" s="29" t="s">
        <v>7</v>
      </c>
      <c r="M20" s="29" t="s">
        <v>8</v>
      </c>
      <c r="N20" s="29" t="s">
        <v>9</v>
      </c>
      <c r="O20" s="29" t="s">
        <v>10</v>
      </c>
      <c r="P20" s="29" t="s">
        <v>161</v>
      </c>
      <c r="Q20" s="29" t="s">
        <v>162</v>
      </c>
      <c r="R20" s="29" t="s">
        <v>11</v>
      </c>
      <c r="S20" s="29" t="s">
        <v>163</v>
      </c>
      <c r="T20" s="29" t="s">
        <v>164</v>
      </c>
      <c r="U20" s="29" t="s">
        <v>12</v>
      </c>
      <c r="V20" s="29" t="s">
        <v>165</v>
      </c>
      <c r="W20" s="29" t="s">
        <v>166</v>
      </c>
      <c r="X20" s="29" t="s">
        <v>167</v>
      </c>
      <c r="Y20" s="29" t="s">
        <v>168</v>
      </c>
      <c r="Z20" s="29" t="s">
        <v>169</v>
      </c>
      <c r="AA20" s="29" t="s">
        <v>170</v>
      </c>
      <c r="AB20" s="29" t="s">
        <v>13</v>
      </c>
      <c r="AC20" s="29" t="s">
        <v>171</v>
      </c>
      <c r="AD20" s="29" t="s">
        <v>172</v>
      </c>
      <c r="AE20" s="29" t="s">
        <v>173</v>
      </c>
      <c r="AF20" s="29" t="s">
        <v>174</v>
      </c>
      <c r="AG20" s="29" t="s">
        <v>175</v>
      </c>
      <c r="AH20" s="29" t="s">
        <v>176</v>
      </c>
      <c r="AI20" s="29" t="s">
        <v>177</v>
      </c>
      <c r="AJ20" s="29" t="s">
        <v>14</v>
      </c>
      <c r="AK20" s="29" t="s">
        <v>178</v>
      </c>
      <c r="AL20" s="29" t="s">
        <v>179</v>
      </c>
      <c r="AM20" s="29" t="s">
        <v>180</v>
      </c>
      <c r="AN20" s="29" t="s">
        <v>181</v>
      </c>
      <c r="AO20" s="29" t="s">
        <v>182</v>
      </c>
      <c r="AP20" s="29" t="s">
        <v>183</v>
      </c>
      <c r="AQ20" s="29" t="s">
        <v>184</v>
      </c>
      <c r="AR20" s="29" t="s">
        <v>185</v>
      </c>
      <c r="AS20" s="29" t="s">
        <v>186</v>
      </c>
      <c r="AT20" s="29" t="s">
        <v>187</v>
      </c>
      <c r="AU20" s="29" t="s">
        <v>188</v>
      </c>
      <c r="AV20" s="29" t="s">
        <v>189</v>
      </c>
      <c r="AW20" s="29" t="s">
        <v>190</v>
      </c>
      <c r="AX20" s="29" t="s">
        <v>191</v>
      </c>
      <c r="AY20" s="29" t="s">
        <v>15</v>
      </c>
      <c r="AZ20" s="29" t="s">
        <v>192</v>
      </c>
      <c r="BA20" s="29" t="s">
        <v>193</v>
      </c>
      <c r="BB20" s="29" t="s">
        <v>194</v>
      </c>
      <c r="BC20" s="29" t="s">
        <v>195</v>
      </c>
      <c r="BD20" s="29" t="s">
        <v>196</v>
      </c>
      <c r="BE20" s="29" t="s">
        <v>197</v>
      </c>
      <c r="BF20" s="29" t="s">
        <v>198</v>
      </c>
      <c r="BG20" s="29" t="s">
        <v>199</v>
      </c>
      <c r="BH20" s="29" t="s">
        <v>200</v>
      </c>
      <c r="BI20" s="29" t="s">
        <v>201</v>
      </c>
      <c r="BJ20" s="29" t="s">
        <v>202</v>
      </c>
      <c r="BK20" s="29" t="s">
        <v>203</v>
      </c>
      <c r="BL20" s="29" t="s">
        <v>204</v>
      </c>
      <c r="BM20" s="29" t="s">
        <v>205</v>
      </c>
      <c r="BN20" s="29" t="s">
        <v>206</v>
      </c>
      <c r="BO20" s="29" t="s">
        <v>207</v>
      </c>
      <c r="BP20" s="29" t="s">
        <v>208</v>
      </c>
      <c r="BQ20" s="29" t="s">
        <v>209</v>
      </c>
      <c r="BR20" s="29" t="s">
        <v>210</v>
      </c>
      <c r="BS20" s="29" t="s">
        <v>211</v>
      </c>
      <c r="BT20" s="29" t="s">
        <v>212</v>
      </c>
      <c r="BU20" s="29" t="s">
        <v>213</v>
      </c>
      <c r="BV20" s="29" t="s">
        <v>214</v>
      </c>
      <c r="BW20" s="29" t="s">
        <v>215</v>
      </c>
      <c r="BX20" s="29" t="s">
        <v>216</v>
      </c>
      <c r="BY20" s="29" t="s">
        <v>16</v>
      </c>
      <c r="BZ20" s="29" t="s">
        <v>17</v>
      </c>
      <c r="CA20" s="29" t="s">
        <v>18</v>
      </c>
      <c r="CB20" s="29" t="s">
        <v>217</v>
      </c>
      <c r="CC20" s="29" t="s">
        <v>218</v>
      </c>
      <c r="CD20" s="29" t="s">
        <v>219</v>
      </c>
      <c r="CE20" s="29" t="s">
        <v>220</v>
      </c>
      <c r="CF20" s="29" t="s">
        <v>221</v>
      </c>
    </row>
    <row r="21" spans="1:84" x14ac:dyDescent="0.25">
      <c r="A21" s="17" t="str">
        <f t="shared" ref="A21:A84" si="0">IF(LEFT(C22,3)="B11",11,IF(LEFT(C22,2)="B2",2,IF(LEFT(C22,2)="B3",3,IF(LEFT(C22,2)="B4",4,IF(LEFT(C22,2)="B5",5,IF(LEFT(C22,2)="B6",6,IF(LEFT(C22,2)="B7",7,IF(LEFT(C22,2)="B8",8,IF(LEFT(C22,2)="B9",9,IF(LEFT(C22,3)="B10",10,IF(AND(ROW(C21)&lt;50,LEFT(C22,2)="B1",MIN(IF(ISERROR(SEARCH("R1",B21,2)),50,SEARCH("R1",B21,2)),IF(ISERROR(SEARCH("R2",B21,2)),50,SEARCH("R2",B21,2)),IF(ISERROR(SEARCH("R3",B21,2)),50,SEARCH("R3",B21,2)))&lt;50),1,IF(AND(ROW(C21)&lt;50,LEFT(C23,2)="B1",MIN(IF(ISERROR(SEARCH("R1",B21,2)),50,SEARCH("R1",B21,2)),IF(ISERROR(SEARCH("R2",B21,2)),50,SEARCH("R2",B21,2)),IF(ISERROR(SEARCH("R3",B21,2)),50,SEARCH("R3",B21,2)))&lt;50),1,""))))))))))))</f>
        <v/>
      </c>
      <c r="B21" s="21" t="str">
        <f t="array" ref="B21:B1020">IF(TRANSPOSE(A20:AAB20)=0,"",TRANSPOSE(A20:AAB20))</f>
        <v>oy7</v>
      </c>
      <c r="C21" s="16" t="str">
        <f>LEFT(B21,MIN(IF(ISERROR(SEARCH("R1",B21,2)),50,SEARCH("R1",B21,2)),IF(ISERROR(SEARCH("R2",B21,2)),50,SEARCH("R2",B21,2)),IF(ISERROR(SEARCH("R3",B21,2)),50,SEARCH("R3",B21,2)))-1)</f>
        <v>oy7</v>
      </c>
    </row>
    <row r="22" spans="1:84" x14ac:dyDescent="0.25">
      <c r="A22" s="17" t="str">
        <f t="shared" si="0"/>
        <v/>
      </c>
      <c r="B22" s="21" t="str">
        <v>versioni5y4</v>
      </c>
      <c r="C22" s="16" t="str">
        <f>LEFT(B22,MIN(IF(ISERROR(SEARCH("R1",B22,2)),50,SEARCH("R1",B22,2)),IF(ISERROR(SEARCH("R2",B22,2)),50,SEARCH("R2",B22,2)),IF(ISERROR(SEARCH("R3",B22,2)),50,SEARCH("R3",B22,2)))-1)</f>
        <v>versioni5y4</v>
      </c>
    </row>
    <row r="23" spans="1:84" x14ac:dyDescent="0.25">
      <c r="A23" s="17" t="str">
        <f t="shared" si="0"/>
        <v/>
      </c>
      <c r="B23" s="21" t="str">
        <v>seedi264003228y4</v>
      </c>
      <c r="C23" s="16" t="str">
        <f>LEFT(B23,MIN(IF(ISERROR(SEARCH("R1",B23,2)),50,SEARCH("R1",B23,2)),IF(ISERROR(SEARCH("R2",B23,2)),50,SEARCH("R2",B23,2)),IF(ISERROR(SEARCH("R3",B23,2)),50,SEARCH("R3",B23,2)))-1)</f>
        <v>seedi264003228y4</v>
      </c>
    </row>
    <row r="24" spans="1:84" x14ac:dyDescent="0.25">
      <c r="A24" s="17" t="str">
        <f t="shared" si="0"/>
        <v/>
      </c>
      <c r="B24" s="21" t="str">
        <v>clany2</v>
      </c>
      <c r="C24" s="16" t="str">
        <f>LEFT(B24,MIN(IF(ISERROR(SEARCH("R1",B24,2)),50,SEARCH("R1",B24,2)),IF(ISERROR(SEARCH("R2",B24,2)),50,SEARCH("R2",B24,2)),IF(ISERROR(SEARCH("R3",B24,2)),50,SEARCH("R3",B24,2)))-1)</f>
        <v>clany2</v>
      </c>
    </row>
    <row r="25" spans="1:84" x14ac:dyDescent="0.25">
      <c r="A25" s="17" t="str">
        <f t="shared" si="0"/>
        <v/>
      </c>
      <c r="B25" s="21" t="str">
        <v>Oxy10</v>
      </c>
      <c r="C25" s="16" t="str">
        <f>LEFT(B25,MIN(IF(ISERROR(SEARCH("R1",B25,2)),50,SEARCH("R1",B25,2)),IF(ISERROR(SEARCH("R2",B25,2)),50,SEARCH("R2",B25,2)),IF(ISERROR(SEARCH("R3",B25,2)),50,SEARCH("R3",B25,2)))-1)</f>
        <v>Oxy10</v>
      </c>
    </row>
    <row r="26" spans="1:84" x14ac:dyDescent="0.25">
      <c r="A26" s="17" t="str">
        <f t="shared" si="0"/>
        <v/>
      </c>
      <c r="B26" s="21" t="str">
        <v>difficultyzy7</v>
      </c>
      <c r="C26" s="16" t="str">
        <f>LEFT(B26,MIN(IF(ISERROR(SEARCH("R1",B26,2)),50,SEARCH("R1",B26,2)),IF(ISERROR(SEARCH("R2",B26,2)),50,SEARCH("R2",B26,2)),IF(ISERROR(SEARCH("R3",B26,2)),50,SEARCH("R3",B26,2)))-1)</f>
        <v>difficultyzy7</v>
      </c>
    </row>
    <row r="27" spans="1:84" x14ac:dyDescent="0.25">
      <c r="A27" s="17" t="str">
        <f t="shared" si="0"/>
        <v/>
      </c>
      <c r="B27" s="21" t="str">
        <v>playersaoR2R3y10</v>
      </c>
      <c r="C27" s="16" t="str">
        <f>LEFT(B27,MIN(IF(ISERROR(SEARCH("R1",B27,2)),50,SEARCH("R1",B27,2)),IF(ISERROR(SEARCH("R2",B27,2)),50,SEARCH("R2",B27,2)),IF(ISERROR(SEARCH("R3",B27,2)),50,SEARCH("R3",B27,2)))-1)</f>
        <v>playersao</v>
      </c>
    </row>
    <row r="28" spans="1:84" x14ac:dyDescent="0.25">
      <c r="A28" s="17" t="str">
        <f t="shared" si="0"/>
        <v/>
      </c>
      <c r="B28" s="21" t="str">
        <v>colorIndexi2y8</v>
      </c>
      <c r="C28" s="16" t="str">
        <f>LEFT(B28,MIN(IF(ISERROR(SEARCH("R1",B28,2)),50,SEARCH("R1",B28,2)),IF(ISERROR(SEARCH("R2",B28,2)),50,SEARCH("R2",B28,2)),IF(ISERROR(SEARCH("R3",B28,2)),50,SEARCH("R3",B28,2)))-1)</f>
        <v>colorIndexi2y8</v>
      </c>
    </row>
    <row r="29" spans="1:84" x14ac:dyDescent="0.25">
      <c r="A29" s="17" t="str">
        <f t="shared" si="0"/>
        <v/>
      </c>
      <c r="B29" s="21" t="str">
        <v>isLeaderty4</v>
      </c>
      <c r="C29" s="16" t="str">
        <f>LEFT(B29,MIN(IF(ISERROR(SEARCH("R1",B29,2)),50,SEARCH("R1",B29,2)),IF(ISERROR(SEARCH("R2",B29,2)),50,SEARCH("R2",B29,2)),IF(ISERROR(SEARCH("R3",B29,2)),50,SEARCH("R3",B29,2)))-1)</f>
        <v>isLeaderty4</v>
      </c>
    </row>
    <row r="30" spans="1:84" x14ac:dyDescent="0.25">
      <c r="A30" s="17" t="str">
        <f t="shared" si="0"/>
        <v/>
      </c>
      <c r="B30" s="21" t="str">
        <v>namey10</v>
      </c>
      <c r="C30" s="16" t="str">
        <f>LEFT(B30,MIN(IF(ISERROR(SEARCH("R1",B30,2)),50,SEARCH("R1",B30,2)),IF(ISERROR(SEARCH("R2",B30,2)),50,SEARCH("R2",B30,2)),IF(ISERROR(SEARCH("R3",B30,2)),50,SEARCH("R3",B30,2)))-1)</f>
        <v>namey10</v>
      </c>
    </row>
    <row r="31" spans="1:84" x14ac:dyDescent="0.25">
      <c r="A31" s="17" t="str">
        <f t="shared" si="0"/>
        <v/>
      </c>
      <c r="B31" s="21" t="str">
        <v>LegionOfMey3</v>
      </c>
      <c r="C31" s="16" t="str">
        <f>LEFT(B31,MIN(IF(ISERROR(SEARCH("R1",B31,2)),50,SEARCH("R1",B31,2)),IF(ISERROR(SEARCH("R2",B31,2)),50,SEARCH("R2",B31,2)),IF(ISERROR(SEARCH("R3",B31,2)),50,SEARCH("R3",B31,2)))-1)</f>
        <v>LegionOfMey3</v>
      </c>
    </row>
    <row r="32" spans="1:84" x14ac:dyDescent="0.25">
      <c r="A32" s="17" t="str">
        <f t="shared" si="0"/>
        <v/>
      </c>
      <c r="B32" s="21" t="str">
        <v>uidy9</v>
      </c>
      <c r="C32" s="16" t="str">
        <f>LEFT(B32,MIN(IF(ISERROR(SEARCH("R1",B32,2)),50,SEARCH("R1",B32,2)),IF(ISERROR(SEARCH("R2",B32,2)),50,SEARCH("R2",B32,2)),IF(ISERROR(SEARCH("R3",B32,2)),50,SEARCH("R3",B32,2)))-1)</f>
        <v>uidy9</v>
      </c>
    </row>
    <row r="33" spans="1:3" x14ac:dyDescent="0.25">
      <c r="A33" s="17" t="str">
        <f t="shared" si="0"/>
        <v/>
      </c>
      <c r="B33" s="21" t="str">
        <v>Sa462650fghy3</v>
      </c>
      <c r="C33" s="16" t="str">
        <f>LEFT(B33,MIN(IF(ISERROR(SEARCH("R1",B33,2)),50,SEARCH("R1",B33,2)),IF(ISERROR(SEARCH("R2",B33,2)),50,SEARCH("R2",B33,2)),IF(ISERROR(SEARCH("R3",B33,2)),50,SEARCH("R3",B33,2)))-1)</f>
        <v>Sa462650fghy3</v>
      </c>
    </row>
    <row r="34" spans="1:3" x14ac:dyDescent="0.25">
      <c r="A34" s="17" t="str">
        <f t="shared" si="0"/>
        <v/>
      </c>
      <c r="B34" s="21" t="str">
        <v>mapaaoy16</v>
      </c>
      <c r="C34" s="16" t="str">
        <f>LEFT(B34,MIN(IF(ISERROR(SEARCH("R1",B34,2)),50,SEARCH("R1",B34,2)),IF(ISERROR(SEARCH("R2",B34,2)),50,SEARCH("R2",B34,2)),IF(ISERROR(SEARCH("R3",B34,2)),50,SEARCH("R3",B34,2)))-1)</f>
        <v>mapaaoy16</v>
      </c>
    </row>
    <row r="35" spans="1:3" x14ac:dyDescent="0.25">
      <c r="A35" s="17" t="str">
        <f t="shared" si="0"/>
        <v/>
      </c>
      <c r="B35" s="21" t="str">
        <v>availableBonusesaoy2</v>
      </c>
      <c r="C35" s="16" t="str">
        <f>LEFT(B35,MIN(IF(ISERROR(SEARCH("R1",B35,2)),50,SEARCH("R1",B35,2)),IF(ISERROR(SEARCH("R2",B35,2)),50,SEARCH("R2",B35,2)),IF(ISERROR(SEARCH("R3",B35,2)),50,SEARCH("R3",B35,2)))-1)</f>
        <v>availableBonusesaoy2</v>
      </c>
    </row>
    <row r="36" spans="1:3" x14ac:dyDescent="0.25">
      <c r="A36" s="17" t="str">
        <f t="shared" si="0"/>
        <v/>
      </c>
      <c r="B36" s="21" t="str">
        <v>idy10</v>
      </c>
      <c r="C36" s="16" t="str">
        <f>LEFT(B36,MIN(IF(ISERROR(SEARCH("R1",B36,2)),50,SEARCH("R1",B36,2)),IF(ISERROR(SEARCH("R2",B36,2)),50,SEARCH("R2",B36,2)),IF(ISERROR(SEARCH("R3",B36,2)),50,SEARCH("R3",B36,2)))-1)</f>
        <v>idy10</v>
      </c>
    </row>
    <row r="37" spans="1:3" x14ac:dyDescent="0.25">
      <c r="A37" s="17" t="str">
        <f t="shared" si="0"/>
        <v/>
      </c>
      <c r="B37" s="21" t="str">
        <v>BRecyclingy10</v>
      </c>
      <c r="C37" s="16" t="str">
        <f>LEFT(B37,MIN(IF(ISERROR(SEARCH("R1",B37,2)),50,SEARCH("R1",B37,2)),IF(ISERROR(SEARCH("R2",B37,2)),50,SEARCH("R2",B37,2)),IF(ISERROR(SEARCH("R3",B37,2)),50,SEARCH("R3",B37,2)))-1)</f>
        <v>BRecyclingy10</v>
      </c>
    </row>
    <row r="38" spans="1:3" x14ac:dyDescent="0.25">
      <c r="A38" s="17" t="str">
        <f t="shared" si="0"/>
        <v/>
      </c>
      <c r="B38" s="21" t="str">
        <v>isAdvancedfghy5</v>
      </c>
      <c r="C38" s="16" t="str">
        <f>LEFT(B38,MIN(IF(ISERROR(SEARCH("R1",B38,2)),50,SEARCH("R1",B38,2)),IF(ISERROR(SEARCH("R2",B38,2)),50,SEARCH("R2",B38,2)),IF(ISERROR(SEARCH("R3",B38,2)),50,SEARCH("R3",B38,2)))-1)</f>
        <v>isAdvancedfghy5</v>
      </c>
    </row>
    <row r="39" spans="1:3" x14ac:dyDescent="0.25">
      <c r="A39" s="17" t="str">
        <f t="shared" si="0"/>
        <v/>
      </c>
      <c r="B39" s="21" t="str">
        <v>infIdy10</v>
      </c>
      <c r="C39" s="16" t="str">
        <f>LEFT(B39,MIN(IF(ISERROR(SEARCH("R1",B39,2)),50,SEARCH("R1",B39,2)),IF(ISERROR(SEARCH("R2",B39,2)),50,SEARCH("R2",B39,2)),IF(ISERROR(SEARCH("R3",B39,2)),50,SEARCH("R3",B39,2)))-1)</f>
        <v>infIdy10</v>
      </c>
    </row>
    <row r="40" spans="1:3" x14ac:dyDescent="0.25">
      <c r="A40" s="17">
        <f t="shared" si="0"/>
        <v>1</v>
      </c>
      <c r="B40" s="21" t="str">
        <v>DeathMatchR1i668536367y8</v>
      </c>
      <c r="C40" s="16" t="str">
        <f>LEFT(B40,MIN(IF(ISERROR(SEARCH("R1",B40,2)),50,SEARCH("R1",B40,2)),IF(ISERROR(SEARCH("R2",B40,2)),50,SEARCH("R2",B40,2)),IF(ISERROR(SEARCH("R3",B40,2)),50,SEARCH("R3",B40,2)))-1)</f>
        <v>DeathMatch</v>
      </c>
    </row>
    <row r="41" spans="1:3" x14ac:dyDescent="0.25">
      <c r="A41" s="17" t="str">
        <f t="shared" si="0"/>
        <v/>
      </c>
      <c r="B41" s="21" t="str">
        <v>templatey2</v>
      </c>
      <c r="C41" s="16" t="str">
        <f>LEFT(B41,MIN(IF(ISERROR(SEARCH("R1",B41,2)),50,SEARCH("R1",B41,2)),IF(ISERROR(SEARCH("R2",B41,2)),50,SEARCH("R2",B41,2)),IF(ISERROR(SEARCH("R3",B41,2)),50,SEARCH("R3",B41,2)))-1)</f>
        <v>templatey2</v>
      </c>
    </row>
    <row r="42" spans="1:3" x14ac:dyDescent="0.25">
      <c r="A42" s="17" t="str">
        <f t="shared" si="0"/>
        <v/>
      </c>
      <c r="B42" s="21" t="str">
        <v>B1ghaoR13aoR14y9</v>
      </c>
      <c r="C42" s="16" t="str">
        <f>LEFT(B42,MIN(IF(ISERROR(SEARCH("R1",B42,2)),50,SEARCH("R1",B42,2)),IF(ISERROR(SEARCH("R2",B42,2)),50,SEARCH("R2",B42,2)),IF(ISERROR(SEARCH("R3",B42,2)),50,SEARCH("R3",B42,2)))-1)</f>
        <v>B1ghao</v>
      </c>
    </row>
    <row r="43" spans="1:3" x14ac:dyDescent="0.25">
      <c r="A43" s="17" t="str">
        <f t="shared" si="0"/>
        <v/>
      </c>
      <c r="B43" s="21" t="str">
        <v>BResBonusy5</v>
      </c>
      <c r="C43" s="16" t="str">
        <f>LEFT(B43,MIN(IF(ISERROR(SEARCH("R1",B43,2)),50,SEARCH("R1",B43,2)),IF(ISERROR(SEARCH("R2",B43,2)),50,SEARCH("R2",B43,2)),IF(ISERROR(SEARCH("R3",B43,2)),50,SEARCH("R3",B43,2)))-1)</f>
        <v>BResBonusy5</v>
      </c>
    </row>
    <row r="44" spans="1:3" x14ac:dyDescent="0.25">
      <c r="A44" s="17" t="str">
        <f t="shared" si="0"/>
        <v/>
      </c>
      <c r="B44" s="21" t="str">
        <v>resIdy5</v>
      </c>
      <c r="C44" s="16" t="str">
        <f>LEFT(B44,MIN(IF(ISERROR(SEARCH("R1",B44,2)),50,SEARCH("R1",B44,2)),IF(ISERROR(SEARCH("R2",B44,2)),50,SEARCH("R2",B44,2)),IF(ISERROR(SEARCH("R3",B44,2)),50,SEARCH("R3",B44,2)))-1)</f>
        <v>resIdy5</v>
      </c>
    </row>
    <row r="45" spans="1:3" x14ac:dyDescent="0.25">
      <c r="A45" s="17" t="str">
        <f t="shared" si="0"/>
        <v/>
      </c>
      <c r="B45" s="21" t="str">
        <v>MoneyR16fgoR14y11</v>
      </c>
      <c r="C45" s="16" t="str">
        <f>LEFT(B45,MIN(IF(ISERROR(SEARCH("R1",B45,2)),50,SEARCH("R1",B45,2)),IF(ISERROR(SEARCH("R2",B45,2)),50,SEARCH("R2",B45,2)),IF(ISERROR(SEARCH("R3",B45,2)),50,SEARCH("R3",B45,2)))-1)</f>
        <v>Money</v>
      </c>
    </row>
    <row r="46" spans="1:3" x14ac:dyDescent="0.25">
      <c r="A46" s="17" t="str">
        <f t="shared" si="0"/>
        <v/>
      </c>
      <c r="B46" s="21" t="str">
        <v>BFoesAttackR16fgoR14y16</v>
      </c>
      <c r="C46" s="16" t="str">
        <f>LEFT(B46,MIN(IF(ISERROR(SEARCH("R1",B46,2)),50,SEARCH("R1",B46,2)),IF(ISERROR(SEARCH("R2",B46,2)),50,SEARCH("R2",B46,2)),IF(ISERROR(SEARCH("R3",B46,2)),50,SEARCH("R3",B46,2)))-1)</f>
        <v>BFoesAttack</v>
      </c>
    </row>
    <row r="47" spans="1:3" x14ac:dyDescent="0.25">
      <c r="A47" s="17" t="str">
        <f t="shared" si="0"/>
        <v/>
      </c>
      <c r="B47" s="21" t="str">
        <v>BMilitaryDefensey6</v>
      </c>
      <c r="C47" s="16" t="str">
        <f>LEFT(B47,MIN(IF(ISERROR(SEARCH("R1",B47,2)),50,SEARCH("R1",B47,2)),IF(ISERROR(SEARCH("R2",B47,2)),50,SEARCH("R2",B47,2)),IF(ISERROR(SEARCH("R3",B47,2)),50,SEARCH("R3",B47,2)))-1)</f>
        <v>BMilitaryDefensey6</v>
      </c>
    </row>
    <row r="48" spans="1:3" x14ac:dyDescent="0.25">
      <c r="A48" s="17" t="str">
        <f t="shared" si="0"/>
        <v/>
      </c>
      <c r="B48" s="21" t="str">
        <v>unitIdy10</v>
      </c>
      <c r="C48" s="16" t="str">
        <f>LEFT(B48,MIN(IF(ISERROR(SEARCH("R1",B48,2)),50,SEARCH("R1",B48,2)),IF(ISERROR(SEARCH("R2",B48,2)),50,SEARCH("R2",B48,2)),IF(ISERROR(SEARCH("R3",B48,2)),50,SEARCH("R3",B48,2)))-1)</f>
        <v>unitIdy10</v>
      </c>
    </row>
    <row r="49" spans="1:3" x14ac:dyDescent="0.25">
      <c r="A49" s="17" t="str">
        <f t="shared" si="0"/>
        <v/>
      </c>
      <c r="B49" s="21" t="str">
        <v>AxeWielderR16fghR17y10</v>
      </c>
      <c r="C49" s="16" t="str">
        <f>LEFT(B49,MIN(IF(ISERROR(SEARCH("R1",B49,2)),50,SEARCH("R1",B49,2)),IF(ISERROR(SEARCH("R2",B49,2)),50,SEARCH("R2",B49,2)),IF(ISERROR(SEARCH("R3",B49,2)),50,SEARCH("R3",B49,2)))-1)</f>
        <v>AxeWielder</v>
      </c>
    </row>
    <row r="50" spans="1:3" x14ac:dyDescent="0.25">
      <c r="A50" s="17">
        <f t="shared" si="0"/>
        <v>2</v>
      </c>
      <c r="B50" s="21" t="str">
        <v>OdinsGloryR1i419322426R19y2</v>
      </c>
      <c r="C50" s="16" t="str">
        <f>LEFT(B50,MIN(IF(ISERROR(SEARCH("R1",B50,2)),50,SEARCH("R1",B50,2)),IF(ISERROR(SEARCH("R2",B50,2)),50,SEARCH("R2",B50,2)),IF(ISERROR(SEARCH("R3",B50,2)),50,SEARCH("R3",B50,2)))-1)</f>
        <v>OdinsGlory</v>
      </c>
    </row>
    <row r="51" spans="1:3" x14ac:dyDescent="0.25">
      <c r="A51" s="17" t="str">
        <f t="shared" si="0"/>
        <v/>
      </c>
      <c r="B51" s="21" t="str">
        <v>B2goR13aoR14y16</v>
      </c>
      <c r="C51" s="16" t="str">
        <f>LEFT(B51,MIN(IF(ISERROR(SEARCH("R1",B51,2)),50,SEARCH("R1",B51,2)),IF(ISERROR(SEARCH("R2",B51,2)),50,SEARCH("R2",B51,2)),IF(ISERROR(SEARCH("R3",B51,2)),50,SEARCH("R3",B51,2)))-1)</f>
        <v>B2go</v>
      </c>
    </row>
    <row r="52" spans="1:3" x14ac:dyDescent="0.25">
      <c r="A52" s="17" t="str">
        <f t="shared" si="0"/>
        <v/>
      </c>
      <c r="B52" s="21" t="str">
        <v>BRecruitMilitaryR26R27R16fgoR14y8</v>
      </c>
      <c r="C52" s="16" t="str">
        <f>LEFT(B52,MIN(IF(ISERROR(SEARCH("R1",B52,2)),50,SEARCH("R1",B52,2)),IF(ISERROR(SEARCH("R2",B52,2)),50,SEARCH("R2",B52,2)),IF(ISERROR(SEARCH("R3",B52,2)),50,SEARCH("R3",B52,2)))-1)</f>
        <v>BRecruitMilitary</v>
      </c>
    </row>
    <row r="53" spans="1:3" x14ac:dyDescent="0.25">
      <c r="A53" s="17" t="str">
        <f t="shared" si="0"/>
        <v/>
      </c>
      <c r="B53" s="21" t="str">
        <v>BJobProdR26y6</v>
      </c>
      <c r="C53" s="16" t="str">
        <f>LEFT(B53,MIN(IF(ISERROR(SEARCH("R1",B53,2)),50,SEARCH("R1",B53,2)),IF(ISERROR(SEARCH("R2",B53,2)),50,SEARCH("R2",B53,2)),IF(ISERROR(SEARCH("R3",B53,2)),50,SEARCH("R3",B53,2)))-1)</f>
        <v>BJobProd</v>
      </c>
    </row>
    <row r="54" spans="1:3" x14ac:dyDescent="0.25">
      <c r="A54" s="17" t="str">
        <f t="shared" si="0"/>
        <v/>
      </c>
      <c r="B54" s="21" t="str">
        <v>FarmerR16fgoR14y24</v>
      </c>
      <c r="C54" s="16" t="str">
        <f>LEFT(B54,MIN(IF(ISERROR(SEARCH("R1",B54,2)),50,SEARCH("R1",B54,2)),IF(ISERROR(SEARCH("R2",B54,2)),50,SEARCH("R2",B54,2)),IF(ISERROR(SEARCH("R3",B54,2)),50,SEARCH("R3",B54,2)))-1)</f>
        <v>Farmer</v>
      </c>
    </row>
    <row r="55" spans="1:3" x14ac:dyDescent="0.25">
      <c r="A55" s="17" t="str">
        <f t="shared" si="0"/>
        <v/>
      </c>
      <c r="B55" s="21" t="str">
        <v>BUpgradeCivilianBuildingy10</v>
      </c>
      <c r="C55" s="16" t="str">
        <f>LEFT(B55,MIN(IF(ISERROR(SEARCH("R1",B55,2)),50,SEARCH("R1",B55,2)),IF(ISERROR(SEARCH("R2",B55,2)),50,SEARCH("R2",B55,2)),IF(ISERROR(SEARCH("R3",B55,2)),50,SEARCH("R3",B55,2)))-1)</f>
        <v>BUpgradeCivilianBuildingy10</v>
      </c>
    </row>
    <row r="56" spans="1:3" x14ac:dyDescent="0.25">
      <c r="A56" s="17" t="str">
        <f t="shared" si="0"/>
        <v/>
      </c>
      <c r="B56" s="21" t="str">
        <v>buildingIdy8</v>
      </c>
      <c r="C56" s="16" t="str">
        <f>LEFT(B56,MIN(IF(ISERROR(SEARCH("R1",B56,2)),50,SEARCH("R1",B56,2)),IF(ISERROR(SEARCH("R2",B56,2)),50,SEARCH("R2",B56,2)),IF(ISERROR(SEARCH("R3",B56,2)),50,SEARCH("R3",B56,2)))-1)</f>
        <v>buildingIdy8</v>
      </c>
    </row>
    <row r="57" spans="1:3" x14ac:dyDescent="0.25">
      <c r="A57" s="17" t="str">
        <f t="shared" si="0"/>
        <v/>
      </c>
      <c r="B57" s="21" t="str">
        <v>FoodSiloR16fghR17y6</v>
      </c>
      <c r="C57" s="16" t="str">
        <f>LEFT(B57,MIN(IF(ISERROR(SEARCH("R1",B57,2)),50,SEARCH("R1",B57,2)),IF(ISERROR(SEARCH("R2",B57,2)),50,SEARCH("R2",B57,2)),IF(ISERROR(SEARCH("R3",B57,2)),50,SEARCH("R3",B57,2)))-1)</f>
        <v>FoodSilo</v>
      </c>
    </row>
    <row r="58" spans="1:3" x14ac:dyDescent="0.25">
      <c r="A58" s="17">
        <f t="shared" si="0"/>
        <v>3</v>
      </c>
      <c r="B58" s="21" t="str">
        <v>FrozenR1i451085618R19y2</v>
      </c>
      <c r="C58" s="16" t="str">
        <f>LEFT(B58,MIN(IF(ISERROR(SEARCH("R1",B58,2)),50,SEARCH("R1",B58,2)),IF(ISERROR(SEARCH("R2",B58,2)),50,SEARCH("R2",B58,2)),IF(ISERROR(SEARCH("R3",B58,2)),50,SEARCH("R3",B58,2)))-1)</f>
        <v>Frozen</v>
      </c>
    </row>
    <row r="59" spans="1:3" x14ac:dyDescent="0.25">
      <c r="A59" s="17" t="str">
        <f t="shared" si="0"/>
        <v/>
      </c>
      <c r="B59" s="21" t="str">
        <v>B3ghaoR13aoR14y11</v>
      </c>
      <c r="C59" s="16" t="str">
        <f>LEFT(B59,MIN(IF(ISERROR(SEARCH("R1",B59,2)),50,SEARCH("R1",B59,2)),IF(ISERROR(SEARCH("R2",B59,2)),50,SEARCH("R2",B59,2)),IF(ISERROR(SEARCH("R3",B59,2)),50,SEARCH("R3",B59,2)))-1)</f>
        <v>B3ghao</v>
      </c>
    </row>
    <row r="60" spans="1:3" x14ac:dyDescent="0.25">
      <c r="A60" s="17" t="str">
        <f t="shared" si="0"/>
        <v/>
      </c>
      <c r="B60" s="21" t="str">
        <v>BFreeWeaponR26y7</v>
      </c>
      <c r="C60" s="16" t="str">
        <f>LEFT(B60,MIN(IF(ISERROR(SEARCH("R1",B60,2)),50,SEARCH("R1",B60,2)),IF(ISERROR(SEARCH("R2",B60,2)),50,SEARCH("R2",B60,2)),IF(ISERROR(SEARCH("R3",B60,2)),50,SEARCH("R3",B60,2)))-1)</f>
        <v>BFreeWeapon</v>
      </c>
    </row>
    <row r="61" spans="1:3" x14ac:dyDescent="0.25">
      <c r="A61" s="17" t="str">
        <f t="shared" si="0"/>
        <v/>
      </c>
      <c r="B61" s="21" t="str">
        <v>WarriorR16fgoR14R25R26y12</v>
      </c>
      <c r="C61" s="16" t="str">
        <f>LEFT(B61,MIN(IF(ISERROR(SEARCH("R1",B61,2)),50,SEARCH("R1",B61,2)),IF(ISERROR(SEARCH("R2",B61,2)),50,SEARCH("R2",B61,2)),IF(ISERROR(SEARCH("R3",B61,2)),50,SEARCH("R3",B61,2)))-1)</f>
        <v>Warrior</v>
      </c>
    </row>
    <row r="62" spans="1:3" x14ac:dyDescent="0.25">
      <c r="A62" s="17" t="str">
        <f t="shared" si="0"/>
        <v/>
      </c>
      <c r="B62" s="21" t="str">
        <v>ShieldBearerR16fgoR14y24</v>
      </c>
      <c r="C62" s="16" t="str">
        <f>LEFT(B62,MIN(IF(ISERROR(SEARCH("R1",B62,2)),50,SEARCH("R1",B62,2)),IF(ISERROR(SEARCH("R2",B62,2)),50,SEARCH("R2",B62,2)),IF(ISERROR(SEARCH("R3",B62,2)),50,SEARCH("R3",B62,2)))-1)</f>
        <v>ShieldBearer</v>
      </c>
    </row>
    <row r="63" spans="1:3" x14ac:dyDescent="0.25">
      <c r="A63" s="17" t="str">
        <f t="shared" si="0"/>
        <v/>
      </c>
      <c r="B63" s="21" t="str">
        <v>BUpgradeMilitaryBuildingR34y9</v>
      </c>
      <c r="C63" s="16" t="str">
        <f>LEFT(B63,MIN(IF(ISERROR(SEARCH("R1",B63,2)),50,SEARCH("R1",B63,2)),IF(ISERROR(SEARCH("R2",B63,2)),50,SEARCH("R2",B63,2)),IF(ISERROR(SEARCH("R3",B63,2)),50,SEARCH("R3",B63,2)))-1)</f>
        <v>BUpgradeMilitaryBuilding</v>
      </c>
    </row>
    <row r="64" spans="1:3" x14ac:dyDescent="0.25">
      <c r="A64" s="17" t="str">
        <f t="shared" si="0"/>
        <v/>
      </c>
      <c r="B64" s="21" t="str">
        <v>AxeCenterR16fghR17y12</v>
      </c>
      <c r="C64" s="16" t="str">
        <f>LEFT(B64,MIN(IF(ISERROR(SEARCH("R1",B64,2)),50,SEARCH("R1",B64,2)),IF(ISERROR(SEARCH("R2",B64,2)),50,SEARCH("R2",B64,2)),IF(ISERROR(SEARCH("R3",B64,2)),50,SEARCH("R3",B64,2)))-1)</f>
        <v>AxeCenter</v>
      </c>
    </row>
    <row r="65" spans="1:3" x14ac:dyDescent="0.25">
      <c r="A65" s="17">
        <f t="shared" si="0"/>
        <v>4</v>
      </c>
      <c r="B65" s="21" t="str">
        <v>TheGreatHuntR1i586759528R19y2</v>
      </c>
      <c r="C65" s="16" t="str">
        <f>LEFT(B65,MIN(IF(ISERROR(SEARCH("R1",B65,2)),50,SEARCH("R1",B65,2)),IF(ISERROR(SEARCH("R2",B65,2)),50,SEARCH("R2",B65,2)),IF(ISERROR(SEARCH("R3",B65,2)),50,SEARCH("R3",B65,2)))-1)</f>
        <v>TheGreatHunt</v>
      </c>
    </row>
    <row r="66" spans="1:3" x14ac:dyDescent="0.25">
      <c r="A66" s="17" t="str">
        <f t="shared" si="0"/>
        <v/>
      </c>
      <c r="B66" s="21" t="str">
        <v>B4goR13aoR14R41R34y12</v>
      </c>
      <c r="C66" s="16" t="str">
        <f>LEFT(B66,MIN(IF(ISERROR(SEARCH("R1",B66,2)),50,SEARCH("R1",B66,2)),IF(ISERROR(SEARCH("R2",B66,2)),50,SEARCH("R2",B66,2)),IF(ISERROR(SEARCH("R3",B66,2)),50,SEARCH("R3",B66,2)))-1)</f>
        <v>B4go</v>
      </c>
    </row>
    <row r="67" spans="1:3" x14ac:dyDescent="0.25">
      <c r="A67" s="17" t="str">
        <f t="shared" si="0"/>
        <v/>
      </c>
      <c r="B67" s="21" t="str">
        <v>ShieldCenterR16fgoR14y12</v>
      </c>
      <c r="C67" s="16" t="str">
        <f>LEFT(B67,MIN(IF(ISERROR(SEARCH("R1",B67,2)),50,SEARCH("R1",B67,2)),IF(ISERROR(SEARCH("R2",B67,2)),50,SEARCH("R2",B67,2)),IF(ISERROR(SEARCH("R3",B67,2)),50,SEARCH("R3",B67,2)))-1)</f>
        <v>ShieldCenter</v>
      </c>
    </row>
    <row r="68" spans="1:3" x14ac:dyDescent="0.25">
      <c r="A68" s="17" t="str">
        <f t="shared" si="0"/>
        <v/>
      </c>
      <c r="B68" s="21" t="str">
        <v>BForgeRelicsR16fgoR14R21R22y4</v>
      </c>
      <c r="C68" s="16" t="str">
        <f>LEFT(B68,MIN(IF(ISERROR(SEARCH("R1",B68,2)),50,SEARCH("R1",B68,2)),IF(ISERROR(SEARCH("R2",B68,2)),50,SEARCH("R2",B68,2)),IF(ISERROR(SEARCH("R3",B68,2)),50,SEARCH("R3",B68,2)))-1)</f>
        <v>BForgeRelics</v>
      </c>
    </row>
    <row r="69" spans="1:3" x14ac:dyDescent="0.25">
      <c r="A69" s="17" t="str">
        <f t="shared" si="0"/>
        <v/>
      </c>
      <c r="B69" s="21" t="str">
        <v>WoodR16fghR17y10</v>
      </c>
      <c r="C69" s="16" t="str">
        <f>LEFT(B69,MIN(IF(ISERROR(SEARCH("R1",B69,2)),50,SEARCH("R1",B69,2)),IF(ISERROR(SEARCH("R2",B69,2)),50,SEARCH("R2",B69,2)),IF(ISERROR(SEARCH("R3",B69,2)),50,SEARCH("R3",B69,2)))-1)</f>
        <v>Wood</v>
      </c>
    </row>
    <row r="70" spans="1:3" x14ac:dyDescent="0.25">
      <c r="A70" s="17">
        <f t="shared" si="0"/>
        <v>5</v>
      </c>
      <c r="B70" s="21" t="str">
        <v>GreedPriceR1i809725342R19y2</v>
      </c>
      <c r="C70" s="16" t="str">
        <f>LEFT(B70,MIN(IF(ISERROR(SEARCH("R1",B70,2)),50,SEARCH("R1",B70,2)),IF(ISERROR(SEARCH("R2",B70,2)),50,SEARCH("R2",B70,2)),IF(ISERROR(SEARCH("R3",B70,2)),50,SEARCH("R3",B70,2)))-1)</f>
        <v>GreedPrice</v>
      </c>
    </row>
    <row r="71" spans="1:3" x14ac:dyDescent="0.25">
      <c r="A71" s="17" t="str">
        <f t="shared" si="0"/>
        <v/>
      </c>
      <c r="B71" s="21" t="str">
        <v>B5ghaoR13aoR14y11</v>
      </c>
      <c r="C71" s="16" t="str">
        <f>LEFT(B71,MIN(IF(ISERROR(SEARCH("R1",B71,2)),50,SEARCH("R1",B71,2)),IF(ISERROR(SEARCH("R2",B71,2)),50,SEARCH("R2",B71,2)),IF(ISERROR(SEARCH("R3",B71,2)),50,SEARCH("R3",B71,2)))-1)</f>
        <v>B5ghao</v>
      </c>
    </row>
    <row r="72" spans="1:3" x14ac:dyDescent="0.25">
      <c r="A72" s="17" t="str">
        <f t="shared" si="0"/>
        <v/>
      </c>
      <c r="B72" s="21" t="str">
        <v>BHeartyLifeR16fghR17y13</v>
      </c>
      <c r="C72" s="16" t="str">
        <f>LEFT(B72,MIN(IF(ISERROR(SEARCH("R1",B72,2)),50,SEARCH("R1",B72,2)),IF(ISERROR(SEARCH("R2",B72,2)),50,SEARCH("R2",B72,2)),IF(ISERROR(SEARCH("R3",B72,2)),50,SEARCH("R3",B72,2)))-1)</f>
        <v>BHeartyLife</v>
      </c>
    </row>
    <row r="73" spans="1:3" x14ac:dyDescent="0.25">
      <c r="A73" s="17">
        <f t="shared" si="0"/>
        <v>6</v>
      </c>
      <c r="B73" s="21" t="str">
        <v>NoGodNoMasterR1i700142289R19y2</v>
      </c>
      <c r="C73" s="16" t="str">
        <f>LEFT(B73,MIN(IF(ISERROR(SEARCH("R1",B73,2)),50,SEARCH("R1",B73,2)),IF(ISERROR(SEARCH("R2",B73,2)),50,SEARCH("R2",B73,2)),IF(ISERROR(SEARCH("R3",B73,2)),50,SEARCH("R3",B73,2)))-1)</f>
        <v>NoGodNoMaster</v>
      </c>
    </row>
    <row r="74" spans="1:3" x14ac:dyDescent="0.25">
      <c r="A74" s="17" t="str">
        <f t="shared" si="0"/>
        <v/>
      </c>
      <c r="B74" s="21" t="str">
        <v>B6ghaoR13aoR14y17</v>
      </c>
      <c r="C74" s="16" t="str">
        <f>LEFT(B74,MIN(IF(ISERROR(SEARCH("R1",B74,2)),50,SEARCH("R1",B74,2)),IF(ISERROR(SEARCH("R2",B74,2)),50,SEARCH("R2",B74,2)),IF(ISERROR(SEARCH("R3",B74,2)),50,SEARCH("R3",B74,2)))-1)</f>
        <v>B6ghao</v>
      </c>
    </row>
    <row r="75" spans="1:3" x14ac:dyDescent="0.25">
      <c r="A75" s="17" t="str">
        <f t="shared" si="0"/>
        <v/>
      </c>
      <c r="B75" s="21" t="str">
        <v>BWarchiefCooldownR16tgoR14y15</v>
      </c>
      <c r="C75" s="16" t="str">
        <f>LEFT(B75,MIN(IF(ISERROR(SEARCH("R1",B75,2)),50,SEARCH("R1",B75,2)),IF(ISERROR(SEARCH("R2",B75,2)),50,SEARCH("R2",B75,2)),IF(ISERROR(SEARCH("R3",B75,2)),50,SEARCH("R3",B75,2)))-1)</f>
        <v>BWarchiefCooldown</v>
      </c>
    </row>
    <row r="76" spans="1:3" x14ac:dyDescent="0.25">
      <c r="A76" s="17" t="str">
        <f t="shared" si="0"/>
        <v/>
      </c>
      <c r="B76" s="21" t="str">
        <v>BMilitaryAttackR26R40R16tgoR14R21R22y4</v>
      </c>
      <c r="C76" s="16" t="str">
        <f>LEFT(B76,MIN(IF(ISERROR(SEARCH("R1",B76,2)),50,SEARCH("R1",B76,2)),IF(ISERROR(SEARCH("R2",B76,2)),50,SEARCH("R2",B76,2)),IF(ISERROR(SEARCH("R3",B76,2)),50,SEARCH("R3",B76,2)))-1)</f>
        <v>BMilitaryAttack</v>
      </c>
    </row>
    <row r="77" spans="1:3" x14ac:dyDescent="0.25">
      <c r="A77" s="17" t="str">
        <f t="shared" si="0"/>
        <v/>
      </c>
      <c r="B77" s="21" t="str">
        <v>LoreR16tghR17y5</v>
      </c>
      <c r="C77" s="16" t="str">
        <f>LEFT(B77,MIN(IF(ISERROR(SEARCH("R1",B77,2)),50,SEARCH("R1",B77,2)),IF(ISERROR(SEARCH("R2",B77,2)),50,SEARCH("R2",B77,2)),IF(ISERROR(SEARCH("R3",B77,2)),50,SEARCH("R3",B77,2)))-1)</f>
        <v>Lore</v>
      </c>
    </row>
    <row r="78" spans="1:3" x14ac:dyDescent="0.25">
      <c r="A78" s="17">
        <f t="shared" si="0"/>
        <v>7</v>
      </c>
      <c r="B78" s="21" t="str">
        <v>MedicR1i161377306R19y2</v>
      </c>
      <c r="C78" s="16" t="str">
        <f>LEFT(B78,MIN(IF(ISERROR(SEARCH("R1",B78,2)),50,SEARCH("R1",B78,2)),IF(ISERROR(SEARCH("R2",B78,2)),50,SEARCH("R2",B78,2)),IF(ISERROR(SEARCH("R3",B78,2)),50,SEARCH("R3",B78,2)))-1)</f>
        <v>Medic</v>
      </c>
    </row>
    <row r="79" spans="1:3" x14ac:dyDescent="0.25">
      <c r="A79" s="17" t="str">
        <f t="shared" si="0"/>
        <v/>
      </c>
      <c r="B79" s="21" t="str">
        <v>B7goR13aoR14y9</v>
      </c>
      <c r="C79" s="16" t="str">
        <f>LEFT(B79,MIN(IF(ISERROR(SEARCH("R1",B79,2)),50,SEARCH("R1",B79,2)),IF(ISERROR(SEARCH("R2",B79,2)),50,SEARCH("R2",B79,2)),IF(ISERROR(SEARCH("R3",B79,2)),50,SEARCH("R3",B79,2)))-1)</f>
        <v>B7go</v>
      </c>
    </row>
    <row r="80" spans="1:3" x14ac:dyDescent="0.25">
      <c r="A80" s="17" t="str">
        <f t="shared" si="0"/>
        <v/>
      </c>
      <c r="B80" s="21" t="str">
        <v>BFreeToolR26y8</v>
      </c>
      <c r="C80" s="16" t="str">
        <f>LEFT(B80,MIN(IF(ISERROR(SEARCH("R1",B80,2)),50,SEARCH("R1",B80,2)),IF(ISERROR(SEARCH("R2",B80,2)),50,SEARCH("R2",B80,2)),IF(ISERROR(SEARCH("R3",B80,2)),50,SEARCH("R3",B80,2)))-1)</f>
        <v>BFreeTool</v>
      </c>
    </row>
    <row r="81" spans="1:3" x14ac:dyDescent="0.25">
      <c r="A81" s="17" t="str">
        <f t="shared" si="0"/>
        <v/>
      </c>
      <c r="B81" s="21" t="str">
        <v>MerchantR16tgoR14R33R34y11</v>
      </c>
      <c r="C81" s="16" t="str">
        <f>LEFT(B81,MIN(IF(ISERROR(SEARCH("R1",B81,2)),50,SEARCH("R1",B81,2)),IF(ISERROR(SEARCH("R2",B81,2)),50,SEARCH("R2",B81,2)),IF(ISERROR(SEARCH("R3",B81,2)),50,SEARCH("R3",B81,2)))-1)</f>
        <v>Merchant</v>
      </c>
    </row>
    <row r="82" spans="1:3" x14ac:dyDescent="0.25">
      <c r="A82" s="17" t="str">
        <f t="shared" si="0"/>
        <v/>
      </c>
      <c r="B82" s="21" t="str">
        <v>MarketPlaceR16tgoR14R25R26R39R16tghR17y11</v>
      </c>
      <c r="C82" s="16" t="str">
        <f>LEFT(B82,MIN(IF(ISERROR(SEARCH("R1",B82,2)),50,SEARCH("R1",B82,2)),IF(ISERROR(SEARCH("R2",B82,2)),50,SEARCH("R2",B82,2)),IF(ISERROR(SEARCH("R3",B82,2)),50,SEARCH("R3",B82,2)))-1)</f>
        <v>MarketPlace</v>
      </c>
    </row>
    <row r="83" spans="1:3" x14ac:dyDescent="0.25">
      <c r="A83" s="17">
        <f t="shared" si="0"/>
        <v>8</v>
      </c>
      <c r="B83" s="21" t="str">
        <v>ForValhallaR1i811980227R19y2</v>
      </c>
      <c r="C83" s="16" t="str">
        <f>LEFT(B83,MIN(IF(ISERROR(SEARCH("R1",B83,2)),50,SEARCH("R1",B83,2)),IF(ISERROR(SEARCH("R2",B83,2)),50,SEARCH("R2",B83,2)),IF(ISERROR(SEARCH("R3",B83,2)),50,SEARCH("R3",B83,2)))-1)</f>
        <v>ForValhalla</v>
      </c>
    </row>
    <row r="84" spans="1:3" x14ac:dyDescent="0.25">
      <c r="A84" s="17" t="str">
        <f t="shared" si="0"/>
        <v/>
      </c>
      <c r="B84" s="21" t="str">
        <v>B8ghaoR13aoR14R31R26y6</v>
      </c>
      <c r="C84" s="16" t="str">
        <f>LEFT(B84,MIN(IF(ISERROR(SEARCH("R1",B84,2)),50,SEARCH("R1",B84,2)),IF(ISERROR(SEARCH("R2",B84,2)),50,SEARCH("R2",B84,2)),IF(ISERROR(SEARCH("R3",B84,2)),50,SEARCH("R3",B84,2)))-1)</f>
        <v>B8ghao</v>
      </c>
    </row>
    <row r="85" spans="1:3" x14ac:dyDescent="0.25">
      <c r="A85" s="17" t="str">
        <f t="shared" ref="A85:A148" si="1">IF(LEFT(C86,3)="B11",11,IF(LEFT(C86,2)="B2",2,IF(LEFT(C86,2)="B3",3,IF(LEFT(C86,2)="B4",4,IF(LEFT(C86,2)="B5",5,IF(LEFT(C86,2)="B6",6,IF(LEFT(C86,2)="B7",7,IF(LEFT(C86,2)="B8",8,IF(LEFT(C86,2)="B9",9,IF(LEFT(C86,3)="B10",10,IF(AND(ROW(C85)&lt;50,LEFT(C86,2)="B1",MIN(IF(ISERROR(SEARCH("R1",B85,2)),50,SEARCH("R1",B85,2)),IF(ISERROR(SEARCH("R2",B85,2)),50,SEARCH("R2",B85,2)),IF(ISERROR(SEARCH("R3",B85,2)),50,SEARCH("R3",B85,2)))&lt;50),1,IF(AND(ROW(C85)&lt;50,LEFT(C87,2)="B1",MIN(IF(ISERROR(SEARCH("R1",B85,2)),50,SEARCH("R1",B85,2)),IF(ISERROR(SEARCH("R2",B85,2)),50,SEARCH("R2",B85,2)),IF(ISERROR(SEARCH("R3",B85,2)),50,SEARCH("R3",B85,2)))&lt;50),1,""))))))))))))</f>
        <v/>
      </c>
      <c r="B85" s="21" t="str">
        <v>HunterR16tgoR14y17</v>
      </c>
      <c r="C85" s="16" t="str">
        <f>LEFT(B85,MIN(IF(ISERROR(SEARCH("R1",B85,2)),50,SEARCH("R1",B85,2)),IF(ISERROR(SEARCH("R2",B85,2)),50,SEARCH("R2",B85,2)),IF(ISERROR(SEARCH("R3",B85,2)),50,SEARCH("R3",B85,2)))-1)</f>
        <v>Hunter</v>
      </c>
    </row>
    <row r="86" spans="1:3" x14ac:dyDescent="0.25">
      <c r="A86" s="17" t="str">
        <f t="shared" si="1"/>
        <v/>
      </c>
      <c r="B86" s="21" t="str">
        <v>BFreeSlotCivilianR34y11</v>
      </c>
      <c r="C86" s="16" t="str">
        <f>LEFT(B86,MIN(IF(ISERROR(SEARCH("R1",B86,2)),50,SEARCH("R1",B86,2)),IF(ISERROR(SEARCH("R2",B86,2)),50,SEARCH("R2",B86,2)),IF(ISERROR(SEARCH("R3",B86,2)),50,SEARCH("R3",B86,2)))-1)</f>
        <v>BFreeSlotCivilian</v>
      </c>
    </row>
    <row r="87" spans="1:3" x14ac:dyDescent="0.25">
      <c r="A87" s="17" t="str">
        <f t="shared" si="1"/>
        <v/>
      </c>
      <c r="B87" s="21" t="str">
        <v>TradingPostR16tgoR14R54R26R27R16tghR17y12</v>
      </c>
      <c r="C87" s="16" t="str">
        <f>LEFT(B87,MIN(IF(ISERROR(SEARCH("R1",B87,2)),50,SEARCH("R1",B87,2)),IF(ISERROR(SEARCH("R2",B87,2)),50,SEARCH("R2",B87,2)),IF(ISERROR(SEARCH("R3",B87,2)),50,SEARCH("R3",B87,2)))-1)</f>
        <v>TradingPost</v>
      </c>
    </row>
    <row r="88" spans="1:3" x14ac:dyDescent="0.25">
      <c r="A88" s="17">
        <f t="shared" si="1"/>
        <v>9</v>
      </c>
      <c r="B88" s="21" t="str">
        <v>HostileLandsR1i960786981R19y2</v>
      </c>
      <c r="C88" s="16" t="str">
        <f>LEFT(B88,MIN(IF(ISERROR(SEARCH("R1",B88,2)),50,SEARCH("R1",B88,2)),IF(ISERROR(SEARCH("R2",B88,2)),50,SEARCH("R2",B88,2)),IF(ISERROR(SEARCH("R3",B88,2)),50,SEARCH("R3",B88,2)))-1)</f>
        <v>HostileLands</v>
      </c>
    </row>
    <row r="89" spans="1:3" x14ac:dyDescent="0.25">
      <c r="A89" s="17" t="str">
        <f t="shared" si="1"/>
        <v/>
      </c>
      <c r="B89" s="21" t="str">
        <v>B9goR13aoR14y9</v>
      </c>
      <c r="C89" s="16" t="str">
        <f>LEFT(B89,MIN(IF(ISERROR(SEARCH("R1",B89,2)),50,SEARCH("R1",B89,2)),IF(ISERROR(SEARCH("R2",B89,2)),50,SEARCH("R2",B89,2)),IF(ISERROR(SEARCH("R3",B89,2)),50,SEARCH("R3",B89,2)))-1)</f>
        <v>B9go</v>
      </c>
    </row>
    <row r="90" spans="1:3" x14ac:dyDescent="0.25">
      <c r="A90" s="17" t="str">
        <f t="shared" si="1"/>
        <v/>
      </c>
      <c r="B90" s="21" t="str">
        <v>BWarchiefR16tgoR14y17</v>
      </c>
      <c r="C90" s="16" t="str">
        <f>LEFT(B90,MIN(IF(ISERROR(SEARCH("R1",B90,2)),50,SEARCH("R1",B90,2)),IF(ISERROR(SEARCH("R2",B90,2)),50,SEARCH("R2",B90,2)),IF(ISERROR(SEARCH("R3",B90,2)),50,SEARCH("R3",B90,2)))-1)</f>
        <v>BWarchief</v>
      </c>
    </row>
    <row r="91" spans="1:3" x14ac:dyDescent="0.25">
      <c r="A91" s="17" t="str">
        <f t="shared" si="1"/>
        <v/>
      </c>
      <c r="B91" s="21" t="str">
        <v>BFreeSlotMilitaryR34R42R16tgoR14y10</v>
      </c>
      <c r="C91" s="16" t="str">
        <f>LEFT(B91,MIN(IF(ISERROR(SEARCH("R1",B91,2)),50,SEARCH("R1",B91,2)),IF(ISERROR(SEARCH("R2",B91,2)),50,SEARCH("R2",B91,2)),IF(ISERROR(SEARCH("R3",B91,2)),50,SEARCH("R3",B91,2)))-1)</f>
        <v>BFreeSlotMilitary</v>
      </c>
    </row>
    <row r="92" spans="1:3" x14ac:dyDescent="0.25">
      <c r="A92" s="17" t="str">
        <f t="shared" si="1"/>
        <v/>
      </c>
      <c r="B92" s="21" t="str">
        <v>BPopGrowthR16tghR17y16</v>
      </c>
      <c r="C92" s="16" t="str">
        <f>LEFT(B92,MIN(IF(ISERROR(SEARCH("R1",B92,2)),50,SEARCH("R1",B92,2)),IF(ISERROR(SEARCH("R2",B92,2)),50,SEARCH("R2",B92,2)),IF(ISERROR(SEARCH("R3",B92,2)),50,SEARCH("R3",B92,2)))-1)</f>
        <v>BPopGrowth</v>
      </c>
    </row>
    <row r="93" spans="1:3" x14ac:dyDescent="0.25">
      <c r="A93" s="17">
        <f t="shared" si="1"/>
        <v>10</v>
      </c>
      <c r="B93" s="21" t="str">
        <v>ShardsMisfortuneR1i654869098R19y3</v>
      </c>
      <c r="C93" s="16" t="str">
        <f>LEFT(B93,MIN(IF(ISERROR(SEARCH("R1",B93,2)),50,SEARCH("R1",B93,2)),IF(ISERROR(SEARCH("R2",B93,2)),50,SEARCH("R2",B93,2)),IF(ISERROR(SEARCH("R3",B93,2)),50,SEARCH("R3",B93,2)))-1)</f>
        <v>ShardsMisfortune</v>
      </c>
    </row>
    <row r="94" spans="1:3" x14ac:dyDescent="0.25">
      <c r="A94" s="17" t="str">
        <f t="shared" si="1"/>
        <v/>
      </c>
      <c r="B94" s="21" t="str">
        <v>B10ghaoR13aoR14y9</v>
      </c>
      <c r="C94" s="16" t="str">
        <f>LEFT(B94,MIN(IF(ISERROR(SEARCH("R1",B94,2)),50,SEARCH("R1",B94,2)),IF(ISERROR(SEARCH("R2",B94,2)),50,SEARCH("R2",B94,2)),IF(ISERROR(SEARCH("R3",B94,2)),50,SEARCH("R3",B94,2)))-1)</f>
        <v>B10ghao</v>
      </c>
    </row>
    <row r="95" spans="1:3" x14ac:dyDescent="0.25">
      <c r="A95" s="17" t="str">
        <f t="shared" si="1"/>
        <v/>
      </c>
      <c r="B95" s="21" t="str">
        <v>BOxShadowR16fghR17y14</v>
      </c>
      <c r="C95" s="16" t="str">
        <f>LEFT(B95,MIN(IF(ISERROR(SEARCH("R1",B95,2)),50,SEARCH("R1",B95,2)),IF(ISERROR(SEARCH("R2",B95,2)),50,SEARCH("R2",B95,2)),IF(ISERROR(SEARCH("R3",B95,2)),50,SEARCH("R3",B95,2)))-1)</f>
        <v>BOxShadow</v>
      </c>
    </row>
    <row r="96" spans="1:3" x14ac:dyDescent="0.25">
      <c r="A96" s="17">
        <f t="shared" si="1"/>
        <v>11</v>
      </c>
      <c r="B96" s="21" t="str">
        <v>NidavellirDoorR1i343739189R19y3</v>
      </c>
      <c r="C96" s="16" t="str">
        <f>LEFT(B96,MIN(IF(ISERROR(SEARCH("R1",B96,2)),50,SEARCH("R1",B96,2)),IF(ISERROR(SEARCH("R2",B96,2)),50,SEARCH("R2",B96,2)),IF(ISERROR(SEARCH("R3",B96,2)),50,SEARCH("R3",B96,2)))-1)</f>
        <v>NidavellirDoor</v>
      </c>
    </row>
    <row r="97" spans="1:3" x14ac:dyDescent="0.25">
      <c r="A97" s="17" t="str">
        <f t="shared" si="1"/>
        <v/>
      </c>
      <c r="B97" s="21" t="str">
        <v>B11ghhy8</v>
      </c>
      <c r="C97" s="16" t="str">
        <f>LEFT(B97,MIN(IF(ISERROR(SEARCH("R1",B97,2)),50,SEARCH("R1",B97,2)),IF(ISERROR(SEARCH("R2",B97,2)),50,SEARCH("R2",B97,2)),IF(ISERROR(SEARCH("R3",B97,2)),50,SEARCH("R3",B97,2)))-1)</f>
        <v>B11ghhy8</v>
      </c>
    </row>
    <row r="98" spans="1:3" x14ac:dyDescent="0.25">
      <c r="A98" s="17" t="str">
        <f t="shared" si="1"/>
        <v/>
      </c>
      <c r="B98" s="21" t="str">
        <v>progressaoy13</v>
      </c>
      <c r="C98" s="16" t="str">
        <f>LEFT(B98,MIN(IF(ISERROR(SEARCH("R1",B98,2)),50,SEARCH("R1",B98,2)),IF(ISERROR(SEARCH("R2",B98,2)),50,SEARCH("R2",B98,2)),IF(ISERROR(SEARCH("R3",B98,2)),50,SEARCH("R3",B98,2)))-1)</f>
        <v>progressaoy13</v>
      </c>
    </row>
    <row r="99" spans="1:3" x14ac:dyDescent="0.25">
      <c r="A99" s="17" t="str">
        <f t="shared" si="1"/>
        <v/>
      </c>
      <c r="B99" s="21" t="str">
        <v>chosenBonusesaoy5</v>
      </c>
      <c r="C99" s="16" t="str">
        <f>LEFT(B99,MIN(IF(ISERROR(SEARCH("R1",B99,2)),50,SEARCH("R1",B99,2)),IF(ISERROR(SEARCH("R2",B99,2)),50,SEARCH("R2",B99,2)),IF(ISERROR(SEARCH("R3",B99,2)),50,SEARCH("R3",B99,2)))-1)</f>
        <v>chosenBonusesaoy5</v>
      </c>
    </row>
    <row r="100" spans="1:3" x14ac:dyDescent="0.25">
      <c r="A100" s="17" t="str">
        <f t="shared" si="1"/>
        <v/>
      </c>
      <c r="B100" s="21" t="str">
        <v>bonusoR14R15R16fgR10R11ghR14R18ghy4</v>
      </c>
      <c r="C100" s="16" t="str">
        <f>LEFT(B100,MIN(IF(ISERROR(SEARCH("R1",B100,2)),50,SEARCH("R1",B100,2)),IF(ISERROR(SEARCH("R2",B100,2)),50,SEARCH("R2",B100,2)),IF(ISERROR(SEARCH("R3",B100,2)),50,SEARCH("R3",B100,2)))-1)</f>
        <v>bonuso</v>
      </c>
    </row>
    <row r="101" spans="1:3" x14ac:dyDescent="0.25">
      <c r="A101" s="17" t="str">
        <f t="shared" si="1"/>
        <v/>
      </c>
      <c r="B101" s="21" t="str">
        <v>pathaR18hy4</v>
      </c>
      <c r="C101" s="16" t="str">
        <f>LEFT(B101,MIN(IF(ISERROR(SEARCH("R1",B101,2)),50,SEARCH("R1",B101,2)),IF(ISERROR(SEARCH("R2",B101,2)),50,SEARCH("R2",B101,2)),IF(ISERROR(SEARCH("R3",B101,2)),50,SEARCH("R3",B101,2)))-1)</f>
        <v>patha</v>
      </c>
    </row>
    <row r="102" spans="1:3" x14ac:dyDescent="0.25">
      <c r="A102" s="17" t="str">
        <f t="shared" si="1"/>
        <v/>
      </c>
      <c r="B102" s="21" t="str">
        <v>dated1704466848000y13</v>
      </c>
      <c r="C102" s="16" t="str">
        <f>LEFT(B102,MIN(IF(ISERROR(SEARCH("R1",B102,2)),50,SEARCH("R1",B102,2)),IF(ISERROR(SEARCH("R2",B102,2)),50,SEARCH("R2",B102,2)),IF(ISERROR(SEARCH("R3",B102,2)),50,SEARCH("R3",B102,2)))-1)</f>
        <v>dated1704466848000y13</v>
      </c>
    </row>
    <row r="103" spans="1:3" x14ac:dyDescent="0.25">
      <c r="A103" s="17" t="str">
        <f t="shared" si="1"/>
        <v/>
      </c>
      <c r="B103" s="21" t="str">
        <v>battleFocusIdny16</v>
      </c>
      <c r="C103" s="16" t="str">
        <f>LEFT(B103,MIN(IF(ISERROR(SEARCH("R1",B103,2)),50,SEARCH("R1",B103,2)),IF(ISERROR(SEARCH("R2",B103,2)),50,SEARCH("R2",B103,2)),IF(ISERROR(SEARCH("R3",B103,2)),50,SEARCH("R3",B103,2)))-1)</f>
        <v>battleFocusIdny16</v>
      </c>
    </row>
    <row r="104" spans="1:3" x14ac:dyDescent="0.25">
      <c r="A104" s="17" t="str">
        <f t="shared" si="1"/>
        <v/>
      </c>
      <c r="B104" s="21" t="str">
        <v>finishedBattleIdng</v>
      </c>
      <c r="C104" s="16" t="str">
        <f>LEFT(B104,MIN(IF(ISERROR(SEARCH("R1",B104,2)),50,SEARCH("R1",B104,2)),IF(ISERROR(SEARCH("R2",B104,2)),50,SEARCH("R2",B104,2)),IF(ISERROR(SEARCH("R3",B104,2)),50,SEARCH("R3",B104,2)))-1)</f>
        <v>finishedBattleIdng</v>
      </c>
    </row>
    <row r="105" spans="1:3" x14ac:dyDescent="0.25">
      <c r="A105" s="17" t="str">
        <f t="shared" si="1"/>
        <v/>
      </c>
      <c r="B105" s="21" t="str">
        <v/>
      </c>
      <c r="C105" s="16" t="str">
        <f>LEFT(B105,MIN(IF(ISERROR(SEARCH("R1",B105,2)),50,SEARCH("R1",B105,2)),IF(ISERROR(SEARCH("R2",B105,2)),50,SEARCH("R2",B105,2)),IF(ISERROR(SEARCH("R3",B105,2)),50,SEARCH("R3",B105,2)))-1)</f>
        <v/>
      </c>
    </row>
    <row r="106" spans="1:3" x14ac:dyDescent="0.25">
      <c r="A106" s="17" t="str">
        <f t="shared" si="1"/>
        <v/>
      </c>
      <c r="B106" s="21" t="str">
        <v/>
      </c>
      <c r="C106" s="16" t="str">
        <f>LEFT(B106,MIN(IF(ISERROR(SEARCH("R1",B106,2)),50,SEARCH("R1",B106,2)),IF(ISERROR(SEARCH("R2",B106,2)),50,SEARCH("R2",B106,2)),IF(ISERROR(SEARCH("R3",B106,2)),50,SEARCH("R3",B106,2)))-1)</f>
        <v/>
      </c>
    </row>
    <row r="107" spans="1:3" x14ac:dyDescent="0.25">
      <c r="A107" s="17" t="str">
        <f t="shared" si="1"/>
        <v/>
      </c>
      <c r="B107" s="21" t="str">
        <v/>
      </c>
      <c r="C107" s="16" t="str">
        <f>LEFT(B107,MIN(IF(ISERROR(SEARCH("R1",B107,2)),50,SEARCH("R1",B107,2)),IF(ISERROR(SEARCH("R2",B107,2)),50,SEARCH("R2",B107,2)),IF(ISERROR(SEARCH("R3",B107,2)),50,SEARCH("R3",B107,2)))-1)</f>
        <v/>
      </c>
    </row>
    <row r="108" spans="1:3" x14ac:dyDescent="0.25">
      <c r="A108" s="17" t="str">
        <f t="shared" si="1"/>
        <v/>
      </c>
      <c r="B108" s="21" t="str">
        <v/>
      </c>
      <c r="C108" s="16" t="str">
        <f>LEFT(B108,MIN(IF(ISERROR(SEARCH("R1",B108,2)),50,SEARCH("R1",B108,2)),IF(ISERROR(SEARCH("R2",B108,2)),50,SEARCH("R2",B108,2)),IF(ISERROR(SEARCH("R3",B108,2)),50,SEARCH("R3",B108,2)))-1)</f>
        <v/>
      </c>
    </row>
    <row r="109" spans="1:3" x14ac:dyDescent="0.25">
      <c r="A109" s="17" t="str">
        <f t="shared" si="1"/>
        <v/>
      </c>
      <c r="B109" s="21" t="str">
        <v/>
      </c>
      <c r="C109" s="16" t="str">
        <f>LEFT(B109,MIN(IF(ISERROR(SEARCH("R1",B109,2)),50,SEARCH("R1",B109,2)),IF(ISERROR(SEARCH("R2",B109,2)),50,SEARCH("R2",B109,2)),IF(ISERROR(SEARCH("R3",B109,2)),50,SEARCH("R3",B109,2)))-1)</f>
        <v/>
      </c>
    </row>
    <row r="110" spans="1:3" x14ac:dyDescent="0.25">
      <c r="A110" s="17" t="str">
        <f t="shared" si="1"/>
        <v/>
      </c>
      <c r="B110" s="21" t="str">
        <v/>
      </c>
      <c r="C110" s="16" t="str">
        <f>LEFT(B110,MIN(IF(ISERROR(SEARCH("R1",B110,2)),50,SEARCH("R1",B110,2)),IF(ISERROR(SEARCH("R2",B110,2)),50,SEARCH("R2",B110,2)),IF(ISERROR(SEARCH("R3",B110,2)),50,SEARCH("R3",B110,2)))-1)</f>
        <v/>
      </c>
    </row>
    <row r="111" spans="1:3" x14ac:dyDescent="0.25">
      <c r="A111" s="17" t="str">
        <f t="shared" si="1"/>
        <v/>
      </c>
      <c r="B111" s="21" t="str">
        <v/>
      </c>
      <c r="C111" s="16" t="str">
        <f>LEFT(B111,MIN(IF(ISERROR(SEARCH("R1",B111,2)),50,SEARCH("R1",B111,2)),IF(ISERROR(SEARCH("R2",B111,2)),50,SEARCH("R2",B111,2)),IF(ISERROR(SEARCH("R3",B111,2)),50,SEARCH("R3",B111,2)))-1)</f>
        <v/>
      </c>
    </row>
    <row r="112" spans="1:3" x14ac:dyDescent="0.25">
      <c r="A112" s="17" t="str">
        <f t="shared" si="1"/>
        <v/>
      </c>
      <c r="B112" s="21" t="str">
        <v/>
      </c>
      <c r="C112" s="16" t="str">
        <f>LEFT(B112,MIN(IF(ISERROR(SEARCH("R1",B112,2)),50,SEARCH("R1",B112,2)),IF(ISERROR(SEARCH("R2",B112,2)),50,SEARCH("R2",B112,2)),IF(ISERROR(SEARCH("R3",B112,2)),50,SEARCH("R3",B112,2)))-1)</f>
        <v/>
      </c>
    </row>
    <row r="113" spans="1:3" x14ac:dyDescent="0.25">
      <c r="A113" s="17" t="str">
        <f t="shared" si="1"/>
        <v/>
      </c>
      <c r="B113" s="21" t="str">
        <v/>
      </c>
      <c r="C113" s="16" t="str">
        <f>LEFT(B113,MIN(IF(ISERROR(SEARCH("R1",B113,2)),50,SEARCH("R1",B113,2)),IF(ISERROR(SEARCH("R2",B113,2)),50,SEARCH("R2",B113,2)),IF(ISERROR(SEARCH("R3",B113,2)),50,SEARCH("R3",B113,2)))-1)</f>
        <v/>
      </c>
    </row>
    <row r="114" spans="1:3" x14ac:dyDescent="0.25">
      <c r="A114" s="17" t="str">
        <f t="shared" si="1"/>
        <v/>
      </c>
      <c r="B114" s="21" t="str">
        <v/>
      </c>
      <c r="C114" s="16" t="str">
        <f>LEFT(B114,MIN(IF(ISERROR(SEARCH("R1",B114,2)),50,SEARCH("R1",B114,2)),IF(ISERROR(SEARCH("R2",B114,2)),50,SEARCH("R2",B114,2)),IF(ISERROR(SEARCH("R3",B114,2)),50,SEARCH("R3",B114,2)))-1)</f>
        <v/>
      </c>
    </row>
    <row r="115" spans="1:3" x14ac:dyDescent="0.25">
      <c r="A115" s="17" t="str">
        <f t="shared" si="1"/>
        <v/>
      </c>
      <c r="B115" s="21" t="str">
        <v/>
      </c>
      <c r="C115" s="16" t="str">
        <f>LEFT(B115,MIN(IF(ISERROR(SEARCH("R1",B115,2)),50,SEARCH("R1",B115,2)),IF(ISERROR(SEARCH("R2",B115,2)),50,SEARCH("R2",B115,2)),IF(ISERROR(SEARCH("R3",B115,2)),50,SEARCH("R3",B115,2)))-1)</f>
        <v/>
      </c>
    </row>
    <row r="116" spans="1:3" x14ac:dyDescent="0.25">
      <c r="A116" s="17" t="str">
        <f t="shared" si="1"/>
        <v/>
      </c>
      <c r="B116" s="21" t="str">
        <v/>
      </c>
      <c r="C116" s="16" t="str">
        <f>LEFT(B116,MIN(IF(ISERROR(SEARCH("R1",B116,2)),50,SEARCH("R1",B116,2)),IF(ISERROR(SEARCH("R2",B116,2)),50,SEARCH("R2",B116,2)),IF(ISERROR(SEARCH("R3",B116,2)),50,SEARCH("R3",B116,2)))-1)</f>
        <v/>
      </c>
    </row>
    <row r="117" spans="1:3" x14ac:dyDescent="0.25">
      <c r="A117" s="17" t="str">
        <f t="shared" si="1"/>
        <v/>
      </c>
      <c r="B117" s="21" t="str">
        <v/>
      </c>
      <c r="C117" s="16" t="str">
        <f>LEFT(B117,MIN(IF(ISERROR(SEARCH("R1",B117,2)),50,SEARCH("R1",B117,2)),IF(ISERROR(SEARCH("R2",B117,2)),50,SEARCH("R2",B117,2)),IF(ISERROR(SEARCH("R3",B117,2)),50,SEARCH("R3",B117,2)))-1)</f>
        <v/>
      </c>
    </row>
    <row r="118" spans="1:3" x14ac:dyDescent="0.25">
      <c r="A118" s="17" t="str">
        <f t="shared" si="1"/>
        <v/>
      </c>
      <c r="B118" s="21" t="str">
        <v/>
      </c>
      <c r="C118" s="16" t="str">
        <f>LEFT(B118,MIN(IF(ISERROR(SEARCH("R1",B118,2)),50,SEARCH("R1",B118,2)),IF(ISERROR(SEARCH("R2",B118,2)),50,SEARCH("R2",B118,2)),IF(ISERROR(SEARCH("R3",B118,2)),50,SEARCH("R3",B118,2)))-1)</f>
        <v/>
      </c>
    </row>
    <row r="119" spans="1:3" x14ac:dyDescent="0.25">
      <c r="A119" s="17" t="str">
        <f t="shared" si="1"/>
        <v/>
      </c>
      <c r="B119" s="21" t="str">
        <v/>
      </c>
      <c r="C119" s="16" t="str">
        <f>LEFT(B119,MIN(IF(ISERROR(SEARCH("R1",B119,2)),50,SEARCH("R1",B119,2)),IF(ISERROR(SEARCH("R2",B119,2)),50,SEARCH("R2",B119,2)),IF(ISERROR(SEARCH("R3",B119,2)),50,SEARCH("R3",B119,2)))-1)</f>
        <v/>
      </c>
    </row>
    <row r="120" spans="1:3" x14ac:dyDescent="0.25">
      <c r="A120" s="17" t="str">
        <f t="shared" si="1"/>
        <v/>
      </c>
      <c r="B120" s="21" t="str">
        <v/>
      </c>
      <c r="C120" s="16" t="str">
        <f>LEFT(B120,MIN(IF(ISERROR(SEARCH("R1",B120,2)),50,SEARCH("R1",B120,2)),IF(ISERROR(SEARCH("R2",B120,2)),50,SEARCH("R2",B120,2)),IF(ISERROR(SEARCH("R3",B120,2)),50,SEARCH("R3",B120,2)))-1)</f>
        <v/>
      </c>
    </row>
    <row r="121" spans="1:3" x14ac:dyDescent="0.25">
      <c r="A121" s="17" t="str">
        <f t="shared" si="1"/>
        <v/>
      </c>
      <c r="B121" s="21" t="str">
        <v/>
      </c>
      <c r="C121" s="16" t="str">
        <f>LEFT(B121,MIN(IF(ISERROR(SEARCH("R1",B121,2)),50,SEARCH("R1",B121,2)),IF(ISERROR(SEARCH("R2",B121,2)),50,SEARCH("R2",B121,2)),IF(ISERROR(SEARCH("R3",B121,2)),50,SEARCH("R3",B121,2)))-1)</f>
        <v/>
      </c>
    </row>
    <row r="122" spans="1:3" x14ac:dyDescent="0.25">
      <c r="A122" s="17" t="str">
        <f t="shared" si="1"/>
        <v/>
      </c>
      <c r="B122" s="21" t="str">
        <v/>
      </c>
      <c r="C122" s="16" t="str">
        <f>LEFT(B122,MIN(IF(ISERROR(SEARCH("R1",B122,2)),50,SEARCH("R1",B122,2)),IF(ISERROR(SEARCH("R2",B122,2)),50,SEARCH("R2",B122,2)),IF(ISERROR(SEARCH("R3",B122,2)),50,SEARCH("R3",B122,2)))-1)</f>
        <v/>
      </c>
    </row>
    <row r="123" spans="1:3" x14ac:dyDescent="0.25">
      <c r="A123" s="17" t="str">
        <f t="shared" si="1"/>
        <v/>
      </c>
      <c r="B123" s="21" t="str">
        <v/>
      </c>
      <c r="C123" s="16" t="str">
        <f>LEFT(B123,MIN(IF(ISERROR(SEARCH("R1",B123,2)),50,SEARCH("R1",B123,2)),IF(ISERROR(SEARCH("R2",B123,2)),50,SEARCH("R2",B123,2)),IF(ISERROR(SEARCH("R3",B123,2)),50,SEARCH("R3",B123,2)))-1)</f>
        <v/>
      </c>
    </row>
    <row r="124" spans="1:3" x14ac:dyDescent="0.25">
      <c r="A124" s="17" t="str">
        <f t="shared" si="1"/>
        <v/>
      </c>
      <c r="B124" s="21" t="str">
        <v/>
      </c>
      <c r="C124" s="16" t="str">
        <f>LEFT(B124,MIN(IF(ISERROR(SEARCH("R1",B124,2)),50,SEARCH("R1",B124,2)),IF(ISERROR(SEARCH("R2",B124,2)),50,SEARCH("R2",B124,2)),IF(ISERROR(SEARCH("R3",B124,2)),50,SEARCH("R3",B124,2)))-1)</f>
        <v/>
      </c>
    </row>
    <row r="125" spans="1:3" x14ac:dyDescent="0.25">
      <c r="A125" s="17" t="str">
        <f t="shared" si="1"/>
        <v/>
      </c>
      <c r="B125" s="21" t="str">
        <v/>
      </c>
      <c r="C125" s="16" t="str">
        <f>LEFT(B125,MIN(IF(ISERROR(SEARCH("R1",B125,2)),50,SEARCH("R1",B125,2)),IF(ISERROR(SEARCH("R2",B125,2)),50,SEARCH("R2",B125,2)),IF(ISERROR(SEARCH("R3",B125,2)),50,SEARCH("R3",B125,2)))-1)</f>
        <v/>
      </c>
    </row>
    <row r="126" spans="1:3" x14ac:dyDescent="0.25">
      <c r="A126" s="17" t="str">
        <f t="shared" si="1"/>
        <v/>
      </c>
      <c r="B126" s="21" t="str">
        <v/>
      </c>
      <c r="C126" s="16" t="str">
        <f>LEFT(B126,MIN(IF(ISERROR(SEARCH("R1",B126,2)),50,SEARCH("R1",B126,2)),IF(ISERROR(SEARCH("R2",B126,2)),50,SEARCH("R2",B126,2)),IF(ISERROR(SEARCH("R3",B126,2)),50,SEARCH("R3",B126,2)))-1)</f>
        <v/>
      </c>
    </row>
    <row r="127" spans="1:3" x14ac:dyDescent="0.25">
      <c r="A127" s="17" t="str">
        <f t="shared" si="1"/>
        <v/>
      </c>
      <c r="B127" s="21" t="str">
        <v/>
      </c>
      <c r="C127" s="16" t="str">
        <f>LEFT(B127,MIN(IF(ISERROR(SEARCH("R1",B127,2)),50,SEARCH("R1",B127,2)),IF(ISERROR(SEARCH("R2",B127,2)),50,SEARCH("R2",B127,2)),IF(ISERROR(SEARCH("R3",B127,2)),50,SEARCH("R3",B127,2)))-1)</f>
        <v/>
      </c>
    </row>
    <row r="128" spans="1:3" x14ac:dyDescent="0.25">
      <c r="A128" s="17" t="str">
        <f t="shared" si="1"/>
        <v/>
      </c>
      <c r="B128" s="21" t="str">
        <v/>
      </c>
      <c r="C128" s="16" t="str">
        <f>LEFT(B128,MIN(IF(ISERROR(SEARCH("R1",B128,2)),50,SEARCH("R1",B128,2)),IF(ISERROR(SEARCH("R2",B128,2)),50,SEARCH("R2",B128,2)),IF(ISERROR(SEARCH("R3",B128,2)),50,SEARCH("R3",B128,2)))-1)</f>
        <v/>
      </c>
    </row>
    <row r="129" spans="1:3" x14ac:dyDescent="0.25">
      <c r="A129" s="17" t="str">
        <f t="shared" si="1"/>
        <v/>
      </c>
      <c r="B129" s="21" t="str">
        <v/>
      </c>
      <c r="C129" s="16" t="str">
        <f>LEFT(B129,MIN(IF(ISERROR(SEARCH("R1",B129,2)),50,SEARCH("R1",B129,2)),IF(ISERROR(SEARCH("R2",B129,2)),50,SEARCH("R2",B129,2)),IF(ISERROR(SEARCH("R3",B129,2)),50,SEARCH("R3",B129,2)))-1)</f>
        <v/>
      </c>
    </row>
    <row r="130" spans="1:3" x14ac:dyDescent="0.25">
      <c r="A130" s="17" t="str">
        <f t="shared" si="1"/>
        <v/>
      </c>
      <c r="B130" s="21" t="str">
        <v/>
      </c>
      <c r="C130" s="16" t="str">
        <f>LEFT(B130,MIN(IF(ISERROR(SEARCH("R1",B130,2)),50,SEARCH("R1",B130,2)),IF(ISERROR(SEARCH("R2",B130,2)),50,SEARCH("R2",B130,2)),IF(ISERROR(SEARCH("R3",B130,2)),50,SEARCH("R3",B130,2)))-1)</f>
        <v/>
      </c>
    </row>
    <row r="131" spans="1:3" x14ac:dyDescent="0.25">
      <c r="A131" s="17" t="str">
        <f t="shared" si="1"/>
        <v/>
      </c>
      <c r="B131" s="21" t="str">
        <v/>
      </c>
      <c r="C131" s="16" t="str">
        <f>LEFT(B131,MIN(IF(ISERROR(SEARCH("R1",B131,2)),50,SEARCH("R1",B131,2)),IF(ISERROR(SEARCH("R2",B131,2)),50,SEARCH("R2",B131,2)),IF(ISERROR(SEARCH("R3",B131,2)),50,SEARCH("R3",B131,2)))-1)</f>
        <v/>
      </c>
    </row>
    <row r="132" spans="1:3" x14ac:dyDescent="0.25">
      <c r="A132" s="17" t="str">
        <f t="shared" si="1"/>
        <v/>
      </c>
      <c r="B132" s="21" t="str">
        <v/>
      </c>
      <c r="C132" s="16" t="str">
        <f>LEFT(B132,MIN(IF(ISERROR(SEARCH("R1",B132,2)),50,SEARCH("R1",B132,2)),IF(ISERROR(SEARCH("R2",B132,2)),50,SEARCH("R2",B132,2)),IF(ISERROR(SEARCH("R3",B132,2)),50,SEARCH("R3",B132,2)))-1)</f>
        <v/>
      </c>
    </row>
    <row r="133" spans="1:3" x14ac:dyDescent="0.25">
      <c r="A133" s="17" t="str">
        <f t="shared" si="1"/>
        <v/>
      </c>
      <c r="B133" s="21" t="str">
        <v/>
      </c>
      <c r="C133" s="16" t="str">
        <f>LEFT(B133,MIN(IF(ISERROR(SEARCH("R1",B133,2)),50,SEARCH("R1",B133,2)),IF(ISERROR(SEARCH("R2",B133,2)),50,SEARCH("R2",B133,2)),IF(ISERROR(SEARCH("R3",B133,2)),50,SEARCH("R3",B133,2)))-1)</f>
        <v/>
      </c>
    </row>
    <row r="134" spans="1:3" x14ac:dyDescent="0.25">
      <c r="A134" s="17" t="str">
        <f t="shared" si="1"/>
        <v/>
      </c>
      <c r="B134" s="21" t="str">
        <v/>
      </c>
      <c r="C134" s="16" t="str">
        <f>LEFT(B134,MIN(IF(ISERROR(SEARCH("R1",B134,2)),50,SEARCH("R1",B134,2)),IF(ISERROR(SEARCH("R2",B134,2)),50,SEARCH("R2",B134,2)),IF(ISERROR(SEARCH("R3",B134,2)),50,SEARCH("R3",B134,2)))-1)</f>
        <v/>
      </c>
    </row>
    <row r="135" spans="1:3" x14ac:dyDescent="0.25">
      <c r="A135" s="17" t="str">
        <f t="shared" si="1"/>
        <v/>
      </c>
      <c r="B135" s="21" t="str">
        <v/>
      </c>
      <c r="C135" s="16" t="str">
        <f>LEFT(B135,MIN(IF(ISERROR(SEARCH("R1",B135,2)),50,SEARCH("R1",B135,2)),IF(ISERROR(SEARCH("R2",B135,2)),50,SEARCH("R2",B135,2)),IF(ISERROR(SEARCH("R3",B135,2)),50,SEARCH("R3",B135,2)))-1)</f>
        <v/>
      </c>
    </row>
    <row r="136" spans="1:3" x14ac:dyDescent="0.25">
      <c r="A136" s="17" t="str">
        <f t="shared" si="1"/>
        <v/>
      </c>
      <c r="B136" s="21" t="str">
        <v/>
      </c>
      <c r="C136" s="16" t="str">
        <f>LEFT(B136,MIN(IF(ISERROR(SEARCH("R1",B136,2)),50,SEARCH("R1",B136,2)),IF(ISERROR(SEARCH("R2",B136,2)),50,SEARCH("R2",B136,2)),IF(ISERROR(SEARCH("R3",B136,2)),50,SEARCH("R3",B136,2)))-1)</f>
        <v/>
      </c>
    </row>
    <row r="137" spans="1:3" x14ac:dyDescent="0.25">
      <c r="A137" s="17" t="str">
        <f t="shared" si="1"/>
        <v/>
      </c>
      <c r="B137" s="21" t="str">
        <v/>
      </c>
      <c r="C137" s="16" t="str">
        <f>LEFT(B137,MIN(IF(ISERROR(SEARCH("R1",B137,2)),50,SEARCH("R1",B137,2)),IF(ISERROR(SEARCH("R2",B137,2)),50,SEARCH("R2",B137,2)),IF(ISERROR(SEARCH("R3",B137,2)),50,SEARCH("R3",B137,2)))-1)</f>
        <v/>
      </c>
    </row>
    <row r="138" spans="1:3" x14ac:dyDescent="0.25">
      <c r="A138" s="17" t="str">
        <f t="shared" si="1"/>
        <v/>
      </c>
      <c r="B138" s="21" t="str">
        <v/>
      </c>
      <c r="C138" s="16" t="str">
        <f>LEFT(B138,MIN(IF(ISERROR(SEARCH("R1",B138,2)),50,SEARCH("R1",B138,2)),IF(ISERROR(SEARCH("R2",B138,2)),50,SEARCH("R2",B138,2)),IF(ISERROR(SEARCH("R3",B138,2)),50,SEARCH("R3",B138,2)))-1)</f>
        <v/>
      </c>
    </row>
    <row r="139" spans="1:3" x14ac:dyDescent="0.25">
      <c r="A139" s="17" t="str">
        <f t="shared" si="1"/>
        <v/>
      </c>
      <c r="B139" s="21" t="str">
        <v/>
      </c>
      <c r="C139" s="16" t="str">
        <f>LEFT(B139,MIN(IF(ISERROR(SEARCH("R1",B139,2)),50,SEARCH("R1",B139,2)),IF(ISERROR(SEARCH("R2",B139,2)),50,SEARCH("R2",B139,2)),IF(ISERROR(SEARCH("R3",B139,2)),50,SEARCH("R3",B139,2)))-1)</f>
        <v/>
      </c>
    </row>
    <row r="140" spans="1:3" x14ac:dyDescent="0.25">
      <c r="A140" s="17" t="str">
        <f t="shared" si="1"/>
        <v/>
      </c>
      <c r="B140" s="21" t="str">
        <v/>
      </c>
      <c r="C140" s="16" t="str">
        <f>LEFT(B140,MIN(IF(ISERROR(SEARCH("R1",B140,2)),50,SEARCH("R1",B140,2)),IF(ISERROR(SEARCH("R2",B140,2)),50,SEARCH("R2",B140,2)),IF(ISERROR(SEARCH("R3",B140,2)),50,SEARCH("R3",B140,2)))-1)</f>
        <v/>
      </c>
    </row>
    <row r="141" spans="1:3" x14ac:dyDescent="0.25">
      <c r="A141" s="17" t="str">
        <f t="shared" si="1"/>
        <v/>
      </c>
      <c r="B141" s="21" t="str">
        <v/>
      </c>
      <c r="C141" s="16" t="str">
        <f>LEFT(B141,MIN(IF(ISERROR(SEARCH("R1",B141,2)),50,SEARCH("R1",B141,2)),IF(ISERROR(SEARCH("R2",B141,2)),50,SEARCH("R2",B141,2)),IF(ISERROR(SEARCH("R3",B141,2)),50,SEARCH("R3",B141,2)))-1)</f>
        <v/>
      </c>
    </row>
    <row r="142" spans="1:3" x14ac:dyDescent="0.25">
      <c r="A142" s="17" t="str">
        <f t="shared" si="1"/>
        <v/>
      </c>
      <c r="B142" s="21" t="str">
        <v/>
      </c>
      <c r="C142" s="16" t="str">
        <f>LEFT(B142,MIN(IF(ISERROR(SEARCH("R1",B142,2)),50,SEARCH("R1",B142,2)),IF(ISERROR(SEARCH("R2",B142,2)),50,SEARCH("R2",B142,2)),IF(ISERROR(SEARCH("R3",B142,2)),50,SEARCH("R3",B142,2)))-1)</f>
        <v/>
      </c>
    </row>
    <row r="143" spans="1:3" x14ac:dyDescent="0.25">
      <c r="A143" s="17" t="str">
        <f t="shared" si="1"/>
        <v/>
      </c>
      <c r="B143" s="21" t="str">
        <v/>
      </c>
      <c r="C143" s="16" t="str">
        <f>LEFT(B143,MIN(IF(ISERROR(SEARCH("R1",B143,2)),50,SEARCH("R1",B143,2)),IF(ISERROR(SEARCH("R2",B143,2)),50,SEARCH("R2",B143,2)),IF(ISERROR(SEARCH("R3",B143,2)),50,SEARCH("R3",B143,2)))-1)</f>
        <v/>
      </c>
    </row>
    <row r="144" spans="1:3" x14ac:dyDescent="0.25">
      <c r="A144" s="17" t="str">
        <f t="shared" si="1"/>
        <v/>
      </c>
      <c r="B144" s="21" t="str">
        <v/>
      </c>
      <c r="C144" s="16" t="str">
        <f>LEFT(B144,MIN(IF(ISERROR(SEARCH("R1",B144,2)),50,SEARCH("R1",B144,2)),IF(ISERROR(SEARCH("R2",B144,2)),50,SEARCH("R2",B144,2)),IF(ISERROR(SEARCH("R3",B144,2)),50,SEARCH("R3",B144,2)))-1)</f>
        <v/>
      </c>
    </row>
    <row r="145" spans="1:5" x14ac:dyDescent="0.25">
      <c r="A145" s="17" t="str">
        <f t="shared" si="1"/>
        <v/>
      </c>
      <c r="B145" s="21" t="str">
        <v/>
      </c>
      <c r="C145" s="16" t="str">
        <f>LEFT(B145,MIN(IF(ISERROR(SEARCH("R1",B145,2)),50,SEARCH("R1",B145,2)),IF(ISERROR(SEARCH("R2",B145,2)),50,SEARCH("R2",B145,2)),IF(ISERROR(SEARCH("R3",B145,2)),50,SEARCH("R3",B145,2)))-1)</f>
        <v/>
      </c>
    </row>
    <row r="146" spans="1:5" x14ac:dyDescent="0.25">
      <c r="A146" s="17" t="str">
        <f t="shared" si="1"/>
        <v/>
      </c>
      <c r="B146" s="21" t="str">
        <v/>
      </c>
      <c r="C146" s="16" t="str">
        <f>LEFT(B146,MIN(IF(ISERROR(SEARCH("R1",B146,2)),50,SEARCH("R1",B146,2)),IF(ISERROR(SEARCH("R2",B146,2)),50,SEARCH("R2",B146,2)),IF(ISERROR(SEARCH("R3",B146,2)),50,SEARCH("R3",B146,2)))-1)</f>
        <v/>
      </c>
    </row>
    <row r="147" spans="1:5" x14ac:dyDescent="0.25">
      <c r="A147" s="17" t="str">
        <f t="shared" si="1"/>
        <v/>
      </c>
      <c r="B147" s="21" t="str">
        <v/>
      </c>
      <c r="C147" s="16" t="str">
        <f>LEFT(B147,MIN(IF(ISERROR(SEARCH("R1",B147,2)),50,SEARCH("R1",B147,2)),IF(ISERROR(SEARCH("R2",B147,2)),50,SEARCH("R2",B147,2)),IF(ISERROR(SEARCH("R3",B147,2)),50,SEARCH("R3",B147,2)))-1)</f>
        <v/>
      </c>
    </row>
    <row r="148" spans="1:5" x14ac:dyDescent="0.25">
      <c r="A148" s="17" t="str">
        <f t="shared" si="1"/>
        <v/>
      </c>
      <c r="B148" s="21" t="str">
        <v/>
      </c>
      <c r="C148" s="16" t="str">
        <f>LEFT(B148,MIN(IF(ISERROR(SEARCH("R1",B148,2)),50,SEARCH("R1",B148,2)),IF(ISERROR(SEARCH("R2",B148,2)),50,SEARCH("R2",B148,2)),IF(ISERROR(SEARCH("R3",B148,2)),50,SEARCH("R3",B148,2)))-1)</f>
        <v/>
      </c>
    </row>
    <row r="149" spans="1:5" x14ac:dyDescent="0.25">
      <c r="A149" s="17" t="str">
        <f t="shared" ref="A149:A212" si="2">IF(LEFT(C150,3)="B11",11,IF(LEFT(C150,2)="B2",2,IF(LEFT(C150,2)="B3",3,IF(LEFT(C150,2)="B4",4,IF(LEFT(C150,2)="B5",5,IF(LEFT(C150,2)="B6",6,IF(LEFT(C150,2)="B7",7,IF(LEFT(C150,2)="B8",8,IF(LEFT(C150,2)="B9",9,IF(LEFT(C150,3)="B10",10,IF(AND(ROW(C149)&lt;50,LEFT(C150,2)="B1",MIN(IF(ISERROR(SEARCH("R1",B149,2)),50,SEARCH("R1",B149,2)),IF(ISERROR(SEARCH("R2",B149,2)),50,SEARCH("R2",B149,2)),IF(ISERROR(SEARCH("R3",B149,2)),50,SEARCH("R3",B149,2)))&lt;50),1,IF(AND(ROW(C149)&lt;50,LEFT(C151,2)="B1",MIN(IF(ISERROR(SEARCH("R1",B149,2)),50,SEARCH("R1",B149,2)),IF(ISERROR(SEARCH("R2",B149,2)),50,SEARCH("R2",B149,2)),IF(ISERROR(SEARCH("R3",B149,2)),50,SEARCH("R3",B149,2)))&lt;50),1,""))))))))))))</f>
        <v/>
      </c>
      <c r="B149" s="21" t="str">
        <v/>
      </c>
      <c r="C149" s="16" t="str">
        <f>LEFT(B149,MIN(IF(ISERROR(SEARCH("R1",B149,2)),50,SEARCH("R1",B149,2)),IF(ISERROR(SEARCH("R2",B149,2)),50,SEARCH("R2",B149,2)),IF(ISERROR(SEARCH("R3",B149,2)),50,SEARCH("R3",B149,2)))-1)</f>
        <v/>
      </c>
    </row>
    <row r="150" spans="1:5" x14ac:dyDescent="0.25">
      <c r="A150" s="17" t="str">
        <f t="shared" si="2"/>
        <v/>
      </c>
      <c r="B150" s="21" t="str">
        <v/>
      </c>
      <c r="C150" s="16" t="str">
        <f>LEFT(B150,MIN(IF(ISERROR(SEARCH("R1",B150,2)),50,SEARCH("R1",B150,2)),IF(ISERROR(SEARCH("R2",B150,2)),50,SEARCH("R2",B150,2)),IF(ISERROR(SEARCH("R3",B150,2)),50,SEARCH("R3",B150,2)))-1)</f>
        <v/>
      </c>
    </row>
    <row r="151" spans="1:5" x14ac:dyDescent="0.25">
      <c r="A151" s="17" t="str">
        <f t="shared" si="2"/>
        <v/>
      </c>
      <c r="B151" s="21" t="str">
        <v/>
      </c>
      <c r="C151" s="16" t="str">
        <f>LEFT(B151,MIN(IF(ISERROR(SEARCH("R1",B151,2)),50,SEARCH("R1",B151,2)),IF(ISERROR(SEARCH("R2",B151,2)),50,SEARCH("R2",B151,2)),IF(ISERROR(SEARCH("R3",B151,2)),50,SEARCH("R3",B151,2)))-1)</f>
        <v/>
      </c>
    </row>
    <row r="152" spans="1:5" x14ac:dyDescent="0.25">
      <c r="A152" s="17" t="str">
        <f t="shared" si="2"/>
        <v/>
      </c>
      <c r="B152" s="21" t="str">
        <v/>
      </c>
      <c r="C152" s="16" t="str">
        <f>LEFT(B152,MIN(IF(ISERROR(SEARCH("R1",B152,2)),50,SEARCH("R1",B152,2)),IF(ISERROR(SEARCH("R2",B152,2)),50,SEARCH("R2",B152,2)),IF(ISERROR(SEARCH("R3",B152,2)),50,SEARCH("R3",B152,2)))-1)</f>
        <v/>
      </c>
    </row>
    <row r="153" spans="1:5" x14ac:dyDescent="0.25">
      <c r="A153" s="17" t="str">
        <f t="shared" si="2"/>
        <v/>
      </c>
      <c r="B153" s="21" t="str">
        <v/>
      </c>
      <c r="C153" s="16" t="str">
        <f>LEFT(B153,MIN(IF(ISERROR(SEARCH("R1",B153,2)),50,SEARCH("R1",B153,2)),IF(ISERROR(SEARCH("R2",B153,2)),50,SEARCH("R2",B153,2)),IF(ISERROR(SEARCH("R3",B153,2)),50,SEARCH("R3",B153,2)))-1)</f>
        <v/>
      </c>
    </row>
    <row r="154" spans="1:5" x14ac:dyDescent="0.25">
      <c r="A154" s="17" t="str">
        <f t="shared" si="2"/>
        <v/>
      </c>
      <c r="B154" s="21" t="str">
        <v/>
      </c>
      <c r="C154" s="16" t="str">
        <f>LEFT(B154,MIN(IF(ISERROR(SEARCH("R1",B154,2)),50,SEARCH("R1",B154,2)),IF(ISERROR(SEARCH("R2",B154,2)),50,SEARCH("R2",B154,2)),IF(ISERROR(SEARCH("R3",B154,2)),50,SEARCH("R3",B154,2)))-1)</f>
        <v/>
      </c>
    </row>
    <row r="155" spans="1:5" x14ac:dyDescent="0.25">
      <c r="A155" s="17" t="str">
        <f t="shared" si="2"/>
        <v/>
      </c>
      <c r="B155" s="21" t="str">
        <v/>
      </c>
      <c r="C155" s="16" t="str">
        <f>LEFT(B155,MIN(IF(ISERROR(SEARCH("R1",B155,2)),50,SEARCH("R1",B155,2)),IF(ISERROR(SEARCH("R2",B155,2)),50,SEARCH("R2",B155,2)),IF(ISERROR(SEARCH("R3",B155,2)),50,SEARCH("R3",B155,2)))-1)</f>
        <v/>
      </c>
    </row>
    <row r="156" spans="1:5" x14ac:dyDescent="0.25">
      <c r="A156" s="17" t="str">
        <f t="shared" si="2"/>
        <v/>
      </c>
      <c r="B156" s="21" t="str">
        <v/>
      </c>
      <c r="C156" s="16" t="str">
        <f>LEFT(B156,MIN(IF(ISERROR(SEARCH("R1",B156,2)),50,SEARCH("R1",B156,2)),IF(ISERROR(SEARCH("R2",B156,2)),50,SEARCH("R2",B156,2)),IF(ISERROR(SEARCH("R3",B156,2)),50,SEARCH("R3",B156,2)))-1)</f>
        <v/>
      </c>
      <c r="E156" s="25" t="str">
        <f t="shared" ref="E156:E205" si="3">IF(COUNTIF(C156,"*"&amp;"R2"&amp;"*"),LEFT(C156,FIND("R3",C156)-1),IF(COUNTIF(C156,"*"&amp;"R3"&amp;"*"),LEFT(C156,FIND("R2",C156)-1),IF(COUNTIF(C156,"*"&amp;"R1"&amp;"*"),LEFT(C156,FIND("R1",C156)-1),C156)))</f>
        <v/>
      </c>
    </row>
    <row r="157" spans="1:5" x14ac:dyDescent="0.25">
      <c r="A157" s="17" t="str">
        <f t="shared" si="2"/>
        <v/>
      </c>
      <c r="B157" s="21" t="str">
        <v/>
      </c>
      <c r="C157" s="16" t="str">
        <f>LEFT(B157,MIN(IF(ISERROR(SEARCH("R1",B157,2)),50,SEARCH("R1",B157,2)),IF(ISERROR(SEARCH("R2",B157,2)),50,SEARCH("R2",B157,2)),IF(ISERROR(SEARCH("R3",B157,2)),50,SEARCH("R3",B157,2)))-1)</f>
        <v/>
      </c>
      <c r="E157" s="25" t="str">
        <f t="shared" si="3"/>
        <v/>
      </c>
    </row>
    <row r="158" spans="1:5" x14ac:dyDescent="0.25">
      <c r="A158" s="17" t="str">
        <f t="shared" si="2"/>
        <v/>
      </c>
      <c r="B158" s="21" t="str">
        <v/>
      </c>
      <c r="C158" s="16" t="str">
        <f>LEFT(B158,MIN(IF(ISERROR(SEARCH("R1",B158,2)),50,SEARCH("R1",B158,2)),IF(ISERROR(SEARCH("R2",B158,2)),50,SEARCH("R2",B158,2)),IF(ISERROR(SEARCH("R3",B158,2)),50,SEARCH("R3",B158,2)))-1)</f>
        <v/>
      </c>
      <c r="E158" s="25" t="str">
        <f t="shared" si="3"/>
        <v/>
      </c>
    </row>
    <row r="159" spans="1:5" x14ac:dyDescent="0.25">
      <c r="A159" s="17" t="str">
        <f t="shared" si="2"/>
        <v/>
      </c>
      <c r="B159" s="21" t="str">
        <v/>
      </c>
      <c r="C159" s="16" t="str">
        <f>LEFT(B159,MIN(IF(ISERROR(SEARCH("R1",B159,2)),50,SEARCH("R1",B159,2)),IF(ISERROR(SEARCH("R2",B159,2)),50,SEARCH("R2",B159,2)),IF(ISERROR(SEARCH("R3",B159,2)),50,SEARCH("R3",B159,2)))-1)</f>
        <v/>
      </c>
      <c r="E159" s="25" t="str">
        <f t="shared" si="3"/>
        <v/>
      </c>
    </row>
    <row r="160" spans="1:5" x14ac:dyDescent="0.25">
      <c r="A160" s="17" t="str">
        <f t="shared" si="2"/>
        <v/>
      </c>
      <c r="B160" s="21" t="str">
        <v/>
      </c>
      <c r="C160" s="16" t="str">
        <f>LEFT(B160,MIN(IF(ISERROR(SEARCH("R1",B160,2)),50,SEARCH("R1",B160,2)),IF(ISERROR(SEARCH("R2",B160,2)),50,SEARCH("R2",B160,2)),IF(ISERROR(SEARCH("R3",B160,2)),50,SEARCH("R3",B160,2)))-1)</f>
        <v/>
      </c>
      <c r="E160" s="25" t="str">
        <f t="shared" si="3"/>
        <v/>
      </c>
    </row>
    <row r="161" spans="1:5" x14ac:dyDescent="0.25">
      <c r="A161" s="17" t="str">
        <f t="shared" si="2"/>
        <v/>
      </c>
      <c r="B161" s="21" t="str">
        <v/>
      </c>
      <c r="C161" s="16" t="str">
        <f>LEFT(B161,MIN(IF(ISERROR(SEARCH("R1",B161,2)),50,SEARCH("R1",B161,2)),IF(ISERROR(SEARCH("R2",B161,2)),50,SEARCH("R2",B161,2)),IF(ISERROR(SEARCH("R3",B161,2)),50,SEARCH("R3",B161,2)))-1)</f>
        <v/>
      </c>
      <c r="E161" s="25" t="str">
        <f t="shared" si="3"/>
        <v/>
      </c>
    </row>
    <row r="162" spans="1:5" x14ac:dyDescent="0.25">
      <c r="A162" s="17" t="str">
        <f t="shared" si="2"/>
        <v/>
      </c>
      <c r="B162" s="21" t="str">
        <v/>
      </c>
      <c r="C162" s="16" t="str">
        <f>LEFT(B162,MIN(IF(ISERROR(SEARCH("R1",B162,2)),50,SEARCH("R1",B162,2)),IF(ISERROR(SEARCH("R2",B162,2)),50,SEARCH("R2",B162,2)),IF(ISERROR(SEARCH("R3",B162,2)),50,SEARCH("R3",B162,2)))-1)</f>
        <v/>
      </c>
      <c r="E162" s="25" t="str">
        <f t="shared" si="3"/>
        <v/>
      </c>
    </row>
    <row r="163" spans="1:5" x14ac:dyDescent="0.25">
      <c r="A163" s="17" t="str">
        <f t="shared" si="2"/>
        <v/>
      </c>
      <c r="B163" s="21" t="str">
        <v/>
      </c>
      <c r="C163" s="16" t="str">
        <f>LEFT(B163,MIN(IF(ISERROR(SEARCH("R1",B163,2)),50,SEARCH("R1",B163,2)),IF(ISERROR(SEARCH("R2",B163,2)),50,SEARCH("R2",B163,2)),IF(ISERROR(SEARCH("R3",B163,2)),50,SEARCH("R3",B163,2)))-1)</f>
        <v/>
      </c>
      <c r="E163" s="25" t="str">
        <f t="shared" si="3"/>
        <v/>
      </c>
    </row>
    <row r="164" spans="1:5" x14ac:dyDescent="0.25">
      <c r="A164" s="17" t="str">
        <f t="shared" si="2"/>
        <v/>
      </c>
      <c r="B164" s="21" t="str">
        <v/>
      </c>
      <c r="C164" s="16" t="str">
        <f>LEFT(B164,MIN(IF(ISERROR(SEARCH("R1",B164,2)),50,SEARCH("R1",B164,2)),IF(ISERROR(SEARCH("R2",B164,2)),50,SEARCH("R2",B164,2)),IF(ISERROR(SEARCH("R3",B164,2)),50,SEARCH("R3",B164,2)))-1)</f>
        <v/>
      </c>
      <c r="E164" s="25" t="str">
        <f t="shared" si="3"/>
        <v/>
      </c>
    </row>
    <row r="165" spans="1:5" x14ac:dyDescent="0.25">
      <c r="A165" s="17" t="str">
        <f t="shared" si="2"/>
        <v/>
      </c>
      <c r="B165" s="21" t="str">
        <v/>
      </c>
      <c r="C165" s="16" t="str">
        <f>LEFT(B165,MIN(IF(ISERROR(SEARCH("R1",B165,2)),50,SEARCH("R1",B165,2)),IF(ISERROR(SEARCH("R2",B165,2)),50,SEARCH("R2",B165,2)),IF(ISERROR(SEARCH("R3",B165,2)),50,SEARCH("R3",B165,2)))-1)</f>
        <v/>
      </c>
      <c r="E165" s="25" t="str">
        <f t="shared" si="3"/>
        <v/>
      </c>
    </row>
    <row r="166" spans="1:5" x14ac:dyDescent="0.25">
      <c r="A166" s="17" t="str">
        <f t="shared" si="2"/>
        <v/>
      </c>
      <c r="B166" s="21" t="str">
        <v/>
      </c>
      <c r="C166" s="16" t="str">
        <f>LEFT(B166,MIN(IF(ISERROR(SEARCH("R1",B166,2)),50,SEARCH("R1",B166,2)),IF(ISERROR(SEARCH("R2",B166,2)),50,SEARCH("R2",B166,2)),IF(ISERROR(SEARCH("R3",B166,2)),50,SEARCH("R3",B166,2)))-1)</f>
        <v/>
      </c>
      <c r="E166" s="25" t="str">
        <f t="shared" si="3"/>
        <v/>
      </c>
    </row>
    <row r="167" spans="1:5" x14ac:dyDescent="0.25">
      <c r="A167" s="17" t="str">
        <f t="shared" si="2"/>
        <v/>
      </c>
      <c r="B167" s="21" t="str">
        <v/>
      </c>
      <c r="C167" s="16" t="str">
        <f>LEFT(B167,MIN(IF(ISERROR(SEARCH("R1",B167,2)),50,SEARCH("R1",B167,2)),IF(ISERROR(SEARCH("R2",B167,2)),50,SEARCH("R2",B167,2)),IF(ISERROR(SEARCH("R3",B167,2)),50,SEARCH("R3",B167,2)))-1)</f>
        <v/>
      </c>
      <c r="E167" s="25" t="str">
        <f t="shared" si="3"/>
        <v/>
      </c>
    </row>
    <row r="168" spans="1:5" x14ac:dyDescent="0.25">
      <c r="A168" s="17" t="str">
        <f t="shared" si="2"/>
        <v/>
      </c>
      <c r="B168" s="21" t="str">
        <v/>
      </c>
      <c r="C168" s="16" t="str">
        <f>LEFT(B168,MIN(IF(ISERROR(SEARCH("R1",B168,2)),50,SEARCH("R1",B168,2)),IF(ISERROR(SEARCH("R2",B168,2)),50,SEARCH("R2",B168,2)),IF(ISERROR(SEARCH("R3",B168,2)),50,SEARCH("R3",B168,2)))-1)</f>
        <v/>
      </c>
      <c r="E168" s="25" t="str">
        <f t="shared" si="3"/>
        <v/>
      </c>
    </row>
    <row r="169" spans="1:5" x14ac:dyDescent="0.25">
      <c r="A169" s="17" t="str">
        <f t="shared" si="2"/>
        <v/>
      </c>
      <c r="B169" s="21" t="str">
        <v/>
      </c>
      <c r="C169" s="16" t="str">
        <f>LEFT(B169,MIN(IF(ISERROR(SEARCH("R1",B169,2)),50,SEARCH("R1",B169,2)),IF(ISERROR(SEARCH("R2",B169,2)),50,SEARCH("R2",B169,2)),IF(ISERROR(SEARCH("R3",B169,2)),50,SEARCH("R3",B169,2)))-1)</f>
        <v/>
      </c>
      <c r="E169" s="25" t="str">
        <f t="shared" si="3"/>
        <v/>
      </c>
    </row>
    <row r="170" spans="1:5" x14ac:dyDescent="0.25">
      <c r="A170" s="17" t="str">
        <f t="shared" si="2"/>
        <v/>
      </c>
      <c r="B170" s="21" t="str">
        <v/>
      </c>
      <c r="C170" s="16" t="str">
        <f>LEFT(B170,MIN(IF(ISERROR(SEARCH("R1",B170,2)),50,SEARCH("R1",B170,2)),IF(ISERROR(SEARCH("R2",B170,2)),50,SEARCH("R2",B170,2)),IF(ISERROR(SEARCH("R3",B170,2)),50,SEARCH("R3",B170,2)))-1)</f>
        <v/>
      </c>
      <c r="E170" s="25" t="str">
        <f t="shared" si="3"/>
        <v/>
      </c>
    </row>
    <row r="171" spans="1:5" x14ac:dyDescent="0.25">
      <c r="A171" s="17" t="str">
        <f t="shared" si="2"/>
        <v/>
      </c>
      <c r="B171" s="21" t="str">
        <v/>
      </c>
      <c r="C171" s="16" t="str">
        <f>LEFT(B171,MIN(IF(ISERROR(SEARCH("R1",B171,2)),50,SEARCH("R1",B171,2)),IF(ISERROR(SEARCH("R2",B171,2)),50,SEARCH("R2",B171,2)),IF(ISERROR(SEARCH("R3",B171,2)),50,SEARCH("R3",B171,2)))-1)</f>
        <v/>
      </c>
      <c r="E171" s="25" t="str">
        <f t="shared" si="3"/>
        <v/>
      </c>
    </row>
    <row r="172" spans="1:5" x14ac:dyDescent="0.25">
      <c r="A172" s="17" t="str">
        <f t="shared" si="2"/>
        <v/>
      </c>
      <c r="B172" s="21" t="str">
        <v/>
      </c>
      <c r="C172" s="16" t="str">
        <f>LEFT(B172,MIN(IF(ISERROR(SEARCH("R1",B172,2)),50,SEARCH("R1",B172,2)),IF(ISERROR(SEARCH("R2",B172,2)),50,SEARCH("R2",B172,2)),IF(ISERROR(SEARCH("R3",B172,2)),50,SEARCH("R3",B172,2)))-1)</f>
        <v/>
      </c>
      <c r="E172" s="25" t="str">
        <f t="shared" si="3"/>
        <v/>
      </c>
    </row>
    <row r="173" spans="1:5" x14ac:dyDescent="0.25">
      <c r="A173" s="17" t="str">
        <f t="shared" si="2"/>
        <v/>
      </c>
      <c r="B173" s="21" t="str">
        <v/>
      </c>
      <c r="C173" s="16" t="str">
        <f>LEFT(B173,MIN(IF(ISERROR(SEARCH("R1",B173,2)),50,SEARCH("R1",B173,2)),IF(ISERROR(SEARCH("R2",B173,2)),50,SEARCH("R2",B173,2)),IF(ISERROR(SEARCH("R3",B173,2)),50,SEARCH("R3",B173,2)))-1)</f>
        <v/>
      </c>
      <c r="E173" s="25" t="str">
        <f t="shared" si="3"/>
        <v/>
      </c>
    </row>
    <row r="174" spans="1:5" x14ac:dyDescent="0.25">
      <c r="A174" s="17" t="str">
        <f t="shared" si="2"/>
        <v/>
      </c>
      <c r="B174" s="21" t="str">
        <v/>
      </c>
      <c r="C174" s="16" t="str">
        <f>LEFT(B174,MIN(IF(ISERROR(SEARCH("R1",B174,2)),50,SEARCH("R1",B174,2)),IF(ISERROR(SEARCH("R2",B174,2)),50,SEARCH("R2",B174,2)),IF(ISERROR(SEARCH("R3",B174,2)),50,SEARCH("R3",B174,2)))-1)</f>
        <v/>
      </c>
      <c r="E174" s="25" t="str">
        <f t="shared" si="3"/>
        <v/>
      </c>
    </row>
    <row r="175" spans="1:5" x14ac:dyDescent="0.25">
      <c r="A175" s="17" t="str">
        <f t="shared" si="2"/>
        <v/>
      </c>
      <c r="B175" s="21" t="str">
        <v/>
      </c>
      <c r="C175" s="16" t="str">
        <f>LEFT(B175,MIN(IF(ISERROR(SEARCH("R1",B175,2)),50,SEARCH("R1",B175,2)),IF(ISERROR(SEARCH("R2",B175,2)),50,SEARCH("R2",B175,2)),IF(ISERROR(SEARCH("R3",B175,2)),50,SEARCH("R3",B175,2)))-1)</f>
        <v/>
      </c>
      <c r="E175" s="25" t="str">
        <f t="shared" si="3"/>
        <v/>
      </c>
    </row>
    <row r="176" spans="1:5" x14ac:dyDescent="0.25">
      <c r="A176" s="17" t="str">
        <f t="shared" si="2"/>
        <v/>
      </c>
      <c r="B176" s="21" t="str">
        <v/>
      </c>
      <c r="C176" s="16" t="str">
        <f>LEFT(B176,MIN(IF(ISERROR(SEARCH("R1",B176,2)),50,SEARCH("R1",B176,2)),IF(ISERROR(SEARCH("R2",B176,2)),50,SEARCH("R2",B176,2)),IF(ISERROR(SEARCH("R3",B176,2)),50,SEARCH("R3",B176,2)))-1)</f>
        <v/>
      </c>
      <c r="E176" s="25" t="str">
        <f t="shared" si="3"/>
        <v/>
      </c>
    </row>
    <row r="177" spans="1:5" x14ac:dyDescent="0.25">
      <c r="A177" s="17" t="str">
        <f t="shared" si="2"/>
        <v/>
      </c>
      <c r="B177" s="21" t="str">
        <v/>
      </c>
      <c r="C177" s="16" t="str">
        <f>LEFT(B177,MIN(IF(ISERROR(SEARCH("R1",B177,2)),50,SEARCH("R1",B177,2)),IF(ISERROR(SEARCH("R2",B177,2)),50,SEARCH("R2",B177,2)),IF(ISERROR(SEARCH("R3",B177,2)),50,SEARCH("R3",B177,2)))-1)</f>
        <v/>
      </c>
      <c r="E177" s="25" t="str">
        <f t="shared" si="3"/>
        <v/>
      </c>
    </row>
    <row r="178" spans="1:5" x14ac:dyDescent="0.25">
      <c r="A178" s="17" t="str">
        <f t="shared" si="2"/>
        <v/>
      </c>
      <c r="B178" s="21" t="str">
        <v/>
      </c>
      <c r="C178" s="16" t="str">
        <f>LEFT(B178,MIN(IF(ISERROR(SEARCH("R1",B178,2)),50,SEARCH("R1",B178,2)),IF(ISERROR(SEARCH("R2",B178,2)),50,SEARCH("R2",B178,2)),IF(ISERROR(SEARCH("R3",B178,2)),50,SEARCH("R3",B178,2)))-1)</f>
        <v/>
      </c>
      <c r="E178" s="25" t="str">
        <f t="shared" si="3"/>
        <v/>
      </c>
    </row>
    <row r="179" spans="1:5" x14ac:dyDescent="0.25">
      <c r="A179" s="17" t="str">
        <f t="shared" si="2"/>
        <v/>
      </c>
      <c r="B179" s="21" t="str">
        <v/>
      </c>
      <c r="C179" s="16" t="str">
        <f>LEFT(B179,MIN(IF(ISERROR(SEARCH("R1",B179,2)),50,SEARCH("R1",B179,2)),IF(ISERROR(SEARCH("R2",B179,2)),50,SEARCH("R2",B179,2)),IF(ISERROR(SEARCH("R3",B179,2)),50,SEARCH("R3",B179,2)))-1)</f>
        <v/>
      </c>
      <c r="E179" s="25" t="str">
        <f t="shared" si="3"/>
        <v/>
      </c>
    </row>
    <row r="180" spans="1:5" x14ac:dyDescent="0.25">
      <c r="A180" s="17" t="str">
        <f t="shared" si="2"/>
        <v/>
      </c>
      <c r="B180" s="21" t="str">
        <v/>
      </c>
      <c r="C180" s="16" t="str">
        <f>LEFT(B180,MIN(IF(ISERROR(SEARCH("R1",B180,2)),50,SEARCH("R1",B180,2)),IF(ISERROR(SEARCH("R2",B180,2)),50,SEARCH("R2",B180,2)),IF(ISERROR(SEARCH("R3",B180,2)),50,SEARCH("R3",B180,2)))-1)</f>
        <v/>
      </c>
      <c r="E180" s="25" t="str">
        <f t="shared" si="3"/>
        <v/>
      </c>
    </row>
    <row r="181" spans="1:5" x14ac:dyDescent="0.25">
      <c r="A181" s="17" t="str">
        <f t="shared" si="2"/>
        <v/>
      </c>
      <c r="B181" s="21" t="str">
        <v/>
      </c>
      <c r="C181" s="16" t="str">
        <f>LEFT(B181,MIN(IF(ISERROR(SEARCH("R1",B181,2)),50,SEARCH("R1",B181,2)),IF(ISERROR(SEARCH("R2",B181,2)),50,SEARCH("R2",B181,2)),IF(ISERROR(SEARCH("R3",B181,2)),50,SEARCH("R3",B181,2)))-1)</f>
        <v/>
      </c>
      <c r="E181" s="25" t="str">
        <f t="shared" si="3"/>
        <v/>
      </c>
    </row>
    <row r="182" spans="1:5" x14ac:dyDescent="0.25">
      <c r="A182" s="17" t="str">
        <f t="shared" si="2"/>
        <v/>
      </c>
      <c r="B182" s="21" t="str">
        <v/>
      </c>
      <c r="C182" s="16" t="str">
        <f>LEFT(B182,MIN(IF(ISERROR(SEARCH("R1",B182,2)),50,SEARCH("R1",B182,2)),IF(ISERROR(SEARCH("R2",B182,2)),50,SEARCH("R2",B182,2)),IF(ISERROR(SEARCH("R3",B182,2)),50,SEARCH("R3",B182,2)))-1)</f>
        <v/>
      </c>
      <c r="E182" s="25" t="str">
        <f t="shared" si="3"/>
        <v/>
      </c>
    </row>
    <row r="183" spans="1:5" x14ac:dyDescent="0.25">
      <c r="A183" s="17" t="str">
        <f t="shared" si="2"/>
        <v/>
      </c>
      <c r="B183" s="21" t="str">
        <v/>
      </c>
      <c r="C183" s="16" t="str">
        <f>LEFT(B183,MIN(IF(ISERROR(SEARCH("R1",B183,2)),50,SEARCH("R1",B183,2)),IF(ISERROR(SEARCH("R2",B183,2)),50,SEARCH("R2",B183,2)),IF(ISERROR(SEARCH("R3",B183,2)),50,SEARCH("R3",B183,2)))-1)</f>
        <v/>
      </c>
      <c r="E183" s="25" t="str">
        <f t="shared" si="3"/>
        <v/>
      </c>
    </row>
    <row r="184" spans="1:5" x14ac:dyDescent="0.25">
      <c r="A184" s="17" t="str">
        <f t="shared" si="2"/>
        <v/>
      </c>
      <c r="B184" s="21" t="str">
        <v/>
      </c>
      <c r="C184" s="16" t="str">
        <f>LEFT(B184,MIN(IF(ISERROR(SEARCH("R1",B184,2)),50,SEARCH("R1",B184,2)),IF(ISERROR(SEARCH("R2",B184,2)),50,SEARCH("R2",B184,2)),IF(ISERROR(SEARCH("R3",B184,2)),50,SEARCH("R3",B184,2)))-1)</f>
        <v/>
      </c>
      <c r="E184" s="25" t="str">
        <f t="shared" si="3"/>
        <v/>
      </c>
    </row>
    <row r="185" spans="1:5" x14ac:dyDescent="0.25">
      <c r="A185" s="17" t="str">
        <f t="shared" si="2"/>
        <v/>
      </c>
      <c r="B185" s="21" t="str">
        <v/>
      </c>
      <c r="C185" s="16" t="str">
        <f>LEFT(B185,MIN(IF(ISERROR(SEARCH("R1",B185,2)),50,SEARCH("R1",B185,2)),IF(ISERROR(SEARCH("R2",B185,2)),50,SEARCH("R2",B185,2)),IF(ISERROR(SEARCH("R3",B185,2)),50,SEARCH("R3",B185,2)))-1)</f>
        <v/>
      </c>
      <c r="E185" s="25" t="str">
        <f t="shared" si="3"/>
        <v/>
      </c>
    </row>
    <row r="186" spans="1:5" x14ac:dyDescent="0.25">
      <c r="A186" s="17" t="str">
        <f t="shared" si="2"/>
        <v/>
      </c>
      <c r="B186" s="21" t="str">
        <v/>
      </c>
      <c r="C186" s="16" t="str">
        <f>LEFT(B186,MIN(IF(ISERROR(SEARCH("R1",B186,2)),50,SEARCH("R1",B186,2)),IF(ISERROR(SEARCH("R2",B186,2)),50,SEARCH("R2",B186,2)),IF(ISERROR(SEARCH("R3",B186,2)),50,SEARCH("R3",B186,2)))-1)</f>
        <v/>
      </c>
      <c r="E186" s="25" t="str">
        <f t="shared" si="3"/>
        <v/>
      </c>
    </row>
    <row r="187" spans="1:5" x14ac:dyDescent="0.25">
      <c r="A187" s="17" t="str">
        <f t="shared" si="2"/>
        <v/>
      </c>
      <c r="B187" s="21" t="str">
        <v/>
      </c>
      <c r="C187" s="16" t="str">
        <f>LEFT(B187,MIN(IF(ISERROR(SEARCH("R1",B187,2)),50,SEARCH("R1",B187,2)),IF(ISERROR(SEARCH("R2",B187,2)),50,SEARCH("R2",B187,2)),IF(ISERROR(SEARCH("R3",B187,2)),50,SEARCH("R3",B187,2)))-1)</f>
        <v/>
      </c>
      <c r="E187" s="25" t="str">
        <f t="shared" si="3"/>
        <v/>
      </c>
    </row>
    <row r="188" spans="1:5" x14ac:dyDescent="0.25">
      <c r="A188" s="17" t="str">
        <f t="shared" si="2"/>
        <v/>
      </c>
      <c r="B188" s="21" t="str">
        <v/>
      </c>
      <c r="C188" s="16" t="str">
        <f>LEFT(B188,MIN(IF(ISERROR(SEARCH("R1",B188,2)),50,SEARCH("R1",B188,2)),IF(ISERROR(SEARCH("R2",B188,2)),50,SEARCH("R2",B188,2)),IF(ISERROR(SEARCH("R3",B188,2)),50,SEARCH("R3",B188,2)))-1)</f>
        <v/>
      </c>
      <c r="E188" s="25" t="str">
        <f t="shared" si="3"/>
        <v/>
      </c>
    </row>
    <row r="189" spans="1:5" x14ac:dyDescent="0.25">
      <c r="A189" s="17" t="str">
        <f t="shared" si="2"/>
        <v/>
      </c>
      <c r="B189" s="21" t="str">
        <v/>
      </c>
      <c r="C189" s="16" t="str">
        <f>LEFT(B189,MIN(IF(ISERROR(SEARCH("R1",B189,2)),50,SEARCH("R1",B189,2)),IF(ISERROR(SEARCH("R2",B189,2)),50,SEARCH("R2",B189,2)),IF(ISERROR(SEARCH("R3",B189,2)),50,SEARCH("R3",B189,2)))-1)</f>
        <v/>
      </c>
      <c r="E189" s="25" t="str">
        <f t="shared" si="3"/>
        <v/>
      </c>
    </row>
    <row r="190" spans="1:5" x14ac:dyDescent="0.25">
      <c r="A190" s="17" t="str">
        <f t="shared" si="2"/>
        <v/>
      </c>
      <c r="B190" s="21" t="str">
        <v/>
      </c>
      <c r="C190" s="16" t="str">
        <f>LEFT(B190,MIN(IF(ISERROR(SEARCH("R1",B190,2)),50,SEARCH("R1",B190,2)),IF(ISERROR(SEARCH("R2",B190,2)),50,SEARCH("R2",B190,2)),IF(ISERROR(SEARCH("R3",B190,2)),50,SEARCH("R3",B190,2)))-1)</f>
        <v/>
      </c>
      <c r="E190" s="25" t="str">
        <f t="shared" si="3"/>
        <v/>
      </c>
    </row>
    <row r="191" spans="1:5" x14ac:dyDescent="0.25">
      <c r="A191" s="17" t="str">
        <f t="shared" si="2"/>
        <v/>
      </c>
      <c r="B191" s="21" t="str">
        <v/>
      </c>
      <c r="C191" s="16" t="str">
        <f>LEFT(B191,MIN(IF(ISERROR(SEARCH("R1",B191,2)),50,SEARCH("R1",B191,2)),IF(ISERROR(SEARCH("R2",B191,2)),50,SEARCH("R2",B191,2)),IF(ISERROR(SEARCH("R3",B191,2)),50,SEARCH("R3",B191,2)))-1)</f>
        <v/>
      </c>
      <c r="E191" s="25" t="str">
        <f t="shared" si="3"/>
        <v/>
      </c>
    </row>
    <row r="192" spans="1:5" x14ac:dyDescent="0.25">
      <c r="A192" s="17" t="str">
        <f t="shared" si="2"/>
        <v/>
      </c>
      <c r="B192" s="21" t="str">
        <v/>
      </c>
      <c r="C192" s="16" t="str">
        <f>LEFT(B192,MIN(IF(ISERROR(SEARCH("R1",B192,2)),50,SEARCH("R1",B192,2)),IF(ISERROR(SEARCH("R2",B192,2)),50,SEARCH("R2",B192,2)),IF(ISERROR(SEARCH("R3",B192,2)),50,SEARCH("R3",B192,2)))-1)</f>
        <v/>
      </c>
      <c r="E192" s="25" t="str">
        <f t="shared" si="3"/>
        <v/>
      </c>
    </row>
    <row r="193" spans="1:5" x14ac:dyDescent="0.25">
      <c r="A193" s="17" t="str">
        <f t="shared" si="2"/>
        <v/>
      </c>
      <c r="B193" s="21" t="str">
        <v/>
      </c>
      <c r="C193" s="16" t="str">
        <f>LEFT(B193,MIN(IF(ISERROR(SEARCH("R1",B193,2)),50,SEARCH("R1",B193,2)),IF(ISERROR(SEARCH("R2",B193,2)),50,SEARCH("R2",B193,2)),IF(ISERROR(SEARCH("R3",B193,2)),50,SEARCH("R3",B193,2)))-1)</f>
        <v/>
      </c>
      <c r="E193" s="25" t="str">
        <f t="shared" si="3"/>
        <v/>
      </c>
    </row>
    <row r="194" spans="1:5" x14ac:dyDescent="0.25">
      <c r="A194" s="17" t="str">
        <f t="shared" si="2"/>
        <v/>
      </c>
      <c r="B194" s="21" t="str">
        <v/>
      </c>
      <c r="C194" s="16" t="str">
        <f>LEFT(B194,MIN(IF(ISERROR(SEARCH("R1",B194,2)),50,SEARCH("R1",B194,2)),IF(ISERROR(SEARCH("R2",B194,2)),50,SEARCH("R2",B194,2)),IF(ISERROR(SEARCH("R3",B194,2)),50,SEARCH("R3",B194,2)))-1)</f>
        <v/>
      </c>
      <c r="E194" s="25" t="str">
        <f t="shared" si="3"/>
        <v/>
      </c>
    </row>
    <row r="195" spans="1:5" x14ac:dyDescent="0.25">
      <c r="A195" s="17" t="str">
        <f t="shared" si="2"/>
        <v/>
      </c>
      <c r="B195" s="21" t="str">
        <v/>
      </c>
      <c r="C195" s="16" t="str">
        <f>LEFT(B195,MIN(IF(ISERROR(SEARCH("R1",B195,2)),50,SEARCH("R1",B195,2)),IF(ISERROR(SEARCH("R2",B195,2)),50,SEARCH("R2",B195,2)),IF(ISERROR(SEARCH("R3",B195,2)),50,SEARCH("R3",B195,2)))-1)</f>
        <v/>
      </c>
      <c r="E195" s="25" t="str">
        <f t="shared" si="3"/>
        <v/>
      </c>
    </row>
    <row r="196" spans="1:5" x14ac:dyDescent="0.25">
      <c r="A196" s="17" t="str">
        <f t="shared" si="2"/>
        <v/>
      </c>
      <c r="B196" s="21" t="str">
        <v/>
      </c>
      <c r="C196" s="16" t="str">
        <f>LEFT(B196,MIN(IF(ISERROR(SEARCH("R1",B196,2)),50,SEARCH("R1",B196,2)),IF(ISERROR(SEARCH("R2",B196,2)),50,SEARCH("R2",B196,2)),IF(ISERROR(SEARCH("R3",B196,2)),50,SEARCH("R3",B196,2)))-1)</f>
        <v/>
      </c>
      <c r="E196" s="25" t="str">
        <f t="shared" si="3"/>
        <v/>
      </c>
    </row>
    <row r="197" spans="1:5" x14ac:dyDescent="0.25">
      <c r="A197" s="17" t="str">
        <f t="shared" si="2"/>
        <v/>
      </c>
      <c r="B197" s="21" t="str">
        <v/>
      </c>
      <c r="C197" s="16" t="str">
        <f>LEFT(B197,MIN(IF(ISERROR(SEARCH("R1",B197,2)),50,SEARCH("R1",B197,2)),IF(ISERROR(SEARCH("R2",B197,2)),50,SEARCH("R2",B197,2)),IF(ISERROR(SEARCH("R3",B197,2)),50,SEARCH("R3",B197,2)))-1)</f>
        <v/>
      </c>
      <c r="E197" s="25" t="str">
        <f t="shared" si="3"/>
        <v/>
      </c>
    </row>
    <row r="198" spans="1:5" x14ac:dyDescent="0.25">
      <c r="A198" s="17" t="str">
        <f t="shared" si="2"/>
        <v/>
      </c>
      <c r="B198" s="21" t="str">
        <v/>
      </c>
      <c r="C198" s="16" t="str">
        <f>LEFT(B198,MIN(IF(ISERROR(SEARCH("R1",B198,2)),50,SEARCH("R1",B198,2)),IF(ISERROR(SEARCH("R2",B198,2)),50,SEARCH("R2",B198,2)),IF(ISERROR(SEARCH("R3",B198,2)),50,SEARCH("R3",B198,2)))-1)</f>
        <v/>
      </c>
      <c r="E198" s="25" t="str">
        <f t="shared" si="3"/>
        <v/>
      </c>
    </row>
    <row r="199" spans="1:5" x14ac:dyDescent="0.25">
      <c r="A199" s="17" t="str">
        <f t="shared" si="2"/>
        <v/>
      </c>
      <c r="B199" s="21" t="str">
        <v/>
      </c>
      <c r="C199" s="16" t="str">
        <f>LEFT(B199,MIN(IF(ISERROR(SEARCH("R1",B199,2)),50,SEARCH("R1",B199,2)),IF(ISERROR(SEARCH("R2",B199,2)),50,SEARCH("R2",B199,2)),IF(ISERROR(SEARCH("R3",B199,2)),50,SEARCH("R3",B199,2)))-1)</f>
        <v/>
      </c>
      <c r="E199" s="25" t="str">
        <f t="shared" si="3"/>
        <v/>
      </c>
    </row>
    <row r="200" spans="1:5" x14ac:dyDescent="0.25">
      <c r="A200" s="17" t="str">
        <f t="shared" si="2"/>
        <v/>
      </c>
      <c r="B200" s="21" t="str">
        <v/>
      </c>
      <c r="C200" s="16" t="str">
        <f>LEFT(B200,MIN(IF(ISERROR(SEARCH("R1",B200,2)),50,SEARCH("R1",B200,2)),IF(ISERROR(SEARCH("R2",B200,2)),50,SEARCH("R2",B200,2)),IF(ISERROR(SEARCH("R3",B200,2)),50,SEARCH("R3",B200,2)))-1)</f>
        <v/>
      </c>
      <c r="E200" s="25" t="str">
        <f t="shared" si="3"/>
        <v/>
      </c>
    </row>
    <row r="201" spans="1:5" x14ac:dyDescent="0.25">
      <c r="A201" s="17" t="str">
        <f t="shared" si="2"/>
        <v/>
      </c>
      <c r="B201" s="21" t="str">
        <v/>
      </c>
      <c r="C201" s="16" t="str">
        <f>LEFT(B201,MIN(IF(ISERROR(SEARCH("R1",B201,2)),50,SEARCH("R1",B201,2)),IF(ISERROR(SEARCH("R2",B201,2)),50,SEARCH("R2",B201,2)),IF(ISERROR(SEARCH("R3",B201,2)),50,SEARCH("R3",B201,2)))-1)</f>
        <v/>
      </c>
      <c r="E201" s="25" t="str">
        <f t="shared" si="3"/>
        <v/>
      </c>
    </row>
    <row r="202" spans="1:5" x14ac:dyDescent="0.25">
      <c r="A202" s="17" t="str">
        <f t="shared" si="2"/>
        <v/>
      </c>
      <c r="B202" s="21" t="str">
        <v/>
      </c>
      <c r="C202" s="16" t="str">
        <f>LEFT(B202,MIN(IF(ISERROR(SEARCH("R1",B202,2)),50,SEARCH("R1",B202,2)),IF(ISERROR(SEARCH("R2",B202,2)),50,SEARCH("R2",B202,2)),IF(ISERROR(SEARCH("R3",B202,2)),50,SEARCH("R3",B202,2)))-1)</f>
        <v/>
      </c>
      <c r="E202" s="25" t="str">
        <f t="shared" si="3"/>
        <v/>
      </c>
    </row>
    <row r="203" spans="1:5" x14ac:dyDescent="0.25">
      <c r="A203" s="17" t="str">
        <f t="shared" si="2"/>
        <v/>
      </c>
      <c r="B203" s="21" t="str">
        <v/>
      </c>
      <c r="C203" s="16" t="str">
        <f>LEFT(B203,MIN(IF(ISERROR(SEARCH("R1",B203,2)),50,SEARCH("R1",B203,2)),IF(ISERROR(SEARCH("R2",B203,2)),50,SEARCH("R2",B203,2)),IF(ISERROR(SEARCH("R3",B203,2)),50,SEARCH("R3",B203,2)))-1)</f>
        <v/>
      </c>
      <c r="E203" s="25" t="str">
        <f t="shared" si="3"/>
        <v/>
      </c>
    </row>
    <row r="204" spans="1:5" x14ac:dyDescent="0.25">
      <c r="A204" s="17" t="str">
        <f t="shared" si="2"/>
        <v/>
      </c>
      <c r="B204" s="21" t="str">
        <v/>
      </c>
      <c r="C204" s="16" t="str">
        <f>LEFT(B204,MIN(IF(ISERROR(SEARCH("R1",B204,2)),50,SEARCH("R1",B204,2)),IF(ISERROR(SEARCH("R2",B204,2)),50,SEARCH("R2",B204,2)),IF(ISERROR(SEARCH("R3",B204,2)),50,SEARCH("R3",B204,2)))-1)</f>
        <v/>
      </c>
      <c r="E204" s="25" t="str">
        <f t="shared" si="3"/>
        <v/>
      </c>
    </row>
    <row r="205" spans="1:5" x14ac:dyDescent="0.25">
      <c r="A205" s="17" t="str">
        <f t="shared" si="2"/>
        <v/>
      </c>
      <c r="B205" s="21" t="str">
        <v/>
      </c>
      <c r="C205" s="16" t="str">
        <f>LEFT(B205,MIN(IF(ISERROR(SEARCH("R1",B205,2)),50,SEARCH("R1",B205,2)),IF(ISERROR(SEARCH("R2",B205,2)),50,SEARCH("R2",B205,2)),IF(ISERROR(SEARCH("R3",B205,2)),50,SEARCH("R3",B205,2)))-1)</f>
        <v/>
      </c>
      <c r="E205" s="25" t="str">
        <f t="shared" si="3"/>
        <v/>
      </c>
    </row>
    <row r="206" spans="1:5" x14ac:dyDescent="0.25">
      <c r="A206" s="17" t="str">
        <f t="shared" si="2"/>
        <v/>
      </c>
      <c r="B206" s="21" t="str">
        <v/>
      </c>
      <c r="C206" s="16" t="str">
        <f>LEFT(B206,MIN(IF(ISERROR(SEARCH("R1",B206,2)),50,SEARCH("R1",B206,2)),IF(ISERROR(SEARCH("R2",B206,2)),50,SEARCH("R2",B206,2)),IF(ISERROR(SEARCH("R3",B206,2)),50,SEARCH("R3",B206,2)))-1)</f>
        <v/>
      </c>
    </row>
    <row r="207" spans="1:5" x14ac:dyDescent="0.25">
      <c r="A207" s="17" t="str">
        <f t="shared" si="2"/>
        <v/>
      </c>
      <c r="B207" s="21" t="str">
        <v/>
      </c>
      <c r="C207" s="16" t="str">
        <f>LEFT(B207,MIN(IF(ISERROR(SEARCH("R1",B207,2)),50,SEARCH("R1",B207,2)),IF(ISERROR(SEARCH("R2",B207,2)),50,SEARCH("R2",B207,2)),IF(ISERROR(SEARCH("R3",B207,2)),50,SEARCH("R3",B207,2)))-1)</f>
        <v/>
      </c>
    </row>
    <row r="208" spans="1:5" x14ac:dyDescent="0.25">
      <c r="A208" s="17" t="str">
        <f t="shared" si="2"/>
        <v/>
      </c>
      <c r="B208" s="21" t="str">
        <v/>
      </c>
      <c r="C208" s="16" t="str">
        <f>LEFT(B208,MIN(IF(ISERROR(SEARCH("R1",B208,2)),50,SEARCH("R1",B208,2)),IF(ISERROR(SEARCH("R2",B208,2)),50,SEARCH("R2",B208,2)),IF(ISERROR(SEARCH("R3",B208,2)),50,SEARCH("R3",B208,2)))-1)</f>
        <v/>
      </c>
    </row>
    <row r="209" spans="1:3" x14ac:dyDescent="0.25">
      <c r="A209" s="17" t="str">
        <f t="shared" si="2"/>
        <v/>
      </c>
      <c r="B209" s="21" t="str">
        <v/>
      </c>
      <c r="C209" s="16" t="str">
        <f>LEFT(B209,MIN(IF(ISERROR(SEARCH("R1",B209,2)),50,SEARCH("R1",B209,2)),IF(ISERROR(SEARCH("R2",B209,2)),50,SEARCH("R2",B209,2)),IF(ISERROR(SEARCH("R3",B209,2)),50,SEARCH("R3",B209,2)))-1)</f>
        <v/>
      </c>
    </row>
    <row r="210" spans="1:3" x14ac:dyDescent="0.25">
      <c r="A210" s="17" t="str">
        <f t="shared" si="2"/>
        <v/>
      </c>
      <c r="B210" s="21" t="str">
        <v/>
      </c>
      <c r="C210" s="16" t="str">
        <f>LEFT(B210,MIN(IF(ISERROR(SEARCH("R1",B210,2)),50,SEARCH("R1",B210,2)),IF(ISERROR(SEARCH("R2",B210,2)),50,SEARCH("R2",B210,2)),IF(ISERROR(SEARCH("R3",B210,2)),50,SEARCH("R3",B210,2)))-1)</f>
        <v/>
      </c>
    </row>
    <row r="211" spans="1:3" x14ac:dyDescent="0.25">
      <c r="A211" s="17" t="str">
        <f t="shared" si="2"/>
        <v/>
      </c>
      <c r="B211" s="21" t="str">
        <v/>
      </c>
      <c r="C211" s="16" t="str">
        <f>LEFT(B211,MIN(IF(ISERROR(SEARCH("R1",B211,2)),50,SEARCH("R1",B211,2)),IF(ISERROR(SEARCH("R2",B211,2)),50,SEARCH("R2",B211,2)),IF(ISERROR(SEARCH("R3",B211,2)),50,SEARCH("R3",B211,2)))-1)</f>
        <v/>
      </c>
    </row>
    <row r="212" spans="1:3" x14ac:dyDescent="0.25">
      <c r="A212" s="17" t="str">
        <f t="shared" si="2"/>
        <v/>
      </c>
      <c r="B212" s="21" t="str">
        <v/>
      </c>
      <c r="C212" s="16" t="str">
        <f>LEFT(B212,MIN(IF(ISERROR(SEARCH("R1",B212,2)),50,SEARCH("R1",B212,2)),IF(ISERROR(SEARCH("R2",B212,2)),50,SEARCH("R2",B212,2)),IF(ISERROR(SEARCH("R3",B212,2)),50,SEARCH("R3",B212,2)))-1)</f>
        <v/>
      </c>
    </row>
    <row r="213" spans="1:3" x14ac:dyDescent="0.25">
      <c r="A213" s="17" t="str">
        <f t="shared" ref="A213:A276" si="4">IF(LEFT(C214,3)="B11",11,IF(LEFT(C214,2)="B2",2,IF(LEFT(C214,2)="B3",3,IF(LEFT(C214,2)="B4",4,IF(LEFT(C214,2)="B5",5,IF(LEFT(C214,2)="B6",6,IF(LEFT(C214,2)="B7",7,IF(LEFT(C214,2)="B8",8,IF(LEFT(C214,2)="B9",9,IF(LEFT(C214,3)="B10",10,IF(AND(ROW(C213)&lt;50,LEFT(C214,2)="B1",MIN(IF(ISERROR(SEARCH("R1",B213,2)),50,SEARCH("R1",B213,2)),IF(ISERROR(SEARCH("R2",B213,2)),50,SEARCH("R2",B213,2)),IF(ISERROR(SEARCH("R3",B213,2)),50,SEARCH("R3",B213,2)))&lt;50),1,IF(AND(ROW(C213)&lt;50,LEFT(C215,2)="B1",MIN(IF(ISERROR(SEARCH("R1",B213,2)),50,SEARCH("R1",B213,2)),IF(ISERROR(SEARCH("R2",B213,2)),50,SEARCH("R2",B213,2)),IF(ISERROR(SEARCH("R3",B213,2)),50,SEARCH("R3",B213,2)))&lt;50),1,""))))))))))))</f>
        <v/>
      </c>
      <c r="B213" s="21" t="str">
        <v/>
      </c>
      <c r="C213" s="16" t="str">
        <f>LEFT(B213,MIN(IF(ISERROR(SEARCH("R1",B213,2)),50,SEARCH("R1",B213,2)),IF(ISERROR(SEARCH("R2",B213,2)),50,SEARCH("R2",B213,2)),IF(ISERROR(SEARCH("R3",B213,2)),50,SEARCH("R3",B213,2)))-1)</f>
        <v/>
      </c>
    </row>
    <row r="214" spans="1:3" x14ac:dyDescent="0.25">
      <c r="A214" s="17" t="str">
        <f t="shared" si="4"/>
        <v/>
      </c>
      <c r="B214" s="21" t="str">
        <v/>
      </c>
      <c r="C214" s="16" t="str">
        <f>LEFT(B214,MIN(IF(ISERROR(SEARCH("R1",B214,2)),50,SEARCH("R1",B214,2)),IF(ISERROR(SEARCH("R2",B214,2)),50,SEARCH("R2",B214,2)),IF(ISERROR(SEARCH("R3",B214,2)),50,SEARCH("R3",B214,2)))-1)</f>
        <v/>
      </c>
    </row>
    <row r="215" spans="1:3" x14ac:dyDescent="0.25">
      <c r="A215" s="17" t="str">
        <f t="shared" si="4"/>
        <v/>
      </c>
      <c r="B215" s="21" t="str">
        <v/>
      </c>
      <c r="C215" s="16" t="str">
        <f>LEFT(B215,MIN(IF(ISERROR(SEARCH("R1",B215,2)),50,SEARCH("R1",B215,2)),IF(ISERROR(SEARCH("R2",B215,2)),50,SEARCH("R2",B215,2)),IF(ISERROR(SEARCH("R3",B215,2)),50,SEARCH("R3",B215,2)))-1)</f>
        <v/>
      </c>
    </row>
    <row r="216" spans="1:3" x14ac:dyDescent="0.25">
      <c r="A216" s="17" t="str">
        <f t="shared" si="4"/>
        <v/>
      </c>
      <c r="B216" s="21" t="str">
        <v/>
      </c>
      <c r="C216" s="16" t="str">
        <f>LEFT(B216,MIN(IF(ISERROR(SEARCH("R1",B216,2)),50,SEARCH("R1",B216,2)),IF(ISERROR(SEARCH("R2",B216,2)),50,SEARCH("R2",B216,2)),IF(ISERROR(SEARCH("R3",B216,2)),50,SEARCH("R3",B216,2)))-1)</f>
        <v/>
      </c>
    </row>
    <row r="217" spans="1:3" x14ac:dyDescent="0.25">
      <c r="A217" s="17" t="str">
        <f t="shared" si="4"/>
        <v/>
      </c>
      <c r="B217" s="21" t="str">
        <v/>
      </c>
      <c r="C217" s="16" t="str">
        <f>LEFT(B217,MIN(IF(ISERROR(SEARCH("R1",B217,2)),50,SEARCH("R1",B217,2)),IF(ISERROR(SEARCH("R2",B217,2)),50,SEARCH("R2",B217,2)),IF(ISERROR(SEARCH("R3",B217,2)),50,SEARCH("R3",B217,2)))-1)</f>
        <v/>
      </c>
    </row>
    <row r="218" spans="1:3" x14ac:dyDescent="0.25">
      <c r="A218" s="17" t="str">
        <f t="shared" si="4"/>
        <v/>
      </c>
      <c r="B218" s="21" t="str">
        <v/>
      </c>
      <c r="C218" s="16" t="str">
        <f>LEFT(B218,MIN(IF(ISERROR(SEARCH("R1",B218,2)),50,SEARCH("R1",B218,2)),IF(ISERROR(SEARCH("R2",B218,2)),50,SEARCH("R2",B218,2)),IF(ISERROR(SEARCH("R3",B218,2)),50,SEARCH("R3",B218,2)))-1)</f>
        <v/>
      </c>
    </row>
    <row r="219" spans="1:3" x14ac:dyDescent="0.25">
      <c r="A219" s="17" t="str">
        <f t="shared" si="4"/>
        <v/>
      </c>
      <c r="B219" s="21" t="str">
        <v/>
      </c>
      <c r="C219" s="16" t="str">
        <f>LEFT(B219,MIN(IF(ISERROR(SEARCH("R1",B219,2)),50,SEARCH("R1",B219,2)),IF(ISERROR(SEARCH("R2",B219,2)),50,SEARCH("R2",B219,2)),IF(ISERROR(SEARCH("R3",B219,2)),50,SEARCH("R3",B219,2)))-1)</f>
        <v/>
      </c>
    </row>
    <row r="220" spans="1:3" x14ac:dyDescent="0.25">
      <c r="A220" s="17" t="str">
        <f t="shared" si="4"/>
        <v/>
      </c>
      <c r="B220" s="21" t="str">
        <v/>
      </c>
      <c r="C220" s="16" t="str">
        <f>LEFT(B220,MIN(IF(ISERROR(SEARCH("R1",B220,2)),50,SEARCH("R1",B220,2)),IF(ISERROR(SEARCH("R2",B220,2)),50,SEARCH("R2",B220,2)),IF(ISERROR(SEARCH("R3",B220,2)),50,SEARCH("R3",B220,2)))-1)</f>
        <v/>
      </c>
    </row>
    <row r="221" spans="1:3" x14ac:dyDescent="0.25">
      <c r="A221" s="17" t="str">
        <f t="shared" si="4"/>
        <v/>
      </c>
      <c r="B221" s="21" t="str">
        <v/>
      </c>
      <c r="C221" s="16" t="str">
        <f>LEFT(B221,MIN(IF(ISERROR(SEARCH("R1",B221,2)),50,SEARCH("R1",B221,2)),IF(ISERROR(SEARCH("R2",B221,2)),50,SEARCH("R2",B221,2)),IF(ISERROR(SEARCH("R3",B221,2)),50,SEARCH("R3",B221,2)))-1)</f>
        <v/>
      </c>
    </row>
    <row r="222" spans="1:3" x14ac:dyDescent="0.25">
      <c r="A222" s="17" t="str">
        <f t="shared" si="4"/>
        <v/>
      </c>
      <c r="B222" s="21" t="str">
        <v/>
      </c>
      <c r="C222" s="16" t="str">
        <f>LEFT(B222,MIN(IF(ISERROR(SEARCH("R1",B222,2)),50,SEARCH("R1",B222,2)),IF(ISERROR(SEARCH("R2",B222,2)),50,SEARCH("R2",B222,2)),IF(ISERROR(SEARCH("R3",B222,2)),50,SEARCH("R3",B222,2)))-1)</f>
        <v/>
      </c>
    </row>
    <row r="223" spans="1:3" x14ac:dyDescent="0.25">
      <c r="A223" s="17" t="str">
        <f t="shared" si="4"/>
        <v/>
      </c>
      <c r="B223" s="21" t="str">
        <v/>
      </c>
      <c r="C223" s="16" t="str">
        <f>LEFT(B223,MIN(IF(ISERROR(SEARCH("R1",B223,2)),50,SEARCH("R1",B223,2)),IF(ISERROR(SEARCH("R2",B223,2)),50,SEARCH("R2",B223,2)),IF(ISERROR(SEARCH("R3",B223,2)),50,SEARCH("R3",B223,2)))-1)</f>
        <v/>
      </c>
    </row>
    <row r="224" spans="1:3" x14ac:dyDescent="0.25">
      <c r="A224" s="17" t="str">
        <f t="shared" si="4"/>
        <v/>
      </c>
      <c r="B224" s="21" t="str">
        <v/>
      </c>
      <c r="C224" s="16" t="str">
        <f>LEFT(B224,MIN(IF(ISERROR(SEARCH("R1",B224,2)),50,SEARCH("R1",B224,2)),IF(ISERROR(SEARCH("R2",B224,2)),50,SEARCH("R2",B224,2)),IF(ISERROR(SEARCH("R3",B224,2)),50,SEARCH("R3",B224,2)))-1)</f>
        <v/>
      </c>
    </row>
    <row r="225" spans="1:3" x14ac:dyDescent="0.25">
      <c r="A225" s="17" t="str">
        <f t="shared" si="4"/>
        <v/>
      </c>
      <c r="B225" s="21" t="str">
        <v/>
      </c>
      <c r="C225" s="16" t="str">
        <f>LEFT(B225,MIN(IF(ISERROR(SEARCH("R1",B225,2)),50,SEARCH("R1",B225,2)),IF(ISERROR(SEARCH("R2",B225,2)),50,SEARCH("R2",B225,2)),IF(ISERROR(SEARCH("R3",B225,2)),50,SEARCH("R3",B225,2)))-1)</f>
        <v/>
      </c>
    </row>
    <row r="226" spans="1:3" x14ac:dyDescent="0.25">
      <c r="A226" s="17" t="str">
        <f t="shared" si="4"/>
        <v/>
      </c>
      <c r="B226" s="21" t="str">
        <v/>
      </c>
      <c r="C226" s="16" t="str">
        <f>LEFT(B226,MIN(IF(ISERROR(SEARCH("R1",B226,2)),50,SEARCH("R1",B226,2)),IF(ISERROR(SEARCH("R2",B226,2)),50,SEARCH("R2",B226,2)),IF(ISERROR(SEARCH("R3",B226,2)),50,SEARCH("R3",B226,2)))-1)</f>
        <v/>
      </c>
    </row>
    <row r="227" spans="1:3" x14ac:dyDescent="0.25">
      <c r="A227" s="17" t="str">
        <f t="shared" si="4"/>
        <v/>
      </c>
      <c r="B227" s="21" t="str">
        <v/>
      </c>
      <c r="C227" s="16" t="str">
        <f>LEFT(B227,MIN(IF(ISERROR(SEARCH("R1",B227,2)),50,SEARCH("R1",B227,2)),IF(ISERROR(SEARCH("R2",B227,2)),50,SEARCH("R2",B227,2)),IF(ISERROR(SEARCH("R3",B227,2)),50,SEARCH("R3",B227,2)))-1)</f>
        <v/>
      </c>
    </row>
    <row r="228" spans="1:3" x14ac:dyDescent="0.25">
      <c r="A228" s="17" t="str">
        <f t="shared" si="4"/>
        <v/>
      </c>
      <c r="B228" s="21" t="str">
        <v/>
      </c>
      <c r="C228" s="16" t="str">
        <f>LEFT(B228,MIN(IF(ISERROR(SEARCH("R1",B228,2)),50,SEARCH("R1",B228,2)),IF(ISERROR(SEARCH("R2",B228,2)),50,SEARCH("R2",B228,2)),IF(ISERROR(SEARCH("R3",B228,2)),50,SEARCH("R3",B228,2)))-1)</f>
        <v/>
      </c>
    </row>
    <row r="229" spans="1:3" x14ac:dyDescent="0.25">
      <c r="A229" s="17" t="str">
        <f t="shared" si="4"/>
        <v/>
      </c>
      <c r="B229" s="21" t="str">
        <v/>
      </c>
      <c r="C229" s="16" t="str">
        <f>LEFT(B229,MIN(IF(ISERROR(SEARCH("R1",B229,2)),50,SEARCH("R1",B229,2)),IF(ISERROR(SEARCH("R2",B229,2)),50,SEARCH("R2",B229,2)),IF(ISERROR(SEARCH("R3",B229,2)),50,SEARCH("R3",B229,2)))-1)</f>
        <v/>
      </c>
    </row>
    <row r="230" spans="1:3" x14ac:dyDescent="0.25">
      <c r="A230" s="17" t="str">
        <f t="shared" si="4"/>
        <v/>
      </c>
      <c r="B230" s="21" t="str">
        <v/>
      </c>
      <c r="C230" s="16" t="str">
        <f>LEFT(B230,MIN(IF(ISERROR(SEARCH("R1",B230,2)),50,SEARCH("R1",B230,2)),IF(ISERROR(SEARCH("R2",B230,2)),50,SEARCH("R2",B230,2)),IF(ISERROR(SEARCH("R3",B230,2)),50,SEARCH("R3",B230,2)))-1)</f>
        <v/>
      </c>
    </row>
    <row r="231" spans="1:3" x14ac:dyDescent="0.25">
      <c r="A231" s="17" t="str">
        <f t="shared" si="4"/>
        <v/>
      </c>
      <c r="B231" s="21" t="str">
        <v/>
      </c>
      <c r="C231" s="16" t="str">
        <f>LEFT(B231,MIN(IF(ISERROR(SEARCH("R1",B231,2)),50,SEARCH("R1",B231,2)),IF(ISERROR(SEARCH("R2",B231,2)),50,SEARCH("R2",B231,2)),IF(ISERROR(SEARCH("R3",B231,2)),50,SEARCH("R3",B231,2)))-1)</f>
        <v/>
      </c>
    </row>
    <row r="232" spans="1:3" x14ac:dyDescent="0.25">
      <c r="A232" s="17" t="str">
        <f t="shared" si="4"/>
        <v/>
      </c>
      <c r="B232" s="21" t="str">
        <v/>
      </c>
      <c r="C232" s="16" t="str">
        <f>LEFT(B232,MIN(IF(ISERROR(SEARCH("R1",B232,2)),50,SEARCH("R1",B232,2)),IF(ISERROR(SEARCH("R2",B232,2)),50,SEARCH("R2",B232,2)),IF(ISERROR(SEARCH("R3",B232,2)),50,SEARCH("R3",B232,2)))-1)</f>
        <v/>
      </c>
    </row>
    <row r="233" spans="1:3" x14ac:dyDescent="0.25">
      <c r="A233" s="17" t="str">
        <f t="shared" si="4"/>
        <v/>
      </c>
      <c r="B233" s="21" t="str">
        <v/>
      </c>
      <c r="C233" s="16" t="str">
        <f>LEFT(B233,MIN(IF(ISERROR(SEARCH("R1",B233,2)),50,SEARCH("R1",B233,2)),IF(ISERROR(SEARCH("R2",B233,2)),50,SEARCH("R2",B233,2)),IF(ISERROR(SEARCH("R3",B233,2)),50,SEARCH("R3",B233,2)))-1)</f>
        <v/>
      </c>
    </row>
    <row r="234" spans="1:3" x14ac:dyDescent="0.25">
      <c r="A234" s="17" t="str">
        <f t="shared" si="4"/>
        <v/>
      </c>
      <c r="B234" s="21" t="str">
        <v/>
      </c>
      <c r="C234" s="16" t="str">
        <f>LEFT(B234,MIN(IF(ISERROR(SEARCH("R1",B234,2)),50,SEARCH("R1",B234,2)),IF(ISERROR(SEARCH("R2",B234,2)),50,SEARCH("R2",B234,2)),IF(ISERROR(SEARCH("R3",B234,2)),50,SEARCH("R3",B234,2)))-1)</f>
        <v/>
      </c>
    </row>
    <row r="235" spans="1:3" x14ac:dyDescent="0.25">
      <c r="A235" s="17" t="str">
        <f t="shared" si="4"/>
        <v/>
      </c>
      <c r="B235" s="21" t="str">
        <v/>
      </c>
      <c r="C235" s="16" t="str">
        <f>LEFT(B235,MIN(IF(ISERROR(SEARCH("R1",B235,2)),50,SEARCH("R1",B235,2)),IF(ISERROR(SEARCH("R2",B235,2)),50,SEARCH("R2",B235,2)),IF(ISERROR(SEARCH("R3",B235,2)),50,SEARCH("R3",B235,2)))-1)</f>
        <v/>
      </c>
    </row>
    <row r="236" spans="1:3" x14ac:dyDescent="0.25">
      <c r="A236" s="17" t="str">
        <f t="shared" si="4"/>
        <v/>
      </c>
      <c r="B236" s="21" t="str">
        <v/>
      </c>
      <c r="C236" s="16" t="str">
        <f>LEFT(B236,MIN(IF(ISERROR(SEARCH("R1",B236,2)),50,SEARCH("R1",B236,2)),IF(ISERROR(SEARCH("R2",B236,2)),50,SEARCH("R2",B236,2)),IF(ISERROR(SEARCH("R3",B236,2)),50,SEARCH("R3",B236,2)))-1)</f>
        <v/>
      </c>
    </row>
    <row r="237" spans="1:3" x14ac:dyDescent="0.25">
      <c r="A237" s="17" t="str">
        <f t="shared" si="4"/>
        <v/>
      </c>
      <c r="B237" s="21" t="str">
        <v/>
      </c>
      <c r="C237" s="16" t="str">
        <f>LEFT(B237,MIN(IF(ISERROR(SEARCH("R1",B237,2)),50,SEARCH("R1",B237,2)),IF(ISERROR(SEARCH("R2",B237,2)),50,SEARCH("R2",B237,2)),IF(ISERROR(SEARCH("R3",B237,2)),50,SEARCH("R3",B237,2)))-1)</f>
        <v/>
      </c>
    </row>
    <row r="238" spans="1:3" x14ac:dyDescent="0.25">
      <c r="A238" s="17" t="str">
        <f t="shared" si="4"/>
        <v/>
      </c>
      <c r="B238" s="21" t="str">
        <v/>
      </c>
      <c r="C238" s="16" t="str">
        <f>LEFT(B238,MIN(IF(ISERROR(SEARCH("R1",B238,2)),50,SEARCH("R1",B238,2)),IF(ISERROR(SEARCH("R2",B238,2)),50,SEARCH("R2",B238,2)),IF(ISERROR(SEARCH("R3",B238,2)),50,SEARCH("R3",B238,2)))-1)</f>
        <v/>
      </c>
    </row>
    <row r="239" spans="1:3" x14ac:dyDescent="0.25">
      <c r="A239" s="17" t="str">
        <f t="shared" si="4"/>
        <v/>
      </c>
      <c r="B239" s="21" t="str">
        <v/>
      </c>
      <c r="C239" s="16" t="str">
        <f>LEFT(B239,MIN(IF(ISERROR(SEARCH("R1",B239,2)),50,SEARCH("R1",B239,2)),IF(ISERROR(SEARCH("R2",B239,2)),50,SEARCH("R2",B239,2)),IF(ISERROR(SEARCH("R3",B239,2)),50,SEARCH("R3",B239,2)))-1)</f>
        <v/>
      </c>
    </row>
    <row r="240" spans="1:3" x14ac:dyDescent="0.25">
      <c r="A240" s="17" t="str">
        <f t="shared" si="4"/>
        <v/>
      </c>
      <c r="B240" s="21" t="str">
        <v/>
      </c>
      <c r="C240" s="16" t="str">
        <f>LEFT(B240,MIN(IF(ISERROR(SEARCH("R1",B240,2)),50,SEARCH("R1",B240,2)),IF(ISERROR(SEARCH("R2",B240,2)),50,SEARCH("R2",B240,2)),IF(ISERROR(SEARCH("R3",B240,2)),50,SEARCH("R3",B240,2)))-1)</f>
        <v/>
      </c>
    </row>
    <row r="241" spans="1:3" x14ac:dyDescent="0.25">
      <c r="A241" s="17" t="str">
        <f t="shared" si="4"/>
        <v/>
      </c>
      <c r="B241" s="21" t="str">
        <v/>
      </c>
      <c r="C241" s="16" t="str">
        <f>LEFT(B241,MIN(IF(ISERROR(SEARCH("R1",B241,2)),50,SEARCH("R1",B241,2)),IF(ISERROR(SEARCH("R2",B241,2)),50,SEARCH("R2",B241,2)),IF(ISERROR(SEARCH("R3",B241,2)),50,SEARCH("R3",B241,2)))-1)</f>
        <v/>
      </c>
    </row>
    <row r="242" spans="1:3" x14ac:dyDescent="0.25">
      <c r="A242" s="17" t="str">
        <f t="shared" si="4"/>
        <v/>
      </c>
      <c r="B242" s="21" t="str">
        <v/>
      </c>
      <c r="C242" s="16" t="str">
        <f>LEFT(B242,MIN(IF(ISERROR(SEARCH("R1",B242,2)),50,SEARCH("R1",B242,2)),IF(ISERROR(SEARCH("R2",B242,2)),50,SEARCH("R2",B242,2)),IF(ISERROR(SEARCH("R3",B242,2)),50,SEARCH("R3",B242,2)))-1)</f>
        <v/>
      </c>
    </row>
    <row r="243" spans="1:3" x14ac:dyDescent="0.25">
      <c r="A243" s="17" t="str">
        <f t="shared" si="4"/>
        <v/>
      </c>
      <c r="B243" s="21" t="str">
        <v/>
      </c>
      <c r="C243" s="16" t="str">
        <f>LEFT(B243,MIN(IF(ISERROR(SEARCH("R1",B243,2)),50,SEARCH("R1",B243,2)),IF(ISERROR(SEARCH("R2",B243,2)),50,SEARCH("R2",B243,2)),IF(ISERROR(SEARCH("R3",B243,2)),50,SEARCH("R3",B243,2)))-1)</f>
        <v/>
      </c>
    </row>
    <row r="244" spans="1:3" x14ac:dyDescent="0.25">
      <c r="A244" s="17" t="str">
        <f t="shared" si="4"/>
        <v/>
      </c>
      <c r="B244" s="21" t="str">
        <v/>
      </c>
      <c r="C244" s="16" t="str">
        <f>LEFT(B244,MIN(IF(ISERROR(SEARCH("R1",B244,2)),50,SEARCH("R1",B244,2)),IF(ISERROR(SEARCH("R2",B244,2)),50,SEARCH("R2",B244,2)),IF(ISERROR(SEARCH("R3",B244,2)),50,SEARCH("R3",B244,2)))-1)</f>
        <v/>
      </c>
    </row>
    <row r="245" spans="1:3" x14ac:dyDescent="0.25">
      <c r="A245" s="17" t="str">
        <f t="shared" si="4"/>
        <v/>
      </c>
      <c r="B245" s="21" t="str">
        <v/>
      </c>
      <c r="C245" s="16" t="str">
        <f>LEFT(B245,MIN(IF(ISERROR(SEARCH("R1",B245,2)),50,SEARCH("R1",B245,2)),IF(ISERROR(SEARCH("R2",B245,2)),50,SEARCH("R2",B245,2)),IF(ISERROR(SEARCH("R3",B245,2)),50,SEARCH("R3",B245,2)))-1)</f>
        <v/>
      </c>
    </row>
    <row r="246" spans="1:3" x14ac:dyDescent="0.25">
      <c r="A246" s="17" t="str">
        <f t="shared" si="4"/>
        <v/>
      </c>
      <c r="B246" s="21" t="str">
        <v/>
      </c>
      <c r="C246" s="16" t="str">
        <f>LEFT(B246,MIN(IF(ISERROR(SEARCH("R1",B246,2)),50,SEARCH("R1",B246,2)),IF(ISERROR(SEARCH("R2",B246,2)),50,SEARCH("R2",B246,2)),IF(ISERROR(SEARCH("R3",B246,2)),50,SEARCH("R3",B246,2)))-1)</f>
        <v/>
      </c>
    </row>
    <row r="247" spans="1:3" x14ac:dyDescent="0.25">
      <c r="A247" s="17" t="str">
        <f t="shared" si="4"/>
        <v/>
      </c>
      <c r="B247" s="21" t="str">
        <v/>
      </c>
      <c r="C247" s="16" t="str">
        <f>LEFT(B247,MIN(IF(ISERROR(SEARCH("R1",B247,2)),50,SEARCH("R1",B247,2)),IF(ISERROR(SEARCH("R2",B247,2)),50,SEARCH("R2",B247,2)),IF(ISERROR(SEARCH("R3",B247,2)),50,SEARCH("R3",B247,2)))-1)</f>
        <v/>
      </c>
    </row>
    <row r="248" spans="1:3" x14ac:dyDescent="0.25">
      <c r="A248" s="17" t="str">
        <f t="shared" si="4"/>
        <v/>
      </c>
      <c r="B248" s="21" t="str">
        <v/>
      </c>
      <c r="C248" s="16" t="str">
        <f>LEFT(B248,MIN(IF(ISERROR(SEARCH("R1",B248,2)),50,SEARCH("R1",B248,2)),IF(ISERROR(SEARCH("R2",B248,2)),50,SEARCH("R2",B248,2)),IF(ISERROR(SEARCH("R3",B248,2)),50,SEARCH("R3",B248,2)))-1)</f>
        <v/>
      </c>
    </row>
    <row r="249" spans="1:3" x14ac:dyDescent="0.25">
      <c r="A249" s="17" t="str">
        <f t="shared" si="4"/>
        <v/>
      </c>
      <c r="B249" s="21" t="str">
        <v/>
      </c>
      <c r="C249" s="16" t="str">
        <f>LEFT(B249,MIN(IF(ISERROR(SEARCH("R1",B249,2)),50,SEARCH("R1",B249,2)),IF(ISERROR(SEARCH("R2",B249,2)),50,SEARCH("R2",B249,2)),IF(ISERROR(SEARCH("R3",B249,2)),50,SEARCH("R3",B249,2)))-1)</f>
        <v/>
      </c>
    </row>
    <row r="250" spans="1:3" x14ac:dyDescent="0.25">
      <c r="A250" s="17" t="str">
        <f t="shared" si="4"/>
        <v/>
      </c>
      <c r="B250" s="21" t="str">
        <v/>
      </c>
      <c r="C250" s="16" t="str">
        <f>LEFT(B250,MIN(IF(ISERROR(SEARCH("R1",B250,2)),50,SEARCH("R1",B250,2)),IF(ISERROR(SEARCH("R2",B250,2)),50,SEARCH("R2",B250,2)),IF(ISERROR(SEARCH("R3",B250,2)),50,SEARCH("R3",B250,2)))-1)</f>
        <v/>
      </c>
    </row>
    <row r="251" spans="1:3" x14ac:dyDescent="0.25">
      <c r="A251" s="17" t="str">
        <f t="shared" si="4"/>
        <v/>
      </c>
      <c r="B251" s="21" t="str">
        <v/>
      </c>
      <c r="C251" s="16" t="str">
        <f>LEFT(B251,MIN(IF(ISERROR(SEARCH("R1",B251,2)),50,SEARCH("R1",B251,2)),IF(ISERROR(SEARCH("R2",B251,2)),50,SEARCH("R2",B251,2)),IF(ISERROR(SEARCH("R3",B251,2)),50,SEARCH("R3",B251,2)))-1)</f>
        <v/>
      </c>
    </row>
    <row r="252" spans="1:3" x14ac:dyDescent="0.25">
      <c r="A252" s="17" t="str">
        <f t="shared" si="4"/>
        <v/>
      </c>
      <c r="B252" s="21" t="str">
        <v/>
      </c>
      <c r="C252" s="16" t="str">
        <f>LEFT(B252,MIN(IF(ISERROR(SEARCH("R1",B252,2)),50,SEARCH("R1",B252,2)),IF(ISERROR(SEARCH("R2",B252,2)),50,SEARCH("R2",B252,2)),IF(ISERROR(SEARCH("R3",B252,2)),50,SEARCH("R3",B252,2)))-1)</f>
        <v/>
      </c>
    </row>
    <row r="253" spans="1:3" x14ac:dyDescent="0.25">
      <c r="A253" s="17" t="str">
        <f t="shared" si="4"/>
        <v/>
      </c>
      <c r="B253" s="21" t="str">
        <v/>
      </c>
      <c r="C253" s="16" t="str">
        <f>LEFT(B253,MIN(IF(ISERROR(SEARCH("R1",B253,2)),50,SEARCH("R1",B253,2)),IF(ISERROR(SEARCH("R2",B253,2)),50,SEARCH("R2",B253,2)),IF(ISERROR(SEARCH("R3",B253,2)),50,SEARCH("R3",B253,2)))-1)</f>
        <v/>
      </c>
    </row>
    <row r="254" spans="1:3" x14ac:dyDescent="0.25">
      <c r="A254" s="17" t="str">
        <f t="shared" si="4"/>
        <v/>
      </c>
      <c r="B254" s="21" t="str">
        <v/>
      </c>
      <c r="C254" s="16" t="str">
        <f>LEFT(B254,MIN(IF(ISERROR(SEARCH("R1",B254,2)),50,SEARCH("R1",B254,2)),IF(ISERROR(SEARCH("R2",B254,2)),50,SEARCH("R2",B254,2)),IF(ISERROR(SEARCH("R3",B254,2)),50,SEARCH("R3",B254,2)))-1)</f>
        <v/>
      </c>
    </row>
    <row r="255" spans="1:3" x14ac:dyDescent="0.25">
      <c r="A255" s="17" t="str">
        <f t="shared" si="4"/>
        <v/>
      </c>
      <c r="B255" s="21" t="str">
        <v/>
      </c>
      <c r="C255" s="16" t="str">
        <f>LEFT(B255,MIN(IF(ISERROR(SEARCH("R1",B255,2)),50,SEARCH("R1",B255,2)),IF(ISERROR(SEARCH("R2",B255,2)),50,SEARCH("R2",B255,2)),IF(ISERROR(SEARCH("R3",B255,2)),50,SEARCH("R3",B255,2)))-1)</f>
        <v/>
      </c>
    </row>
    <row r="256" spans="1:3" x14ac:dyDescent="0.25">
      <c r="A256" s="17" t="str">
        <f t="shared" si="4"/>
        <v/>
      </c>
      <c r="B256" s="21" t="str">
        <v/>
      </c>
      <c r="C256" s="16" t="str">
        <f>LEFT(B256,MIN(IF(ISERROR(SEARCH("R1",B256,2)),50,SEARCH("R1",B256,2)),IF(ISERROR(SEARCH("R2",B256,2)),50,SEARCH("R2",B256,2)),IF(ISERROR(SEARCH("R3",B256,2)),50,SEARCH("R3",B256,2)))-1)</f>
        <v/>
      </c>
    </row>
    <row r="257" spans="1:3" x14ac:dyDescent="0.25">
      <c r="A257" s="17" t="str">
        <f t="shared" si="4"/>
        <v/>
      </c>
      <c r="B257" s="21" t="str">
        <v/>
      </c>
      <c r="C257" s="16" t="str">
        <f>LEFT(B257,MIN(IF(ISERROR(SEARCH("R1",B257,2)),50,SEARCH("R1",B257,2)),IF(ISERROR(SEARCH("R2",B257,2)),50,SEARCH("R2",B257,2)),IF(ISERROR(SEARCH("R3",B257,2)),50,SEARCH("R3",B257,2)))-1)</f>
        <v/>
      </c>
    </row>
    <row r="258" spans="1:3" x14ac:dyDescent="0.25">
      <c r="A258" s="17" t="str">
        <f t="shared" si="4"/>
        <v/>
      </c>
      <c r="B258" s="21" t="str">
        <v/>
      </c>
      <c r="C258" s="16" t="str">
        <f>LEFT(B258,MIN(IF(ISERROR(SEARCH("R1",B258,2)),50,SEARCH("R1",B258,2)),IF(ISERROR(SEARCH("R2",B258,2)),50,SEARCH("R2",B258,2)),IF(ISERROR(SEARCH("R3",B258,2)),50,SEARCH("R3",B258,2)))-1)</f>
        <v/>
      </c>
    </row>
    <row r="259" spans="1:3" x14ac:dyDescent="0.25">
      <c r="A259" s="17" t="str">
        <f t="shared" si="4"/>
        <v/>
      </c>
      <c r="B259" s="21" t="str">
        <v/>
      </c>
      <c r="C259" s="16" t="str">
        <f>LEFT(B259,MIN(IF(ISERROR(SEARCH("R1",B259,2)),50,SEARCH("R1",B259,2)),IF(ISERROR(SEARCH("R2",B259,2)),50,SEARCH("R2",B259,2)),IF(ISERROR(SEARCH("R3",B259,2)),50,SEARCH("R3",B259,2)))-1)</f>
        <v/>
      </c>
    </row>
    <row r="260" spans="1:3" x14ac:dyDescent="0.25">
      <c r="A260" s="17" t="str">
        <f t="shared" si="4"/>
        <v/>
      </c>
      <c r="B260" s="21" t="str">
        <v/>
      </c>
      <c r="C260" s="16" t="str">
        <f>LEFT(B260,MIN(IF(ISERROR(SEARCH("R1",B260,2)),50,SEARCH("R1",B260,2)),IF(ISERROR(SEARCH("R2",B260,2)),50,SEARCH("R2",B260,2)),IF(ISERROR(SEARCH("R3",B260,2)),50,SEARCH("R3",B260,2)))-1)</f>
        <v/>
      </c>
    </row>
    <row r="261" spans="1:3" x14ac:dyDescent="0.25">
      <c r="A261" s="17" t="str">
        <f t="shared" si="4"/>
        <v/>
      </c>
      <c r="B261" s="21" t="str">
        <v/>
      </c>
      <c r="C261" s="16" t="str">
        <f>LEFT(B261,MIN(IF(ISERROR(SEARCH("R1",B261,2)),50,SEARCH("R1",B261,2)),IF(ISERROR(SEARCH("R2",B261,2)),50,SEARCH("R2",B261,2)),IF(ISERROR(SEARCH("R3",B261,2)),50,SEARCH("R3",B261,2)))-1)</f>
        <v/>
      </c>
    </row>
    <row r="262" spans="1:3" x14ac:dyDescent="0.25">
      <c r="A262" s="17" t="str">
        <f t="shared" si="4"/>
        <v/>
      </c>
      <c r="B262" s="21" t="str">
        <v/>
      </c>
      <c r="C262" s="16" t="str">
        <f>LEFT(B262,MIN(IF(ISERROR(SEARCH("R1",B262,2)),50,SEARCH("R1",B262,2)),IF(ISERROR(SEARCH("R2",B262,2)),50,SEARCH("R2",B262,2)),IF(ISERROR(SEARCH("R3",B262,2)),50,SEARCH("R3",B262,2)))-1)</f>
        <v/>
      </c>
    </row>
    <row r="263" spans="1:3" x14ac:dyDescent="0.25">
      <c r="A263" s="17" t="str">
        <f t="shared" si="4"/>
        <v/>
      </c>
      <c r="B263" s="21" t="str">
        <v/>
      </c>
      <c r="C263" s="16" t="str">
        <f>LEFT(B263,MIN(IF(ISERROR(SEARCH("R1",B263,2)),50,SEARCH("R1",B263,2)),IF(ISERROR(SEARCH("R2",B263,2)),50,SEARCH("R2",B263,2)),IF(ISERROR(SEARCH("R3",B263,2)),50,SEARCH("R3",B263,2)))-1)</f>
        <v/>
      </c>
    </row>
    <row r="264" spans="1:3" x14ac:dyDescent="0.25">
      <c r="A264" s="17" t="str">
        <f t="shared" si="4"/>
        <v/>
      </c>
      <c r="B264" s="21" t="str">
        <v/>
      </c>
      <c r="C264" s="16" t="str">
        <f>LEFT(B264,MIN(IF(ISERROR(SEARCH("R1",B264,2)),50,SEARCH("R1",B264,2)),IF(ISERROR(SEARCH("R2",B264,2)),50,SEARCH("R2",B264,2)),IF(ISERROR(SEARCH("R3",B264,2)),50,SEARCH("R3",B264,2)))-1)</f>
        <v/>
      </c>
    </row>
    <row r="265" spans="1:3" x14ac:dyDescent="0.25">
      <c r="A265" s="17" t="str">
        <f t="shared" si="4"/>
        <v/>
      </c>
      <c r="B265" s="21" t="str">
        <v/>
      </c>
      <c r="C265" s="16" t="str">
        <f>LEFT(B265,MIN(IF(ISERROR(SEARCH("R1",B265,2)),50,SEARCH("R1",B265,2)),IF(ISERROR(SEARCH("R2",B265,2)),50,SEARCH("R2",B265,2)),IF(ISERROR(SEARCH("R3",B265,2)),50,SEARCH("R3",B265,2)))-1)</f>
        <v/>
      </c>
    </row>
    <row r="266" spans="1:3" x14ac:dyDescent="0.25">
      <c r="A266" s="17" t="str">
        <f t="shared" si="4"/>
        <v/>
      </c>
      <c r="B266" s="21" t="str">
        <v/>
      </c>
      <c r="C266" s="16" t="str">
        <f>LEFT(B266,MIN(IF(ISERROR(SEARCH("R1",B266,2)),50,SEARCH("R1",B266,2)),IF(ISERROR(SEARCH("R2",B266,2)),50,SEARCH("R2",B266,2)),IF(ISERROR(SEARCH("R3",B266,2)),50,SEARCH("R3",B266,2)))-1)</f>
        <v/>
      </c>
    </row>
    <row r="267" spans="1:3" x14ac:dyDescent="0.25">
      <c r="A267" s="17" t="str">
        <f t="shared" si="4"/>
        <v/>
      </c>
      <c r="B267" s="21" t="str">
        <v/>
      </c>
      <c r="C267" s="16" t="str">
        <f>LEFT(B267,MIN(IF(ISERROR(SEARCH("R1",B267,2)),50,SEARCH("R1",B267,2)),IF(ISERROR(SEARCH("R2",B267,2)),50,SEARCH("R2",B267,2)),IF(ISERROR(SEARCH("R3",B267,2)),50,SEARCH("R3",B267,2)))-1)</f>
        <v/>
      </c>
    </row>
    <row r="268" spans="1:3" x14ac:dyDescent="0.25">
      <c r="A268" s="17" t="str">
        <f t="shared" si="4"/>
        <v/>
      </c>
      <c r="B268" s="21" t="str">
        <v/>
      </c>
      <c r="C268" s="16" t="str">
        <f>LEFT(B268,MIN(IF(ISERROR(SEARCH("R1",B268,2)),50,SEARCH("R1",B268,2)),IF(ISERROR(SEARCH("R2",B268,2)),50,SEARCH("R2",B268,2)),IF(ISERROR(SEARCH("R3",B268,2)),50,SEARCH("R3",B268,2)))-1)</f>
        <v/>
      </c>
    </row>
    <row r="269" spans="1:3" x14ac:dyDescent="0.25">
      <c r="A269" s="17" t="str">
        <f t="shared" si="4"/>
        <v/>
      </c>
      <c r="B269" s="21" t="str">
        <v/>
      </c>
      <c r="C269" s="16" t="str">
        <f>LEFT(B269,MIN(IF(ISERROR(SEARCH("R1",B269,2)),50,SEARCH("R1",B269,2)),IF(ISERROR(SEARCH("R2",B269,2)),50,SEARCH("R2",B269,2)),IF(ISERROR(SEARCH("R3",B269,2)),50,SEARCH("R3",B269,2)))-1)</f>
        <v/>
      </c>
    </row>
    <row r="270" spans="1:3" x14ac:dyDescent="0.25">
      <c r="A270" s="17" t="str">
        <f t="shared" si="4"/>
        <v/>
      </c>
      <c r="B270" s="21" t="str">
        <v/>
      </c>
      <c r="C270" s="16" t="str">
        <f>LEFT(B270,MIN(IF(ISERROR(SEARCH("R1",B270,2)),50,SEARCH("R1",B270,2)),IF(ISERROR(SEARCH("R2",B270,2)),50,SEARCH("R2",B270,2)),IF(ISERROR(SEARCH("R3",B270,2)),50,SEARCH("R3",B270,2)))-1)</f>
        <v/>
      </c>
    </row>
    <row r="271" spans="1:3" x14ac:dyDescent="0.25">
      <c r="A271" s="17" t="str">
        <f t="shared" si="4"/>
        <v/>
      </c>
      <c r="B271" s="21" t="str">
        <v/>
      </c>
      <c r="C271" s="16" t="str">
        <f>LEFT(B271,MIN(IF(ISERROR(SEARCH("R1",B271,2)),50,SEARCH("R1",B271,2)),IF(ISERROR(SEARCH("R2",B271,2)),50,SEARCH("R2",B271,2)),IF(ISERROR(SEARCH("R3",B271,2)),50,SEARCH("R3",B271,2)))-1)</f>
        <v/>
      </c>
    </row>
    <row r="272" spans="1:3" x14ac:dyDescent="0.25">
      <c r="A272" s="17" t="str">
        <f t="shared" si="4"/>
        <v/>
      </c>
      <c r="B272" s="21" t="str">
        <v/>
      </c>
      <c r="C272" s="16" t="str">
        <f>LEFT(B272,MIN(IF(ISERROR(SEARCH("R1",B272,2)),50,SEARCH("R1",B272,2)),IF(ISERROR(SEARCH("R2",B272,2)),50,SEARCH("R2",B272,2)),IF(ISERROR(SEARCH("R3",B272,2)),50,SEARCH("R3",B272,2)))-1)</f>
        <v/>
      </c>
    </row>
    <row r="273" spans="1:3" x14ac:dyDescent="0.25">
      <c r="A273" s="17" t="str">
        <f t="shared" si="4"/>
        <v/>
      </c>
      <c r="B273" s="21" t="str">
        <v/>
      </c>
      <c r="C273" s="16" t="str">
        <f>LEFT(B273,MIN(IF(ISERROR(SEARCH("R1",B273,2)),50,SEARCH("R1",B273,2)),IF(ISERROR(SEARCH("R2",B273,2)),50,SEARCH("R2",B273,2)),IF(ISERROR(SEARCH("R3",B273,2)),50,SEARCH("R3",B273,2)))-1)</f>
        <v/>
      </c>
    </row>
    <row r="274" spans="1:3" x14ac:dyDescent="0.25">
      <c r="A274" s="17" t="str">
        <f t="shared" si="4"/>
        <v/>
      </c>
      <c r="B274" s="21" t="str">
        <v/>
      </c>
      <c r="C274" s="16" t="str">
        <f>LEFT(B274,MIN(IF(ISERROR(SEARCH("R1",B274,2)),50,SEARCH("R1",B274,2)),IF(ISERROR(SEARCH("R2",B274,2)),50,SEARCH("R2",B274,2)),IF(ISERROR(SEARCH("R3",B274,2)),50,SEARCH("R3",B274,2)))-1)</f>
        <v/>
      </c>
    </row>
    <row r="275" spans="1:3" x14ac:dyDescent="0.25">
      <c r="A275" s="17" t="str">
        <f t="shared" si="4"/>
        <v/>
      </c>
      <c r="B275" s="21" t="str">
        <v/>
      </c>
      <c r="C275" s="16" t="str">
        <f>LEFT(B275,MIN(IF(ISERROR(SEARCH("R1",B275,2)),50,SEARCH("R1",B275,2)),IF(ISERROR(SEARCH("R2",B275,2)),50,SEARCH("R2",B275,2)),IF(ISERROR(SEARCH("R3",B275,2)),50,SEARCH("R3",B275,2)))-1)</f>
        <v/>
      </c>
    </row>
    <row r="276" spans="1:3" x14ac:dyDescent="0.25">
      <c r="A276" s="17" t="str">
        <f t="shared" si="4"/>
        <v/>
      </c>
      <c r="B276" s="21" t="str">
        <v/>
      </c>
      <c r="C276" s="16" t="str">
        <f>LEFT(B276,MIN(IF(ISERROR(SEARCH("R1",B276,2)),50,SEARCH("R1",B276,2)),IF(ISERROR(SEARCH("R2",B276,2)),50,SEARCH("R2",B276,2)),IF(ISERROR(SEARCH("R3",B276,2)),50,SEARCH("R3",B276,2)))-1)</f>
        <v/>
      </c>
    </row>
    <row r="277" spans="1:3" x14ac:dyDescent="0.25">
      <c r="A277" s="17" t="str">
        <f t="shared" ref="A277:A340" si="5">IF(LEFT(C278,3)="B11",11,IF(LEFT(C278,2)="B2",2,IF(LEFT(C278,2)="B3",3,IF(LEFT(C278,2)="B4",4,IF(LEFT(C278,2)="B5",5,IF(LEFT(C278,2)="B6",6,IF(LEFT(C278,2)="B7",7,IF(LEFT(C278,2)="B8",8,IF(LEFT(C278,2)="B9",9,IF(LEFT(C278,3)="B10",10,IF(AND(ROW(C277)&lt;50,LEFT(C278,2)="B1",MIN(IF(ISERROR(SEARCH("R1",B277,2)),50,SEARCH("R1",B277,2)),IF(ISERROR(SEARCH("R2",B277,2)),50,SEARCH("R2",B277,2)),IF(ISERROR(SEARCH("R3",B277,2)),50,SEARCH("R3",B277,2)))&lt;50),1,IF(AND(ROW(C277)&lt;50,LEFT(C279,2)="B1",MIN(IF(ISERROR(SEARCH("R1",B277,2)),50,SEARCH("R1",B277,2)),IF(ISERROR(SEARCH("R2",B277,2)),50,SEARCH("R2",B277,2)),IF(ISERROR(SEARCH("R3",B277,2)),50,SEARCH("R3",B277,2)))&lt;50),1,""))))))))))))</f>
        <v/>
      </c>
      <c r="B277" s="21" t="str">
        <v/>
      </c>
      <c r="C277" s="16" t="str">
        <f>LEFT(B277,MIN(IF(ISERROR(SEARCH("R1",B277,2)),50,SEARCH("R1",B277,2)),IF(ISERROR(SEARCH("R2",B277,2)),50,SEARCH("R2",B277,2)),IF(ISERROR(SEARCH("R3",B277,2)),50,SEARCH("R3",B277,2)))-1)</f>
        <v/>
      </c>
    </row>
    <row r="278" spans="1:3" x14ac:dyDescent="0.25">
      <c r="A278" s="17" t="str">
        <f t="shared" si="5"/>
        <v/>
      </c>
      <c r="B278" s="21" t="str">
        <v/>
      </c>
      <c r="C278" s="16" t="str">
        <f>LEFT(B278,MIN(IF(ISERROR(SEARCH("R1",B278,2)),50,SEARCH("R1",B278,2)),IF(ISERROR(SEARCH("R2",B278,2)),50,SEARCH("R2",B278,2)),IF(ISERROR(SEARCH("R3",B278,2)),50,SEARCH("R3",B278,2)))-1)</f>
        <v/>
      </c>
    </row>
    <row r="279" spans="1:3" x14ac:dyDescent="0.25">
      <c r="A279" s="17" t="str">
        <f t="shared" si="5"/>
        <v/>
      </c>
      <c r="B279" s="21" t="str">
        <v/>
      </c>
      <c r="C279" s="16" t="str">
        <f>LEFT(B279,MIN(IF(ISERROR(SEARCH("R1",B279,2)),50,SEARCH("R1",B279,2)),IF(ISERROR(SEARCH("R2",B279,2)),50,SEARCH("R2",B279,2)),IF(ISERROR(SEARCH("R3",B279,2)),50,SEARCH("R3",B279,2)))-1)</f>
        <v/>
      </c>
    </row>
    <row r="280" spans="1:3" x14ac:dyDescent="0.25">
      <c r="A280" s="17" t="str">
        <f t="shared" si="5"/>
        <v/>
      </c>
      <c r="B280" s="21" t="str">
        <v/>
      </c>
      <c r="C280" s="16" t="str">
        <f>LEFT(B280,MIN(IF(ISERROR(SEARCH("R1",B280,2)),50,SEARCH("R1",B280,2)),IF(ISERROR(SEARCH("R2",B280,2)),50,SEARCH("R2",B280,2)),IF(ISERROR(SEARCH("R3",B280,2)),50,SEARCH("R3",B280,2)))-1)</f>
        <v/>
      </c>
    </row>
    <row r="281" spans="1:3" x14ac:dyDescent="0.25">
      <c r="A281" s="17" t="str">
        <f t="shared" si="5"/>
        <v/>
      </c>
      <c r="B281" s="21" t="str">
        <v/>
      </c>
      <c r="C281" s="16" t="str">
        <f>LEFT(B281,MIN(IF(ISERROR(SEARCH("R1",B281,2)),50,SEARCH("R1",B281,2)),IF(ISERROR(SEARCH("R2",B281,2)),50,SEARCH("R2",B281,2)),IF(ISERROR(SEARCH("R3",B281,2)),50,SEARCH("R3",B281,2)))-1)</f>
        <v/>
      </c>
    </row>
    <row r="282" spans="1:3" x14ac:dyDescent="0.25">
      <c r="A282" s="17" t="str">
        <f t="shared" si="5"/>
        <v/>
      </c>
      <c r="B282" s="21" t="str">
        <v/>
      </c>
      <c r="C282" s="16" t="str">
        <f>LEFT(B282,MIN(IF(ISERROR(SEARCH("R1",B282,2)),50,SEARCH("R1",B282,2)),IF(ISERROR(SEARCH("R2",B282,2)),50,SEARCH("R2",B282,2)),IF(ISERROR(SEARCH("R3",B282,2)),50,SEARCH("R3",B282,2)))-1)</f>
        <v/>
      </c>
    </row>
    <row r="283" spans="1:3" x14ac:dyDescent="0.25">
      <c r="A283" s="17" t="str">
        <f t="shared" si="5"/>
        <v/>
      </c>
      <c r="B283" s="21" t="str">
        <v/>
      </c>
      <c r="C283" s="16" t="str">
        <f>LEFT(B283,MIN(IF(ISERROR(SEARCH("R1",B283,2)),50,SEARCH("R1",B283,2)),IF(ISERROR(SEARCH("R2",B283,2)),50,SEARCH("R2",B283,2)),IF(ISERROR(SEARCH("R3",B283,2)),50,SEARCH("R3",B283,2)))-1)</f>
        <v/>
      </c>
    </row>
    <row r="284" spans="1:3" x14ac:dyDescent="0.25">
      <c r="A284" s="17" t="str">
        <f t="shared" si="5"/>
        <v/>
      </c>
      <c r="B284" s="21" t="str">
        <v/>
      </c>
      <c r="C284" s="16" t="str">
        <f>LEFT(B284,MIN(IF(ISERROR(SEARCH("R1",B284,2)),50,SEARCH("R1",B284,2)),IF(ISERROR(SEARCH("R2",B284,2)),50,SEARCH("R2",B284,2)),IF(ISERROR(SEARCH("R3",B284,2)),50,SEARCH("R3",B284,2)))-1)</f>
        <v/>
      </c>
    </row>
    <row r="285" spans="1:3" x14ac:dyDescent="0.25">
      <c r="A285" s="17" t="str">
        <f t="shared" si="5"/>
        <v/>
      </c>
      <c r="B285" s="21" t="str">
        <v/>
      </c>
      <c r="C285" s="16" t="str">
        <f>LEFT(B285,MIN(IF(ISERROR(SEARCH("R1",B285,2)),50,SEARCH("R1",B285,2)),IF(ISERROR(SEARCH("R2",B285,2)),50,SEARCH("R2",B285,2)),IF(ISERROR(SEARCH("R3",B285,2)),50,SEARCH("R3",B285,2)))-1)</f>
        <v/>
      </c>
    </row>
    <row r="286" spans="1:3" x14ac:dyDescent="0.25">
      <c r="A286" s="17" t="str">
        <f t="shared" si="5"/>
        <v/>
      </c>
      <c r="B286" s="21" t="str">
        <v/>
      </c>
      <c r="C286" s="16" t="str">
        <f>LEFT(B286,MIN(IF(ISERROR(SEARCH("R1",B286,2)),50,SEARCH("R1",B286,2)),IF(ISERROR(SEARCH("R2",B286,2)),50,SEARCH("R2",B286,2)),IF(ISERROR(SEARCH("R3",B286,2)),50,SEARCH("R3",B286,2)))-1)</f>
        <v/>
      </c>
    </row>
    <row r="287" spans="1:3" x14ac:dyDescent="0.25">
      <c r="A287" s="17" t="str">
        <f t="shared" si="5"/>
        <v/>
      </c>
      <c r="B287" s="21" t="str">
        <v/>
      </c>
      <c r="C287" s="16" t="str">
        <f>LEFT(B287,MIN(IF(ISERROR(SEARCH("R1",B287,2)),50,SEARCH("R1",B287,2)),IF(ISERROR(SEARCH("R2",B287,2)),50,SEARCH("R2",B287,2)),IF(ISERROR(SEARCH("R3",B287,2)),50,SEARCH("R3",B287,2)))-1)</f>
        <v/>
      </c>
    </row>
    <row r="288" spans="1:3" x14ac:dyDescent="0.25">
      <c r="A288" s="17" t="str">
        <f t="shared" si="5"/>
        <v/>
      </c>
      <c r="B288" s="21" t="str">
        <v/>
      </c>
      <c r="C288" s="16" t="str">
        <f>LEFT(B288,MIN(IF(ISERROR(SEARCH("R1",B288,2)),50,SEARCH("R1",B288,2)),IF(ISERROR(SEARCH("R2",B288,2)),50,SEARCH("R2",B288,2)),IF(ISERROR(SEARCH("R3",B288,2)),50,SEARCH("R3",B288,2)))-1)</f>
        <v/>
      </c>
    </row>
    <row r="289" spans="1:3" x14ac:dyDescent="0.25">
      <c r="A289" s="17" t="str">
        <f t="shared" si="5"/>
        <v/>
      </c>
      <c r="B289" s="21" t="str">
        <v/>
      </c>
      <c r="C289" s="16" t="str">
        <f>LEFT(B289,MIN(IF(ISERROR(SEARCH("R1",B289,2)),50,SEARCH("R1",B289,2)),IF(ISERROR(SEARCH("R2",B289,2)),50,SEARCH("R2",B289,2)),IF(ISERROR(SEARCH("R3",B289,2)),50,SEARCH("R3",B289,2)))-1)</f>
        <v/>
      </c>
    </row>
    <row r="290" spans="1:3" x14ac:dyDescent="0.25">
      <c r="A290" s="17" t="str">
        <f t="shared" si="5"/>
        <v/>
      </c>
      <c r="B290" s="21" t="str">
        <v/>
      </c>
      <c r="C290" s="16" t="str">
        <f>LEFT(B290,MIN(IF(ISERROR(SEARCH("R1",B290,2)),50,SEARCH("R1",B290,2)),IF(ISERROR(SEARCH("R2",B290,2)),50,SEARCH("R2",B290,2)),IF(ISERROR(SEARCH("R3",B290,2)),50,SEARCH("R3",B290,2)))-1)</f>
        <v/>
      </c>
    </row>
    <row r="291" spans="1:3" x14ac:dyDescent="0.25">
      <c r="A291" s="17" t="str">
        <f t="shared" si="5"/>
        <v/>
      </c>
      <c r="B291" s="21" t="str">
        <v/>
      </c>
      <c r="C291" s="16" t="str">
        <f>LEFT(B291,MIN(IF(ISERROR(SEARCH("R1",B291,2)),50,SEARCH("R1",B291,2)),IF(ISERROR(SEARCH("R2",B291,2)),50,SEARCH("R2",B291,2)),IF(ISERROR(SEARCH("R3",B291,2)),50,SEARCH("R3",B291,2)))-1)</f>
        <v/>
      </c>
    </row>
    <row r="292" spans="1:3" x14ac:dyDescent="0.25">
      <c r="A292" s="17" t="str">
        <f t="shared" si="5"/>
        <v/>
      </c>
      <c r="B292" s="21" t="str">
        <v/>
      </c>
      <c r="C292" s="16" t="str">
        <f>LEFT(B292,MIN(IF(ISERROR(SEARCH("R1",B292,2)),50,SEARCH("R1",B292,2)),IF(ISERROR(SEARCH("R2",B292,2)),50,SEARCH("R2",B292,2)),IF(ISERROR(SEARCH("R3",B292,2)),50,SEARCH("R3",B292,2)))-1)</f>
        <v/>
      </c>
    </row>
    <row r="293" spans="1:3" x14ac:dyDescent="0.25">
      <c r="A293" s="17" t="str">
        <f t="shared" si="5"/>
        <v/>
      </c>
      <c r="B293" s="21" t="str">
        <v/>
      </c>
      <c r="C293" s="16" t="str">
        <f>LEFT(B293,MIN(IF(ISERROR(SEARCH("R1",B293,2)),50,SEARCH("R1",B293,2)),IF(ISERROR(SEARCH("R2",B293,2)),50,SEARCH("R2",B293,2)),IF(ISERROR(SEARCH("R3",B293,2)),50,SEARCH("R3",B293,2)))-1)</f>
        <v/>
      </c>
    </row>
    <row r="294" spans="1:3" x14ac:dyDescent="0.25">
      <c r="A294" s="17" t="str">
        <f t="shared" si="5"/>
        <v/>
      </c>
      <c r="B294" s="21" t="str">
        <v/>
      </c>
      <c r="C294" s="16" t="str">
        <f>LEFT(B294,MIN(IF(ISERROR(SEARCH("R1",B294,2)),50,SEARCH("R1",B294,2)),IF(ISERROR(SEARCH("R2",B294,2)),50,SEARCH("R2",B294,2)),IF(ISERROR(SEARCH("R3",B294,2)),50,SEARCH("R3",B294,2)))-1)</f>
        <v/>
      </c>
    </row>
    <row r="295" spans="1:3" x14ac:dyDescent="0.25">
      <c r="A295" s="17" t="str">
        <f t="shared" si="5"/>
        <v/>
      </c>
      <c r="B295" s="21" t="str">
        <v/>
      </c>
      <c r="C295" s="16" t="str">
        <f>LEFT(B295,MIN(IF(ISERROR(SEARCH("R1",B295,2)),50,SEARCH("R1",B295,2)),IF(ISERROR(SEARCH("R2",B295,2)),50,SEARCH("R2",B295,2)),IF(ISERROR(SEARCH("R3",B295,2)),50,SEARCH("R3",B295,2)))-1)</f>
        <v/>
      </c>
    </row>
    <row r="296" spans="1:3" x14ac:dyDescent="0.25">
      <c r="A296" s="17" t="str">
        <f t="shared" si="5"/>
        <v/>
      </c>
      <c r="B296" s="21" t="str">
        <v/>
      </c>
      <c r="C296" s="16" t="str">
        <f>LEFT(B296,MIN(IF(ISERROR(SEARCH("R1",B296,2)),50,SEARCH("R1",B296,2)),IF(ISERROR(SEARCH("R2",B296,2)),50,SEARCH("R2",B296,2)),IF(ISERROR(SEARCH("R3",B296,2)),50,SEARCH("R3",B296,2)))-1)</f>
        <v/>
      </c>
    </row>
    <row r="297" spans="1:3" x14ac:dyDescent="0.25">
      <c r="A297" s="17" t="str">
        <f t="shared" si="5"/>
        <v/>
      </c>
      <c r="B297" s="21" t="str">
        <v/>
      </c>
      <c r="C297" s="16" t="str">
        <f>LEFT(B297,MIN(IF(ISERROR(SEARCH("R1",B297,2)),50,SEARCH("R1",B297,2)),IF(ISERROR(SEARCH("R2",B297,2)),50,SEARCH("R2",B297,2)),IF(ISERROR(SEARCH("R3",B297,2)),50,SEARCH("R3",B297,2)))-1)</f>
        <v/>
      </c>
    </row>
    <row r="298" spans="1:3" x14ac:dyDescent="0.25">
      <c r="A298" s="17" t="str">
        <f t="shared" si="5"/>
        <v/>
      </c>
      <c r="B298" s="21" t="str">
        <v/>
      </c>
      <c r="C298" s="16" t="str">
        <f>LEFT(B298,MIN(IF(ISERROR(SEARCH("R1",B298,2)),50,SEARCH("R1",B298,2)),IF(ISERROR(SEARCH("R2",B298,2)),50,SEARCH("R2",B298,2)),IF(ISERROR(SEARCH("R3",B298,2)),50,SEARCH("R3",B298,2)))-1)</f>
        <v/>
      </c>
    </row>
    <row r="299" spans="1:3" x14ac:dyDescent="0.25">
      <c r="A299" s="17" t="str">
        <f t="shared" si="5"/>
        <v/>
      </c>
      <c r="B299" s="21" t="str">
        <v/>
      </c>
      <c r="C299" s="16" t="str">
        <f>LEFT(B299,MIN(IF(ISERROR(SEARCH("R1",B299,2)),50,SEARCH("R1",B299,2)),IF(ISERROR(SEARCH("R2",B299,2)),50,SEARCH("R2",B299,2)),IF(ISERROR(SEARCH("R3",B299,2)),50,SEARCH("R3",B299,2)))-1)</f>
        <v/>
      </c>
    </row>
    <row r="300" spans="1:3" x14ac:dyDescent="0.25">
      <c r="A300" s="17" t="str">
        <f t="shared" si="5"/>
        <v/>
      </c>
      <c r="B300" s="21" t="str">
        <v/>
      </c>
      <c r="C300" s="16" t="str">
        <f>LEFT(B300,MIN(IF(ISERROR(SEARCH("R1",B300,2)),50,SEARCH("R1",B300,2)),IF(ISERROR(SEARCH("R2",B300,2)),50,SEARCH("R2",B300,2)),IF(ISERROR(SEARCH("R3",B300,2)),50,SEARCH("R3",B300,2)))-1)</f>
        <v/>
      </c>
    </row>
    <row r="301" spans="1:3" x14ac:dyDescent="0.25">
      <c r="A301" s="17" t="str">
        <f t="shared" si="5"/>
        <v/>
      </c>
      <c r="B301" s="21" t="str">
        <v/>
      </c>
      <c r="C301" s="16" t="str">
        <f>LEFT(B301,MIN(IF(ISERROR(SEARCH("R1",B301,2)),50,SEARCH("R1",B301,2)),IF(ISERROR(SEARCH("R2",B301,2)),50,SEARCH("R2",B301,2)),IF(ISERROR(SEARCH("R3",B301,2)),50,SEARCH("R3",B301,2)))-1)</f>
        <v/>
      </c>
    </row>
    <row r="302" spans="1:3" x14ac:dyDescent="0.25">
      <c r="A302" s="17" t="str">
        <f t="shared" si="5"/>
        <v/>
      </c>
      <c r="B302" s="21" t="str">
        <v/>
      </c>
      <c r="C302" s="16" t="str">
        <f>LEFT(B302,MIN(IF(ISERROR(SEARCH("R1",B302,2)),50,SEARCH("R1",B302,2)),IF(ISERROR(SEARCH("R2",B302,2)),50,SEARCH("R2",B302,2)),IF(ISERROR(SEARCH("R3",B302,2)),50,SEARCH("R3",B302,2)))-1)</f>
        <v/>
      </c>
    </row>
    <row r="303" spans="1:3" x14ac:dyDescent="0.25">
      <c r="A303" s="17" t="str">
        <f t="shared" si="5"/>
        <v/>
      </c>
      <c r="B303" s="21" t="str">
        <v/>
      </c>
      <c r="C303" s="16" t="str">
        <f>LEFT(B303,MIN(IF(ISERROR(SEARCH("R1",B303,2)),50,SEARCH("R1",B303,2)),IF(ISERROR(SEARCH("R2",B303,2)),50,SEARCH("R2",B303,2)),IF(ISERROR(SEARCH("R3",B303,2)),50,SEARCH("R3",B303,2)))-1)</f>
        <v/>
      </c>
    </row>
    <row r="304" spans="1:3" x14ac:dyDescent="0.25">
      <c r="A304" s="17" t="str">
        <f t="shared" si="5"/>
        <v/>
      </c>
      <c r="B304" s="21" t="str">
        <v/>
      </c>
      <c r="C304" s="16" t="str">
        <f>LEFT(B304,MIN(IF(ISERROR(SEARCH("R1",B304,2)),50,SEARCH("R1",B304,2)),IF(ISERROR(SEARCH("R2",B304,2)),50,SEARCH("R2",B304,2)),IF(ISERROR(SEARCH("R3",B304,2)),50,SEARCH("R3",B304,2)))-1)</f>
        <v/>
      </c>
    </row>
    <row r="305" spans="1:3" x14ac:dyDescent="0.25">
      <c r="A305" s="17" t="str">
        <f t="shared" si="5"/>
        <v/>
      </c>
      <c r="B305" s="21" t="str">
        <v/>
      </c>
      <c r="C305" s="16" t="str">
        <f>LEFT(B305,MIN(IF(ISERROR(SEARCH("R1",B305,2)),50,SEARCH("R1",B305,2)),IF(ISERROR(SEARCH("R2",B305,2)),50,SEARCH("R2",B305,2)),IF(ISERROR(SEARCH("R3",B305,2)),50,SEARCH("R3",B305,2)))-1)</f>
        <v/>
      </c>
    </row>
    <row r="306" spans="1:3" x14ac:dyDescent="0.25">
      <c r="A306" s="17" t="str">
        <f t="shared" si="5"/>
        <v/>
      </c>
      <c r="B306" s="21" t="str">
        <v/>
      </c>
      <c r="C306" s="16" t="str">
        <f>LEFT(B306,MIN(IF(ISERROR(SEARCH("R1",B306,2)),50,SEARCH("R1",B306,2)),IF(ISERROR(SEARCH("R2",B306,2)),50,SEARCH("R2",B306,2)),IF(ISERROR(SEARCH("R3",B306,2)),50,SEARCH("R3",B306,2)))-1)</f>
        <v/>
      </c>
    </row>
    <row r="307" spans="1:3" x14ac:dyDescent="0.25">
      <c r="A307" s="17" t="str">
        <f t="shared" si="5"/>
        <v/>
      </c>
      <c r="B307" s="21" t="str">
        <v/>
      </c>
      <c r="C307" s="16" t="str">
        <f>LEFT(B307,MIN(IF(ISERROR(SEARCH("R1",B307,2)),50,SEARCH("R1",B307,2)),IF(ISERROR(SEARCH("R2",B307,2)),50,SEARCH("R2",B307,2)),IF(ISERROR(SEARCH("R3",B307,2)),50,SEARCH("R3",B307,2)))-1)</f>
        <v/>
      </c>
    </row>
    <row r="308" spans="1:3" x14ac:dyDescent="0.25">
      <c r="A308" s="17" t="str">
        <f t="shared" si="5"/>
        <v/>
      </c>
      <c r="B308" s="21" t="str">
        <v/>
      </c>
      <c r="C308" s="16" t="str">
        <f>LEFT(B308,MIN(IF(ISERROR(SEARCH("R1",B308,2)),50,SEARCH("R1",B308,2)),IF(ISERROR(SEARCH("R2",B308,2)),50,SEARCH("R2",B308,2)),IF(ISERROR(SEARCH("R3",B308,2)),50,SEARCH("R3",B308,2)))-1)</f>
        <v/>
      </c>
    </row>
    <row r="309" spans="1:3" x14ac:dyDescent="0.25">
      <c r="A309" s="17" t="str">
        <f t="shared" si="5"/>
        <v/>
      </c>
      <c r="B309" s="21" t="str">
        <v/>
      </c>
      <c r="C309" s="16" t="str">
        <f>LEFT(B309,MIN(IF(ISERROR(SEARCH("R1",B309,2)),50,SEARCH("R1",B309,2)),IF(ISERROR(SEARCH("R2",B309,2)),50,SEARCH("R2",B309,2)),IF(ISERROR(SEARCH("R3",B309,2)),50,SEARCH("R3",B309,2)))-1)</f>
        <v/>
      </c>
    </row>
    <row r="310" spans="1:3" x14ac:dyDescent="0.25">
      <c r="A310" s="17" t="str">
        <f t="shared" si="5"/>
        <v/>
      </c>
      <c r="B310" s="21" t="str">
        <v/>
      </c>
      <c r="C310" s="16" t="str">
        <f>LEFT(B310,MIN(IF(ISERROR(SEARCH("R1",B310,2)),50,SEARCH("R1",B310,2)),IF(ISERROR(SEARCH("R2",B310,2)),50,SEARCH("R2",B310,2)),IF(ISERROR(SEARCH("R3",B310,2)),50,SEARCH("R3",B310,2)))-1)</f>
        <v/>
      </c>
    </row>
    <row r="311" spans="1:3" x14ac:dyDescent="0.25">
      <c r="A311" s="17" t="str">
        <f t="shared" si="5"/>
        <v/>
      </c>
      <c r="B311" s="21" t="str">
        <v/>
      </c>
      <c r="C311" s="16" t="str">
        <f>LEFT(B311,MIN(IF(ISERROR(SEARCH("R1",B311,2)),50,SEARCH("R1",B311,2)),IF(ISERROR(SEARCH("R2",B311,2)),50,SEARCH("R2",B311,2)),IF(ISERROR(SEARCH("R3",B311,2)),50,SEARCH("R3",B311,2)))-1)</f>
        <v/>
      </c>
    </row>
    <row r="312" spans="1:3" x14ac:dyDescent="0.25">
      <c r="A312" s="17" t="str">
        <f t="shared" si="5"/>
        <v/>
      </c>
      <c r="B312" s="21" t="str">
        <v/>
      </c>
      <c r="C312" s="16" t="str">
        <f>LEFT(B312,MIN(IF(ISERROR(SEARCH("R1",B312,2)),50,SEARCH("R1",B312,2)),IF(ISERROR(SEARCH("R2",B312,2)),50,SEARCH("R2",B312,2)),IF(ISERROR(SEARCH("R3",B312,2)),50,SEARCH("R3",B312,2)))-1)</f>
        <v/>
      </c>
    </row>
    <row r="313" spans="1:3" x14ac:dyDescent="0.25">
      <c r="A313" s="17" t="str">
        <f t="shared" si="5"/>
        <v/>
      </c>
      <c r="B313" s="21" t="str">
        <v/>
      </c>
      <c r="C313" s="16" t="str">
        <f>LEFT(B313,MIN(IF(ISERROR(SEARCH("R1",B313,2)),50,SEARCH("R1",B313,2)),IF(ISERROR(SEARCH("R2",B313,2)),50,SEARCH("R2",B313,2)),IF(ISERROR(SEARCH("R3",B313,2)),50,SEARCH("R3",B313,2)))-1)</f>
        <v/>
      </c>
    </row>
    <row r="314" spans="1:3" x14ac:dyDescent="0.25">
      <c r="A314" s="17" t="str">
        <f t="shared" si="5"/>
        <v/>
      </c>
      <c r="B314" s="21" t="str">
        <v/>
      </c>
      <c r="C314" s="16" t="str">
        <f>LEFT(B314,MIN(IF(ISERROR(SEARCH("R1",B314,2)),50,SEARCH("R1",B314,2)),IF(ISERROR(SEARCH("R2",B314,2)),50,SEARCH("R2",B314,2)),IF(ISERROR(SEARCH("R3",B314,2)),50,SEARCH("R3",B314,2)))-1)</f>
        <v/>
      </c>
    </row>
    <row r="315" spans="1:3" x14ac:dyDescent="0.25">
      <c r="A315" s="17" t="str">
        <f t="shared" si="5"/>
        <v/>
      </c>
      <c r="B315" s="21" t="str">
        <v/>
      </c>
      <c r="C315" s="16" t="str">
        <f>LEFT(B315,MIN(IF(ISERROR(SEARCH("R1",B315,2)),50,SEARCH("R1",B315,2)),IF(ISERROR(SEARCH("R2",B315,2)),50,SEARCH("R2",B315,2)),IF(ISERROR(SEARCH("R3",B315,2)),50,SEARCH("R3",B315,2)))-1)</f>
        <v/>
      </c>
    </row>
    <row r="316" spans="1:3" x14ac:dyDescent="0.25">
      <c r="A316" s="17" t="str">
        <f t="shared" si="5"/>
        <v/>
      </c>
      <c r="B316" s="21" t="str">
        <v/>
      </c>
      <c r="C316" s="16" t="str">
        <f>LEFT(B316,MIN(IF(ISERROR(SEARCH("R1",B316,2)),50,SEARCH("R1",B316,2)),IF(ISERROR(SEARCH("R2",B316,2)),50,SEARCH("R2",B316,2)),IF(ISERROR(SEARCH("R3",B316,2)),50,SEARCH("R3",B316,2)))-1)</f>
        <v/>
      </c>
    </row>
    <row r="317" spans="1:3" x14ac:dyDescent="0.25">
      <c r="A317" s="17" t="str">
        <f t="shared" si="5"/>
        <v/>
      </c>
      <c r="B317" s="21" t="str">
        <v/>
      </c>
      <c r="C317" s="16" t="str">
        <f>LEFT(B317,MIN(IF(ISERROR(SEARCH("R1",B317,2)),50,SEARCH("R1",B317,2)),IF(ISERROR(SEARCH("R2",B317,2)),50,SEARCH("R2",B317,2)),IF(ISERROR(SEARCH("R3",B317,2)),50,SEARCH("R3",B317,2)))-1)</f>
        <v/>
      </c>
    </row>
    <row r="318" spans="1:3" x14ac:dyDescent="0.25">
      <c r="A318" s="17" t="str">
        <f t="shared" si="5"/>
        <v/>
      </c>
      <c r="B318" s="21" t="str">
        <v/>
      </c>
      <c r="C318" s="16" t="str">
        <f>LEFT(B318,MIN(IF(ISERROR(SEARCH("R1",B318,2)),50,SEARCH("R1",B318,2)),IF(ISERROR(SEARCH("R2",B318,2)),50,SEARCH("R2",B318,2)),IF(ISERROR(SEARCH("R3",B318,2)),50,SEARCH("R3",B318,2)))-1)</f>
        <v/>
      </c>
    </row>
    <row r="319" spans="1:3" x14ac:dyDescent="0.25">
      <c r="A319" s="17" t="str">
        <f t="shared" si="5"/>
        <v/>
      </c>
      <c r="B319" s="21" t="str">
        <v/>
      </c>
      <c r="C319" s="16" t="str">
        <f>LEFT(B319,MIN(IF(ISERROR(SEARCH("R1",B319,2)),50,SEARCH("R1",B319,2)),IF(ISERROR(SEARCH("R2",B319,2)),50,SEARCH("R2",B319,2)),IF(ISERROR(SEARCH("R3",B319,2)),50,SEARCH("R3",B319,2)))-1)</f>
        <v/>
      </c>
    </row>
    <row r="320" spans="1:3" x14ac:dyDescent="0.25">
      <c r="A320" s="17" t="str">
        <f t="shared" si="5"/>
        <v/>
      </c>
      <c r="B320" s="21" t="str">
        <v/>
      </c>
      <c r="C320" s="16" t="str">
        <f>LEFT(B320,MIN(IF(ISERROR(SEARCH("R1",B320,2)),50,SEARCH("R1",B320,2)),IF(ISERROR(SEARCH("R2",B320,2)),50,SEARCH("R2",B320,2)),IF(ISERROR(SEARCH("R3",B320,2)),50,SEARCH("R3",B320,2)))-1)</f>
        <v/>
      </c>
    </row>
    <row r="321" spans="1:3" x14ac:dyDescent="0.25">
      <c r="A321" s="17" t="str">
        <f t="shared" si="5"/>
        <v/>
      </c>
      <c r="B321" s="21" t="str">
        <v/>
      </c>
      <c r="C321" s="16" t="str">
        <f>LEFT(B321,MIN(IF(ISERROR(SEARCH("R1",B321,2)),50,SEARCH("R1",B321,2)),IF(ISERROR(SEARCH("R2",B321,2)),50,SEARCH("R2",B321,2)),IF(ISERROR(SEARCH("R3",B321,2)),50,SEARCH("R3",B321,2)))-1)</f>
        <v/>
      </c>
    </row>
    <row r="322" spans="1:3" x14ac:dyDescent="0.25">
      <c r="A322" s="17" t="str">
        <f t="shared" si="5"/>
        <v/>
      </c>
      <c r="B322" s="21" t="str">
        <v/>
      </c>
      <c r="C322" s="16" t="str">
        <f>LEFT(B322,MIN(IF(ISERROR(SEARCH("R1",B322,2)),50,SEARCH("R1",B322,2)),IF(ISERROR(SEARCH("R2",B322,2)),50,SEARCH("R2",B322,2)),IF(ISERROR(SEARCH("R3",B322,2)),50,SEARCH("R3",B322,2)))-1)</f>
        <v/>
      </c>
    </row>
    <row r="323" spans="1:3" x14ac:dyDescent="0.25">
      <c r="A323" s="17" t="str">
        <f t="shared" si="5"/>
        <v/>
      </c>
      <c r="B323" s="21" t="str">
        <v/>
      </c>
      <c r="C323" s="16" t="str">
        <f>LEFT(B323,MIN(IF(ISERROR(SEARCH("R1",B323,2)),50,SEARCH("R1",B323,2)),IF(ISERROR(SEARCH("R2",B323,2)),50,SEARCH("R2",B323,2)),IF(ISERROR(SEARCH("R3",B323,2)),50,SEARCH("R3",B323,2)))-1)</f>
        <v/>
      </c>
    </row>
    <row r="324" spans="1:3" x14ac:dyDescent="0.25">
      <c r="A324" s="17" t="str">
        <f t="shared" si="5"/>
        <v/>
      </c>
      <c r="B324" s="21" t="str">
        <v/>
      </c>
      <c r="C324" s="16" t="str">
        <f>LEFT(B324,MIN(IF(ISERROR(SEARCH("R1",B324,2)),50,SEARCH("R1",B324,2)),IF(ISERROR(SEARCH("R2",B324,2)),50,SEARCH("R2",B324,2)),IF(ISERROR(SEARCH("R3",B324,2)),50,SEARCH("R3",B324,2)))-1)</f>
        <v/>
      </c>
    </row>
    <row r="325" spans="1:3" x14ac:dyDescent="0.25">
      <c r="A325" s="17" t="str">
        <f t="shared" si="5"/>
        <v/>
      </c>
      <c r="B325" s="21" t="str">
        <v/>
      </c>
      <c r="C325" s="16" t="str">
        <f>LEFT(B325,MIN(IF(ISERROR(SEARCH("R1",B325,2)),50,SEARCH("R1",B325,2)),IF(ISERROR(SEARCH("R2",B325,2)),50,SEARCH("R2",B325,2)),IF(ISERROR(SEARCH("R3",B325,2)),50,SEARCH("R3",B325,2)))-1)</f>
        <v/>
      </c>
    </row>
    <row r="326" spans="1:3" x14ac:dyDescent="0.25">
      <c r="A326" s="17" t="str">
        <f t="shared" si="5"/>
        <v/>
      </c>
      <c r="B326" s="21" t="str">
        <v/>
      </c>
      <c r="C326" s="16" t="str">
        <f>LEFT(B326,MIN(IF(ISERROR(SEARCH("R1",B326,2)),50,SEARCH("R1",B326,2)),IF(ISERROR(SEARCH("R2",B326,2)),50,SEARCH("R2",B326,2)),IF(ISERROR(SEARCH("R3",B326,2)),50,SEARCH("R3",B326,2)))-1)</f>
        <v/>
      </c>
    </row>
    <row r="327" spans="1:3" x14ac:dyDescent="0.25">
      <c r="A327" s="17" t="str">
        <f t="shared" si="5"/>
        <v/>
      </c>
      <c r="B327" s="21" t="str">
        <v/>
      </c>
      <c r="C327" s="16" t="str">
        <f>LEFT(B327,MIN(IF(ISERROR(SEARCH("R1",B327,2)),50,SEARCH("R1",B327,2)),IF(ISERROR(SEARCH("R2",B327,2)),50,SEARCH("R2",B327,2)),IF(ISERROR(SEARCH("R3",B327,2)),50,SEARCH("R3",B327,2)))-1)</f>
        <v/>
      </c>
    </row>
    <row r="328" spans="1:3" x14ac:dyDescent="0.25">
      <c r="A328" s="17" t="str">
        <f t="shared" si="5"/>
        <v/>
      </c>
      <c r="B328" s="21" t="str">
        <v/>
      </c>
      <c r="C328" s="16" t="str">
        <f>LEFT(B328,MIN(IF(ISERROR(SEARCH("R1",B328,2)),50,SEARCH("R1",B328,2)),IF(ISERROR(SEARCH("R2",B328,2)),50,SEARCH("R2",B328,2)),IF(ISERROR(SEARCH("R3",B328,2)),50,SEARCH("R3",B328,2)))-1)</f>
        <v/>
      </c>
    </row>
    <row r="329" spans="1:3" x14ac:dyDescent="0.25">
      <c r="A329" s="17" t="str">
        <f t="shared" si="5"/>
        <v/>
      </c>
      <c r="B329" s="21" t="str">
        <v/>
      </c>
      <c r="C329" s="16" t="str">
        <f>LEFT(B329,MIN(IF(ISERROR(SEARCH("R1",B329,2)),50,SEARCH("R1",B329,2)),IF(ISERROR(SEARCH("R2",B329,2)),50,SEARCH("R2",B329,2)),IF(ISERROR(SEARCH("R3",B329,2)),50,SEARCH("R3",B329,2)))-1)</f>
        <v/>
      </c>
    </row>
    <row r="330" spans="1:3" x14ac:dyDescent="0.25">
      <c r="A330" s="17" t="str">
        <f t="shared" si="5"/>
        <v/>
      </c>
      <c r="B330" s="21" t="str">
        <v/>
      </c>
      <c r="C330" s="16" t="str">
        <f>LEFT(B330,MIN(IF(ISERROR(SEARCH("R1",B330,2)),50,SEARCH("R1",B330,2)),IF(ISERROR(SEARCH("R2",B330,2)),50,SEARCH("R2",B330,2)),IF(ISERROR(SEARCH("R3",B330,2)),50,SEARCH("R3",B330,2)))-1)</f>
        <v/>
      </c>
    </row>
    <row r="331" spans="1:3" x14ac:dyDescent="0.25">
      <c r="A331" s="17" t="str">
        <f t="shared" si="5"/>
        <v/>
      </c>
      <c r="B331" s="21" t="str">
        <v/>
      </c>
      <c r="C331" s="16" t="str">
        <f>LEFT(B331,MIN(IF(ISERROR(SEARCH("R1",B331,2)),50,SEARCH("R1",B331,2)),IF(ISERROR(SEARCH("R2",B331,2)),50,SEARCH("R2",B331,2)),IF(ISERROR(SEARCH("R3",B331,2)),50,SEARCH("R3",B331,2)))-1)</f>
        <v/>
      </c>
    </row>
    <row r="332" spans="1:3" x14ac:dyDescent="0.25">
      <c r="A332" s="17" t="str">
        <f t="shared" si="5"/>
        <v/>
      </c>
      <c r="B332" s="21" t="str">
        <v/>
      </c>
      <c r="C332" s="16" t="str">
        <f>LEFT(B332,MIN(IF(ISERROR(SEARCH("R1",B332,2)),50,SEARCH("R1",B332,2)),IF(ISERROR(SEARCH("R2",B332,2)),50,SEARCH("R2",B332,2)),IF(ISERROR(SEARCH("R3",B332,2)),50,SEARCH("R3",B332,2)))-1)</f>
        <v/>
      </c>
    </row>
    <row r="333" spans="1:3" x14ac:dyDescent="0.25">
      <c r="A333" s="17" t="str">
        <f t="shared" si="5"/>
        <v/>
      </c>
      <c r="B333" s="21" t="str">
        <v/>
      </c>
      <c r="C333" s="16" t="str">
        <f>LEFT(B333,MIN(IF(ISERROR(SEARCH("R1",B333,2)),50,SEARCH("R1",B333,2)),IF(ISERROR(SEARCH("R2",B333,2)),50,SEARCH("R2",B333,2)),IF(ISERROR(SEARCH("R3",B333,2)),50,SEARCH("R3",B333,2)))-1)</f>
        <v/>
      </c>
    </row>
    <row r="334" spans="1:3" x14ac:dyDescent="0.25">
      <c r="A334" s="17" t="str">
        <f t="shared" si="5"/>
        <v/>
      </c>
      <c r="B334" s="21" t="str">
        <v/>
      </c>
      <c r="C334" s="16" t="str">
        <f>LEFT(B334,MIN(IF(ISERROR(SEARCH("R1",B334,2)),50,SEARCH("R1",B334,2)),IF(ISERROR(SEARCH("R2",B334,2)),50,SEARCH("R2",B334,2)),IF(ISERROR(SEARCH("R3",B334,2)),50,SEARCH("R3",B334,2)))-1)</f>
        <v/>
      </c>
    </row>
    <row r="335" spans="1:3" x14ac:dyDescent="0.25">
      <c r="A335" s="17" t="str">
        <f t="shared" si="5"/>
        <v/>
      </c>
      <c r="B335" s="21" t="str">
        <v/>
      </c>
      <c r="C335" s="16" t="str">
        <f>LEFT(B335,MIN(IF(ISERROR(SEARCH("R1",B335,2)),50,SEARCH("R1",B335,2)),IF(ISERROR(SEARCH("R2",B335,2)),50,SEARCH("R2",B335,2)),IF(ISERROR(SEARCH("R3",B335,2)),50,SEARCH("R3",B335,2)))-1)</f>
        <v/>
      </c>
    </row>
    <row r="336" spans="1:3" x14ac:dyDescent="0.25">
      <c r="A336" s="17" t="str">
        <f t="shared" si="5"/>
        <v/>
      </c>
      <c r="B336" s="21" t="str">
        <v/>
      </c>
      <c r="C336" s="16" t="str">
        <f>LEFT(B336,MIN(IF(ISERROR(SEARCH("R1",B336,2)),50,SEARCH("R1",B336,2)),IF(ISERROR(SEARCH("R2",B336,2)),50,SEARCH("R2",B336,2)),IF(ISERROR(SEARCH("R3",B336,2)),50,SEARCH("R3",B336,2)))-1)</f>
        <v/>
      </c>
    </row>
    <row r="337" spans="1:3" x14ac:dyDescent="0.25">
      <c r="A337" s="17" t="str">
        <f t="shared" si="5"/>
        <v/>
      </c>
      <c r="B337" s="21" t="str">
        <v/>
      </c>
      <c r="C337" s="16" t="str">
        <f>LEFT(B337,MIN(IF(ISERROR(SEARCH("R1",B337,2)),50,SEARCH("R1",B337,2)),IF(ISERROR(SEARCH("R2",B337,2)),50,SEARCH("R2",B337,2)),IF(ISERROR(SEARCH("R3",B337,2)),50,SEARCH("R3",B337,2)))-1)</f>
        <v/>
      </c>
    </row>
    <row r="338" spans="1:3" x14ac:dyDescent="0.25">
      <c r="A338" s="17" t="str">
        <f t="shared" si="5"/>
        <v/>
      </c>
      <c r="B338" s="21" t="str">
        <v/>
      </c>
      <c r="C338" s="16" t="str">
        <f>LEFT(B338,MIN(IF(ISERROR(SEARCH("R1",B338,2)),50,SEARCH("R1",B338,2)),IF(ISERROR(SEARCH("R2",B338,2)),50,SEARCH("R2",B338,2)),IF(ISERROR(SEARCH("R3",B338,2)),50,SEARCH("R3",B338,2)))-1)</f>
        <v/>
      </c>
    </row>
    <row r="339" spans="1:3" x14ac:dyDescent="0.25">
      <c r="A339" s="17" t="str">
        <f t="shared" si="5"/>
        <v/>
      </c>
      <c r="B339" s="21" t="str">
        <v/>
      </c>
      <c r="C339" s="16" t="str">
        <f>LEFT(B339,MIN(IF(ISERROR(SEARCH("R1",B339,2)),50,SEARCH("R1",B339,2)),IF(ISERROR(SEARCH("R2",B339,2)),50,SEARCH("R2",B339,2)),IF(ISERROR(SEARCH("R3",B339,2)),50,SEARCH("R3",B339,2)))-1)</f>
        <v/>
      </c>
    </row>
    <row r="340" spans="1:3" x14ac:dyDescent="0.25">
      <c r="A340" s="17" t="str">
        <f t="shared" si="5"/>
        <v/>
      </c>
      <c r="B340" s="21" t="str">
        <v/>
      </c>
      <c r="C340" s="16" t="str">
        <f>LEFT(B340,MIN(IF(ISERROR(SEARCH("R1",B340,2)),50,SEARCH("R1",B340,2)),IF(ISERROR(SEARCH("R2",B340,2)),50,SEARCH("R2",B340,2)),IF(ISERROR(SEARCH("R3",B340,2)),50,SEARCH("R3",B340,2)))-1)</f>
        <v/>
      </c>
    </row>
    <row r="341" spans="1:3" x14ac:dyDescent="0.25">
      <c r="A341" s="17" t="str">
        <f t="shared" ref="A341:A404" si="6">IF(LEFT(C342,3)="B11",11,IF(LEFT(C342,2)="B2",2,IF(LEFT(C342,2)="B3",3,IF(LEFT(C342,2)="B4",4,IF(LEFT(C342,2)="B5",5,IF(LEFT(C342,2)="B6",6,IF(LEFT(C342,2)="B7",7,IF(LEFT(C342,2)="B8",8,IF(LEFT(C342,2)="B9",9,IF(LEFT(C342,3)="B10",10,IF(AND(ROW(C341)&lt;50,LEFT(C342,2)="B1",MIN(IF(ISERROR(SEARCH("R1",B341,2)),50,SEARCH("R1",B341,2)),IF(ISERROR(SEARCH("R2",B341,2)),50,SEARCH("R2",B341,2)),IF(ISERROR(SEARCH("R3",B341,2)),50,SEARCH("R3",B341,2)))&lt;50),1,IF(AND(ROW(C341)&lt;50,LEFT(C343,2)="B1",MIN(IF(ISERROR(SEARCH("R1",B341,2)),50,SEARCH("R1",B341,2)),IF(ISERROR(SEARCH("R2",B341,2)),50,SEARCH("R2",B341,2)),IF(ISERROR(SEARCH("R3",B341,2)),50,SEARCH("R3",B341,2)))&lt;50),1,""))))))))))))</f>
        <v/>
      </c>
      <c r="B341" s="21" t="str">
        <v/>
      </c>
      <c r="C341" s="16" t="str">
        <f>LEFT(B341,MIN(IF(ISERROR(SEARCH("R1",B341,2)),50,SEARCH("R1",B341,2)),IF(ISERROR(SEARCH("R2",B341,2)),50,SEARCH("R2",B341,2)),IF(ISERROR(SEARCH("R3",B341,2)),50,SEARCH("R3",B341,2)))-1)</f>
        <v/>
      </c>
    </row>
    <row r="342" spans="1:3" x14ac:dyDescent="0.25">
      <c r="A342" s="17" t="str">
        <f t="shared" si="6"/>
        <v/>
      </c>
      <c r="B342" s="21" t="str">
        <v/>
      </c>
      <c r="C342" s="16" t="str">
        <f>LEFT(B342,MIN(IF(ISERROR(SEARCH("R1",B342,2)),50,SEARCH("R1",B342,2)),IF(ISERROR(SEARCH("R2",B342,2)),50,SEARCH("R2",B342,2)),IF(ISERROR(SEARCH("R3",B342,2)),50,SEARCH("R3",B342,2)))-1)</f>
        <v/>
      </c>
    </row>
    <row r="343" spans="1:3" x14ac:dyDescent="0.25">
      <c r="A343" s="17" t="str">
        <f t="shared" si="6"/>
        <v/>
      </c>
      <c r="B343" s="21" t="str">
        <v/>
      </c>
      <c r="C343" s="16" t="str">
        <f>LEFT(B343,MIN(IF(ISERROR(SEARCH("R1",B343,2)),50,SEARCH("R1",B343,2)),IF(ISERROR(SEARCH("R2",B343,2)),50,SEARCH("R2",B343,2)),IF(ISERROR(SEARCH("R3",B343,2)),50,SEARCH("R3",B343,2)))-1)</f>
        <v/>
      </c>
    </row>
    <row r="344" spans="1:3" x14ac:dyDescent="0.25">
      <c r="A344" s="17" t="str">
        <f t="shared" si="6"/>
        <v/>
      </c>
      <c r="B344" s="21" t="str">
        <v/>
      </c>
      <c r="C344" s="16" t="str">
        <f>LEFT(B344,MIN(IF(ISERROR(SEARCH("R1",B344,2)),50,SEARCH("R1",B344,2)),IF(ISERROR(SEARCH("R2",B344,2)),50,SEARCH("R2",B344,2)),IF(ISERROR(SEARCH("R3",B344,2)),50,SEARCH("R3",B344,2)))-1)</f>
        <v/>
      </c>
    </row>
    <row r="345" spans="1:3" x14ac:dyDescent="0.25">
      <c r="A345" s="17" t="str">
        <f t="shared" si="6"/>
        <v/>
      </c>
      <c r="B345" s="21" t="str">
        <v/>
      </c>
      <c r="C345" s="16" t="str">
        <f>LEFT(B345,MIN(IF(ISERROR(SEARCH("R1",B345,2)),50,SEARCH("R1",B345,2)),IF(ISERROR(SEARCH("R2",B345,2)),50,SEARCH("R2",B345,2)),IF(ISERROR(SEARCH("R3",B345,2)),50,SEARCH("R3",B345,2)))-1)</f>
        <v/>
      </c>
    </row>
    <row r="346" spans="1:3" x14ac:dyDescent="0.25">
      <c r="A346" s="17" t="str">
        <f t="shared" si="6"/>
        <v/>
      </c>
      <c r="B346" s="21" t="str">
        <v/>
      </c>
      <c r="C346" s="16" t="str">
        <f>LEFT(B346,MIN(IF(ISERROR(SEARCH("R1",B346,2)),50,SEARCH("R1",B346,2)),IF(ISERROR(SEARCH("R2",B346,2)),50,SEARCH("R2",B346,2)),IF(ISERROR(SEARCH("R3",B346,2)),50,SEARCH("R3",B346,2)))-1)</f>
        <v/>
      </c>
    </row>
    <row r="347" spans="1:3" x14ac:dyDescent="0.25">
      <c r="A347" s="17" t="str">
        <f t="shared" si="6"/>
        <v/>
      </c>
      <c r="B347" s="21" t="str">
        <v/>
      </c>
      <c r="C347" s="16" t="str">
        <f>LEFT(B347,MIN(IF(ISERROR(SEARCH("R1",B347,2)),50,SEARCH("R1",B347,2)),IF(ISERROR(SEARCH("R2",B347,2)),50,SEARCH("R2",B347,2)),IF(ISERROR(SEARCH("R3",B347,2)),50,SEARCH("R3",B347,2)))-1)</f>
        <v/>
      </c>
    </row>
    <row r="348" spans="1:3" x14ac:dyDescent="0.25">
      <c r="A348" s="17" t="str">
        <f t="shared" si="6"/>
        <v/>
      </c>
      <c r="B348" s="21" t="str">
        <v/>
      </c>
      <c r="C348" s="16" t="str">
        <f>LEFT(B348,MIN(IF(ISERROR(SEARCH("R1",B348,2)),50,SEARCH("R1",B348,2)),IF(ISERROR(SEARCH("R2",B348,2)),50,SEARCH("R2",B348,2)),IF(ISERROR(SEARCH("R3",B348,2)),50,SEARCH("R3",B348,2)))-1)</f>
        <v/>
      </c>
    </row>
    <row r="349" spans="1:3" x14ac:dyDescent="0.25">
      <c r="A349" s="17" t="str">
        <f t="shared" si="6"/>
        <v/>
      </c>
      <c r="B349" s="21" t="str">
        <v/>
      </c>
      <c r="C349" s="16" t="str">
        <f>LEFT(B349,MIN(IF(ISERROR(SEARCH("R1",B349,2)),50,SEARCH("R1",B349,2)),IF(ISERROR(SEARCH("R2",B349,2)),50,SEARCH("R2",B349,2)),IF(ISERROR(SEARCH("R3",B349,2)),50,SEARCH("R3",B349,2)))-1)</f>
        <v/>
      </c>
    </row>
    <row r="350" spans="1:3" x14ac:dyDescent="0.25">
      <c r="A350" s="17" t="str">
        <f t="shared" si="6"/>
        <v/>
      </c>
      <c r="B350" s="21" t="str">
        <v/>
      </c>
      <c r="C350" s="16" t="str">
        <f>LEFT(B350,MIN(IF(ISERROR(SEARCH("R1",B350,2)),50,SEARCH("R1",B350,2)),IF(ISERROR(SEARCH("R2",B350,2)),50,SEARCH("R2",B350,2)),IF(ISERROR(SEARCH("R3",B350,2)),50,SEARCH("R3",B350,2)))-1)</f>
        <v/>
      </c>
    </row>
    <row r="351" spans="1:3" x14ac:dyDescent="0.25">
      <c r="A351" s="17" t="str">
        <f t="shared" si="6"/>
        <v/>
      </c>
      <c r="B351" s="21" t="str">
        <v/>
      </c>
      <c r="C351" s="16" t="str">
        <f>LEFT(B351,MIN(IF(ISERROR(SEARCH("R1",B351,2)),50,SEARCH("R1",B351,2)),IF(ISERROR(SEARCH("R2",B351,2)),50,SEARCH("R2",B351,2)),IF(ISERROR(SEARCH("R3",B351,2)),50,SEARCH("R3",B351,2)))-1)</f>
        <v/>
      </c>
    </row>
    <row r="352" spans="1:3" x14ac:dyDescent="0.25">
      <c r="A352" s="17" t="str">
        <f t="shared" si="6"/>
        <v/>
      </c>
      <c r="B352" s="21" t="str">
        <v/>
      </c>
      <c r="C352" s="16" t="str">
        <f>LEFT(B352,MIN(IF(ISERROR(SEARCH("R1",B352,2)),50,SEARCH("R1",B352,2)),IF(ISERROR(SEARCH("R2",B352,2)),50,SEARCH("R2",B352,2)),IF(ISERROR(SEARCH("R3",B352,2)),50,SEARCH("R3",B352,2)))-1)</f>
        <v/>
      </c>
    </row>
    <row r="353" spans="1:3" x14ac:dyDescent="0.25">
      <c r="A353" s="17" t="str">
        <f t="shared" si="6"/>
        <v/>
      </c>
      <c r="B353" s="21" t="str">
        <v/>
      </c>
      <c r="C353" s="16" t="str">
        <f>LEFT(B353,MIN(IF(ISERROR(SEARCH("R1",B353,2)),50,SEARCH("R1",B353,2)),IF(ISERROR(SEARCH("R2",B353,2)),50,SEARCH("R2",B353,2)),IF(ISERROR(SEARCH("R3",B353,2)),50,SEARCH("R3",B353,2)))-1)</f>
        <v/>
      </c>
    </row>
    <row r="354" spans="1:3" x14ac:dyDescent="0.25">
      <c r="A354" s="17" t="str">
        <f t="shared" si="6"/>
        <v/>
      </c>
      <c r="B354" s="21" t="str">
        <v/>
      </c>
      <c r="C354" s="16" t="str">
        <f>LEFT(B354,MIN(IF(ISERROR(SEARCH("R1",B354,2)),50,SEARCH("R1",B354,2)),IF(ISERROR(SEARCH("R2",B354,2)),50,SEARCH("R2",B354,2)),IF(ISERROR(SEARCH("R3",B354,2)),50,SEARCH("R3",B354,2)))-1)</f>
        <v/>
      </c>
    </row>
    <row r="355" spans="1:3" x14ac:dyDescent="0.25">
      <c r="A355" s="17" t="str">
        <f t="shared" si="6"/>
        <v/>
      </c>
      <c r="B355" s="21" t="str">
        <v/>
      </c>
      <c r="C355" s="16" t="str">
        <f>LEFT(B355,MIN(IF(ISERROR(SEARCH("R1",B355,2)),50,SEARCH("R1",B355,2)),IF(ISERROR(SEARCH("R2",B355,2)),50,SEARCH("R2",B355,2)),IF(ISERROR(SEARCH("R3",B355,2)),50,SEARCH("R3",B355,2)))-1)</f>
        <v/>
      </c>
    </row>
    <row r="356" spans="1:3" x14ac:dyDescent="0.25">
      <c r="A356" s="17" t="str">
        <f t="shared" si="6"/>
        <v/>
      </c>
      <c r="B356" s="21" t="str">
        <v/>
      </c>
      <c r="C356" s="16" t="str">
        <f>LEFT(B356,MIN(IF(ISERROR(SEARCH("R1",B356,2)),50,SEARCH("R1",B356,2)),IF(ISERROR(SEARCH("R2",B356,2)),50,SEARCH("R2",B356,2)),IF(ISERROR(SEARCH("R3",B356,2)),50,SEARCH("R3",B356,2)))-1)</f>
        <v/>
      </c>
    </row>
    <row r="357" spans="1:3" x14ac:dyDescent="0.25">
      <c r="A357" s="17" t="str">
        <f t="shared" si="6"/>
        <v/>
      </c>
      <c r="B357" s="21" t="str">
        <v/>
      </c>
      <c r="C357" s="16" t="str">
        <f>LEFT(B357,MIN(IF(ISERROR(SEARCH("R1",B357,2)),50,SEARCH("R1",B357,2)),IF(ISERROR(SEARCH("R2",B357,2)),50,SEARCH("R2",B357,2)),IF(ISERROR(SEARCH("R3",B357,2)),50,SEARCH("R3",B357,2)))-1)</f>
        <v/>
      </c>
    </row>
    <row r="358" spans="1:3" x14ac:dyDescent="0.25">
      <c r="A358" s="17" t="str">
        <f t="shared" si="6"/>
        <v/>
      </c>
      <c r="B358" s="21" t="str">
        <v/>
      </c>
      <c r="C358" s="16" t="str">
        <f>LEFT(B358,MIN(IF(ISERROR(SEARCH("R1",B358,2)),50,SEARCH("R1",B358,2)),IF(ISERROR(SEARCH("R2",B358,2)),50,SEARCH("R2",B358,2)),IF(ISERROR(SEARCH("R3",B358,2)),50,SEARCH("R3",B358,2)))-1)</f>
        <v/>
      </c>
    </row>
    <row r="359" spans="1:3" x14ac:dyDescent="0.25">
      <c r="A359" s="17" t="str">
        <f t="shared" si="6"/>
        <v/>
      </c>
      <c r="B359" s="21" t="str">
        <v/>
      </c>
      <c r="C359" s="16" t="str">
        <f>LEFT(B359,MIN(IF(ISERROR(SEARCH("R1",B359,2)),50,SEARCH("R1",B359,2)),IF(ISERROR(SEARCH("R2",B359,2)),50,SEARCH("R2",B359,2)),IF(ISERROR(SEARCH("R3",B359,2)),50,SEARCH("R3",B359,2)))-1)</f>
        <v/>
      </c>
    </row>
    <row r="360" spans="1:3" x14ac:dyDescent="0.25">
      <c r="A360" s="17" t="str">
        <f t="shared" si="6"/>
        <v/>
      </c>
      <c r="B360" s="21" t="str">
        <v/>
      </c>
      <c r="C360" s="16" t="str">
        <f>LEFT(B360,MIN(IF(ISERROR(SEARCH("R1",B360,2)),50,SEARCH("R1",B360,2)),IF(ISERROR(SEARCH("R2",B360,2)),50,SEARCH("R2",B360,2)),IF(ISERROR(SEARCH("R3",B360,2)),50,SEARCH("R3",B360,2)))-1)</f>
        <v/>
      </c>
    </row>
    <row r="361" spans="1:3" x14ac:dyDescent="0.25">
      <c r="A361" s="17" t="str">
        <f t="shared" si="6"/>
        <v/>
      </c>
      <c r="B361" s="21" t="str">
        <v/>
      </c>
      <c r="C361" s="16" t="str">
        <f>LEFT(B361,MIN(IF(ISERROR(SEARCH("R1",B361,2)),50,SEARCH("R1",B361,2)),IF(ISERROR(SEARCH("R2",B361,2)),50,SEARCH("R2",B361,2)),IF(ISERROR(SEARCH("R3",B361,2)),50,SEARCH("R3",B361,2)))-1)</f>
        <v/>
      </c>
    </row>
    <row r="362" spans="1:3" x14ac:dyDescent="0.25">
      <c r="A362" s="17" t="str">
        <f t="shared" si="6"/>
        <v/>
      </c>
      <c r="B362" s="21" t="str">
        <v/>
      </c>
      <c r="C362" s="16" t="str">
        <f>LEFT(B362,MIN(IF(ISERROR(SEARCH("R1",B362,2)),50,SEARCH("R1",B362,2)),IF(ISERROR(SEARCH("R2",B362,2)),50,SEARCH("R2",B362,2)),IF(ISERROR(SEARCH("R3",B362,2)),50,SEARCH("R3",B362,2)))-1)</f>
        <v/>
      </c>
    </row>
    <row r="363" spans="1:3" x14ac:dyDescent="0.25">
      <c r="A363" s="17" t="str">
        <f t="shared" si="6"/>
        <v/>
      </c>
      <c r="B363" s="21" t="str">
        <v/>
      </c>
      <c r="C363" s="16" t="str">
        <f>LEFT(B363,MIN(IF(ISERROR(SEARCH("R1",B363,2)),50,SEARCH("R1",B363,2)),IF(ISERROR(SEARCH("R2",B363,2)),50,SEARCH("R2",B363,2)),IF(ISERROR(SEARCH("R3",B363,2)),50,SEARCH("R3",B363,2)))-1)</f>
        <v/>
      </c>
    </row>
    <row r="364" spans="1:3" x14ac:dyDescent="0.25">
      <c r="A364" s="17" t="str">
        <f t="shared" si="6"/>
        <v/>
      </c>
      <c r="B364" s="21" t="str">
        <v/>
      </c>
      <c r="C364" s="16" t="str">
        <f>LEFT(B364,MIN(IF(ISERROR(SEARCH("R1",B364,2)),50,SEARCH("R1",B364,2)),IF(ISERROR(SEARCH("R2",B364,2)),50,SEARCH("R2",B364,2)),IF(ISERROR(SEARCH("R3",B364,2)),50,SEARCH("R3",B364,2)))-1)</f>
        <v/>
      </c>
    </row>
    <row r="365" spans="1:3" x14ac:dyDescent="0.25">
      <c r="A365" s="17" t="str">
        <f t="shared" si="6"/>
        <v/>
      </c>
      <c r="B365" s="21" t="str">
        <v/>
      </c>
      <c r="C365" s="16" t="str">
        <f>LEFT(B365,MIN(IF(ISERROR(SEARCH("R1",B365,2)),50,SEARCH("R1",B365,2)),IF(ISERROR(SEARCH("R2",B365,2)),50,SEARCH("R2",B365,2)),IF(ISERROR(SEARCH("R3",B365,2)),50,SEARCH("R3",B365,2)))-1)</f>
        <v/>
      </c>
    </row>
    <row r="366" spans="1:3" x14ac:dyDescent="0.25">
      <c r="A366" s="17" t="str">
        <f t="shared" si="6"/>
        <v/>
      </c>
      <c r="B366" s="21" t="str">
        <v/>
      </c>
      <c r="C366" s="16" t="str">
        <f>LEFT(B366,MIN(IF(ISERROR(SEARCH("R1",B366,2)),50,SEARCH("R1",B366,2)),IF(ISERROR(SEARCH("R2",B366,2)),50,SEARCH("R2",B366,2)),IF(ISERROR(SEARCH("R3",B366,2)),50,SEARCH("R3",B366,2)))-1)</f>
        <v/>
      </c>
    </row>
    <row r="367" spans="1:3" x14ac:dyDescent="0.25">
      <c r="A367" s="17" t="str">
        <f t="shared" si="6"/>
        <v/>
      </c>
      <c r="B367" s="21" t="str">
        <v/>
      </c>
      <c r="C367" s="16" t="str">
        <f>LEFT(B367,MIN(IF(ISERROR(SEARCH("R1",B367,2)),50,SEARCH("R1",B367,2)),IF(ISERROR(SEARCH("R2",B367,2)),50,SEARCH("R2",B367,2)),IF(ISERROR(SEARCH("R3",B367,2)),50,SEARCH("R3",B367,2)))-1)</f>
        <v/>
      </c>
    </row>
    <row r="368" spans="1:3" x14ac:dyDescent="0.25">
      <c r="A368" s="17" t="str">
        <f t="shared" si="6"/>
        <v/>
      </c>
      <c r="B368" s="21" t="str">
        <v/>
      </c>
      <c r="C368" s="16" t="str">
        <f>LEFT(B368,MIN(IF(ISERROR(SEARCH("R1",B368,2)),50,SEARCH("R1",B368,2)),IF(ISERROR(SEARCH("R2",B368,2)),50,SEARCH("R2",B368,2)),IF(ISERROR(SEARCH("R3",B368,2)),50,SEARCH("R3",B368,2)))-1)</f>
        <v/>
      </c>
    </row>
    <row r="369" spans="1:3" x14ac:dyDescent="0.25">
      <c r="A369" s="17" t="str">
        <f t="shared" si="6"/>
        <v/>
      </c>
      <c r="B369" s="21" t="str">
        <v/>
      </c>
      <c r="C369" s="16" t="str">
        <f>LEFT(B369,MIN(IF(ISERROR(SEARCH("R1",B369,2)),50,SEARCH("R1",B369,2)),IF(ISERROR(SEARCH("R2",B369,2)),50,SEARCH("R2",B369,2)),IF(ISERROR(SEARCH("R3",B369,2)),50,SEARCH("R3",B369,2)))-1)</f>
        <v/>
      </c>
    </row>
    <row r="370" spans="1:3" x14ac:dyDescent="0.25">
      <c r="A370" s="17" t="str">
        <f t="shared" si="6"/>
        <v/>
      </c>
      <c r="B370" s="21" t="str">
        <v/>
      </c>
      <c r="C370" s="16" t="str">
        <f>LEFT(B370,MIN(IF(ISERROR(SEARCH("R1",B370,2)),50,SEARCH("R1",B370,2)),IF(ISERROR(SEARCH("R2",B370,2)),50,SEARCH("R2",B370,2)),IF(ISERROR(SEARCH("R3",B370,2)),50,SEARCH("R3",B370,2)))-1)</f>
        <v/>
      </c>
    </row>
    <row r="371" spans="1:3" x14ac:dyDescent="0.25">
      <c r="A371" s="17" t="str">
        <f t="shared" si="6"/>
        <v/>
      </c>
      <c r="B371" s="21" t="str">
        <v/>
      </c>
      <c r="C371" s="16" t="str">
        <f>LEFT(B371,MIN(IF(ISERROR(SEARCH("R1",B371,2)),50,SEARCH("R1",B371,2)),IF(ISERROR(SEARCH("R2",B371,2)),50,SEARCH("R2",B371,2)),IF(ISERROR(SEARCH("R3",B371,2)),50,SEARCH("R3",B371,2)))-1)</f>
        <v/>
      </c>
    </row>
    <row r="372" spans="1:3" x14ac:dyDescent="0.25">
      <c r="A372" s="17" t="str">
        <f t="shared" si="6"/>
        <v/>
      </c>
      <c r="B372" s="21" t="str">
        <v/>
      </c>
      <c r="C372" s="16" t="str">
        <f>LEFT(B372,MIN(IF(ISERROR(SEARCH("R1",B372,2)),50,SEARCH("R1",B372,2)),IF(ISERROR(SEARCH("R2",B372,2)),50,SEARCH("R2",B372,2)),IF(ISERROR(SEARCH("R3",B372,2)),50,SEARCH("R3",B372,2)))-1)</f>
        <v/>
      </c>
    </row>
    <row r="373" spans="1:3" x14ac:dyDescent="0.25">
      <c r="A373" s="17" t="str">
        <f t="shared" si="6"/>
        <v/>
      </c>
      <c r="B373" s="21" t="str">
        <v/>
      </c>
      <c r="C373" s="16" t="str">
        <f>LEFT(B373,MIN(IF(ISERROR(SEARCH("R1",B373,2)),50,SEARCH("R1",B373,2)),IF(ISERROR(SEARCH("R2",B373,2)),50,SEARCH("R2",B373,2)),IF(ISERROR(SEARCH("R3",B373,2)),50,SEARCH("R3",B373,2)))-1)</f>
        <v/>
      </c>
    </row>
    <row r="374" spans="1:3" x14ac:dyDescent="0.25">
      <c r="A374" s="17" t="str">
        <f t="shared" si="6"/>
        <v/>
      </c>
      <c r="B374" s="21" t="str">
        <v/>
      </c>
      <c r="C374" s="16" t="str">
        <f>LEFT(B374,MIN(IF(ISERROR(SEARCH("R1",B374,2)),50,SEARCH("R1",B374,2)),IF(ISERROR(SEARCH("R2",B374,2)),50,SEARCH("R2",B374,2)),IF(ISERROR(SEARCH("R3",B374,2)),50,SEARCH("R3",B374,2)))-1)</f>
        <v/>
      </c>
    </row>
    <row r="375" spans="1:3" x14ac:dyDescent="0.25">
      <c r="A375" s="17" t="str">
        <f t="shared" si="6"/>
        <v/>
      </c>
      <c r="B375" s="21" t="str">
        <v/>
      </c>
      <c r="C375" s="16" t="str">
        <f>LEFT(B375,MIN(IF(ISERROR(SEARCH("R1",B375,2)),50,SEARCH("R1",B375,2)),IF(ISERROR(SEARCH("R2",B375,2)),50,SEARCH("R2",B375,2)),IF(ISERROR(SEARCH("R3",B375,2)),50,SEARCH("R3",B375,2)))-1)</f>
        <v/>
      </c>
    </row>
    <row r="376" spans="1:3" x14ac:dyDescent="0.25">
      <c r="A376" s="17" t="str">
        <f t="shared" si="6"/>
        <v/>
      </c>
      <c r="B376" s="21" t="str">
        <v/>
      </c>
      <c r="C376" s="16" t="str">
        <f>LEFT(B376,MIN(IF(ISERROR(SEARCH("R1",B376,2)),50,SEARCH("R1",B376,2)),IF(ISERROR(SEARCH("R2",B376,2)),50,SEARCH("R2",B376,2)),IF(ISERROR(SEARCH("R3",B376,2)),50,SEARCH("R3",B376,2)))-1)</f>
        <v/>
      </c>
    </row>
    <row r="377" spans="1:3" x14ac:dyDescent="0.25">
      <c r="A377" s="17" t="str">
        <f t="shared" si="6"/>
        <v/>
      </c>
      <c r="B377" s="21" t="str">
        <v/>
      </c>
      <c r="C377" s="16" t="str">
        <f>LEFT(B377,MIN(IF(ISERROR(SEARCH("R1",B377,2)),50,SEARCH("R1",B377,2)),IF(ISERROR(SEARCH("R2",B377,2)),50,SEARCH("R2",B377,2)),IF(ISERROR(SEARCH("R3",B377,2)),50,SEARCH("R3",B377,2)))-1)</f>
        <v/>
      </c>
    </row>
    <row r="378" spans="1:3" x14ac:dyDescent="0.25">
      <c r="A378" s="17" t="str">
        <f t="shared" si="6"/>
        <v/>
      </c>
      <c r="B378" s="21" t="str">
        <v/>
      </c>
      <c r="C378" s="16" t="str">
        <f>LEFT(B378,MIN(IF(ISERROR(SEARCH("R1",B378,2)),50,SEARCH("R1",B378,2)),IF(ISERROR(SEARCH("R2",B378,2)),50,SEARCH("R2",B378,2)),IF(ISERROR(SEARCH("R3",B378,2)),50,SEARCH("R3",B378,2)))-1)</f>
        <v/>
      </c>
    </row>
    <row r="379" spans="1:3" x14ac:dyDescent="0.25">
      <c r="A379" s="17" t="str">
        <f t="shared" si="6"/>
        <v/>
      </c>
      <c r="B379" s="21" t="str">
        <v/>
      </c>
      <c r="C379" s="16" t="str">
        <f>LEFT(B379,MIN(IF(ISERROR(SEARCH("R1",B379,2)),50,SEARCH("R1",B379,2)),IF(ISERROR(SEARCH("R2",B379,2)),50,SEARCH("R2",B379,2)),IF(ISERROR(SEARCH("R3",B379,2)),50,SEARCH("R3",B379,2)))-1)</f>
        <v/>
      </c>
    </row>
    <row r="380" spans="1:3" x14ac:dyDescent="0.25">
      <c r="A380" s="17" t="str">
        <f t="shared" si="6"/>
        <v/>
      </c>
      <c r="B380" s="21" t="str">
        <v/>
      </c>
      <c r="C380" s="16" t="str">
        <f>LEFT(B380,MIN(IF(ISERROR(SEARCH("R1",B380,2)),50,SEARCH("R1",B380,2)),IF(ISERROR(SEARCH("R2",B380,2)),50,SEARCH("R2",B380,2)),IF(ISERROR(SEARCH("R3",B380,2)),50,SEARCH("R3",B380,2)))-1)</f>
        <v/>
      </c>
    </row>
    <row r="381" spans="1:3" x14ac:dyDescent="0.25">
      <c r="A381" s="17" t="str">
        <f t="shared" si="6"/>
        <v/>
      </c>
      <c r="B381" s="21" t="str">
        <v/>
      </c>
      <c r="C381" s="16" t="str">
        <f>LEFT(B381,MIN(IF(ISERROR(SEARCH("R1",B381,2)),50,SEARCH("R1",B381,2)),IF(ISERROR(SEARCH("R2",B381,2)),50,SEARCH("R2",B381,2)),IF(ISERROR(SEARCH("R3",B381,2)),50,SEARCH("R3",B381,2)))-1)</f>
        <v/>
      </c>
    </row>
    <row r="382" spans="1:3" x14ac:dyDescent="0.25">
      <c r="A382" s="17" t="str">
        <f t="shared" si="6"/>
        <v/>
      </c>
      <c r="B382" s="21" t="str">
        <v/>
      </c>
      <c r="C382" s="16" t="str">
        <f>LEFT(B382,MIN(IF(ISERROR(SEARCH("R1",B382,2)),50,SEARCH("R1",B382,2)),IF(ISERROR(SEARCH("R2",B382,2)),50,SEARCH("R2",B382,2)),IF(ISERROR(SEARCH("R3",B382,2)),50,SEARCH("R3",B382,2)))-1)</f>
        <v/>
      </c>
    </row>
    <row r="383" spans="1:3" x14ac:dyDescent="0.25">
      <c r="A383" s="17" t="str">
        <f t="shared" si="6"/>
        <v/>
      </c>
      <c r="B383" s="21" t="str">
        <v/>
      </c>
      <c r="C383" s="16" t="str">
        <f>LEFT(B383,MIN(IF(ISERROR(SEARCH("R1",B383,2)),50,SEARCH("R1",B383,2)),IF(ISERROR(SEARCH("R2",B383,2)),50,SEARCH("R2",B383,2)),IF(ISERROR(SEARCH("R3",B383,2)),50,SEARCH("R3",B383,2)))-1)</f>
        <v/>
      </c>
    </row>
    <row r="384" spans="1:3" x14ac:dyDescent="0.25">
      <c r="A384" s="17" t="str">
        <f t="shared" si="6"/>
        <v/>
      </c>
      <c r="B384" s="21" t="str">
        <v/>
      </c>
      <c r="C384" s="16" t="str">
        <f>LEFT(B384,MIN(IF(ISERROR(SEARCH("R1",B384,2)),50,SEARCH("R1",B384,2)),IF(ISERROR(SEARCH("R2",B384,2)),50,SEARCH("R2",B384,2)),IF(ISERROR(SEARCH("R3",B384,2)),50,SEARCH("R3",B384,2)))-1)</f>
        <v/>
      </c>
    </row>
    <row r="385" spans="1:3" x14ac:dyDescent="0.25">
      <c r="A385" s="17" t="str">
        <f t="shared" si="6"/>
        <v/>
      </c>
      <c r="B385" s="21" t="str">
        <v/>
      </c>
      <c r="C385" s="16" t="str">
        <f>LEFT(B385,MIN(IF(ISERROR(SEARCH("R1",B385,2)),50,SEARCH("R1",B385,2)),IF(ISERROR(SEARCH("R2",B385,2)),50,SEARCH("R2",B385,2)),IF(ISERROR(SEARCH("R3",B385,2)),50,SEARCH("R3",B385,2)))-1)</f>
        <v/>
      </c>
    </row>
    <row r="386" spans="1:3" x14ac:dyDescent="0.25">
      <c r="A386" s="17" t="str">
        <f t="shared" si="6"/>
        <v/>
      </c>
      <c r="B386" s="21" t="str">
        <v/>
      </c>
      <c r="C386" s="16" t="str">
        <f>LEFT(B386,MIN(IF(ISERROR(SEARCH("R1",B386,2)),50,SEARCH("R1",B386,2)),IF(ISERROR(SEARCH("R2",B386,2)),50,SEARCH("R2",B386,2)),IF(ISERROR(SEARCH("R3",B386,2)),50,SEARCH("R3",B386,2)))-1)</f>
        <v/>
      </c>
    </row>
    <row r="387" spans="1:3" x14ac:dyDescent="0.25">
      <c r="A387" s="17" t="str">
        <f t="shared" si="6"/>
        <v/>
      </c>
      <c r="B387" s="21" t="str">
        <v/>
      </c>
      <c r="C387" s="16" t="str">
        <f>LEFT(B387,MIN(IF(ISERROR(SEARCH("R1",B387,2)),50,SEARCH("R1",B387,2)),IF(ISERROR(SEARCH("R2",B387,2)),50,SEARCH("R2",B387,2)),IF(ISERROR(SEARCH("R3",B387,2)),50,SEARCH("R3",B387,2)))-1)</f>
        <v/>
      </c>
    </row>
    <row r="388" spans="1:3" x14ac:dyDescent="0.25">
      <c r="A388" s="17" t="str">
        <f t="shared" si="6"/>
        <v/>
      </c>
      <c r="B388" s="21" t="str">
        <v/>
      </c>
      <c r="C388" s="16" t="str">
        <f>LEFT(B388,MIN(IF(ISERROR(SEARCH("R1",B388,2)),50,SEARCH("R1",B388,2)),IF(ISERROR(SEARCH("R2",B388,2)),50,SEARCH("R2",B388,2)),IF(ISERROR(SEARCH("R3",B388,2)),50,SEARCH("R3",B388,2)))-1)</f>
        <v/>
      </c>
    </row>
    <row r="389" spans="1:3" x14ac:dyDescent="0.25">
      <c r="A389" s="17" t="str">
        <f t="shared" si="6"/>
        <v/>
      </c>
      <c r="B389" s="21" t="str">
        <v/>
      </c>
      <c r="C389" s="16" t="str">
        <f>LEFT(B389,MIN(IF(ISERROR(SEARCH("R1",B389,2)),50,SEARCH("R1",B389,2)),IF(ISERROR(SEARCH("R2",B389,2)),50,SEARCH("R2",B389,2)),IF(ISERROR(SEARCH("R3",B389,2)),50,SEARCH("R3",B389,2)))-1)</f>
        <v/>
      </c>
    </row>
    <row r="390" spans="1:3" x14ac:dyDescent="0.25">
      <c r="A390" s="17" t="str">
        <f t="shared" si="6"/>
        <v/>
      </c>
      <c r="B390" s="21" t="str">
        <v/>
      </c>
      <c r="C390" s="16" t="str">
        <f>LEFT(B390,MIN(IF(ISERROR(SEARCH("R1",B390,2)),50,SEARCH("R1",B390,2)),IF(ISERROR(SEARCH("R2",B390,2)),50,SEARCH("R2",B390,2)),IF(ISERROR(SEARCH("R3",B390,2)),50,SEARCH("R3",B390,2)))-1)</f>
        <v/>
      </c>
    </row>
    <row r="391" spans="1:3" x14ac:dyDescent="0.25">
      <c r="A391" s="17" t="str">
        <f t="shared" si="6"/>
        <v/>
      </c>
      <c r="B391" s="21" t="str">
        <v/>
      </c>
      <c r="C391" s="16" t="str">
        <f>LEFT(B391,MIN(IF(ISERROR(SEARCH("R1",B391,2)),50,SEARCH("R1",B391,2)),IF(ISERROR(SEARCH("R2",B391,2)),50,SEARCH("R2",B391,2)),IF(ISERROR(SEARCH("R3",B391,2)),50,SEARCH("R3",B391,2)))-1)</f>
        <v/>
      </c>
    </row>
    <row r="392" spans="1:3" x14ac:dyDescent="0.25">
      <c r="A392" s="17" t="str">
        <f t="shared" si="6"/>
        <v/>
      </c>
      <c r="B392" s="21" t="str">
        <v/>
      </c>
      <c r="C392" s="16" t="str">
        <f>LEFT(B392,MIN(IF(ISERROR(SEARCH("R1",B392,2)),50,SEARCH("R1",B392,2)),IF(ISERROR(SEARCH("R2",B392,2)),50,SEARCH("R2",B392,2)),IF(ISERROR(SEARCH("R3",B392,2)),50,SEARCH("R3",B392,2)))-1)</f>
        <v/>
      </c>
    </row>
    <row r="393" spans="1:3" x14ac:dyDescent="0.25">
      <c r="A393" s="17" t="str">
        <f t="shared" si="6"/>
        <v/>
      </c>
      <c r="B393" s="21" t="str">
        <v/>
      </c>
      <c r="C393" s="16" t="str">
        <f>LEFT(B393,MIN(IF(ISERROR(SEARCH("R1",B393,2)),50,SEARCH("R1",B393,2)),IF(ISERROR(SEARCH("R2",B393,2)),50,SEARCH("R2",B393,2)),IF(ISERROR(SEARCH("R3",B393,2)),50,SEARCH("R3",B393,2)))-1)</f>
        <v/>
      </c>
    </row>
    <row r="394" spans="1:3" x14ac:dyDescent="0.25">
      <c r="A394" s="17" t="str">
        <f t="shared" si="6"/>
        <v/>
      </c>
      <c r="B394" s="21" t="str">
        <v/>
      </c>
      <c r="C394" s="16" t="str">
        <f>LEFT(B394,MIN(IF(ISERROR(SEARCH("R1",B394,2)),50,SEARCH("R1",B394,2)),IF(ISERROR(SEARCH("R2",B394,2)),50,SEARCH("R2",B394,2)),IF(ISERROR(SEARCH("R3",B394,2)),50,SEARCH("R3",B394,2)))-1)</f>
        <v/>
      </c>
    </row>
    <row r="395" spans="1:3" x14ac:dyDescent="0.25">
      <c r="A395" s="17" t="str">
        <f t="shared" si="6"/>
        <v/>
      </c>
      <c r="B395" s="21" t="str">
        <v/>
      </c>
      <c r="C395" s="16" t="str">
        <f>LEFT(B395,MIN(IF(ISERROR(SEARCH("R1",B395,2)),50,SEARCH("R1",B395,2)),IF(ISERROR(SEARCH("R2",B395,2)),50,SEARCH("R2",B395,2)),IF(ISERROR(SEARCH("R3",B395,2)),50,SEARCH("R3",B395,2)))-1)</f>
        <v/>
      </c>
    </row>
    <row r="396" spans="1:3" x14ac:dyDescent="0.25">
      <c r="A396" s="17" t="str">
        <f t="shared" si="6"/>
        <v/>
      </c>
      <c r="B396" s="21" t="str">
        <v/>
      </c>
      <c r="C396" s="16" t="str">
        <f>LEFT(B396,MIN(IF(ISERROR(SEARCH("R1",B396,2)),50,SEARCH("R1",B396,2)),IF(ISERROR(SEARCH("R2",B396,2)),50,SEARCH("R2",B396,2)),IF(ISERROR(SEARCH("R3",B396,2)),50,SEARCH("R3",B396,2)))-1)</f>
        <v/>
      </c>
    </row>
    <row r="397" spans="1:3" x14ac:dyDescent="0.25">
      <c r="A397" s="17" t="str">
        <f t="shared" si="6"/>
        <v/>
      </c>
      <c r="B397" s="21" t="str">
        <v/>
      </c>
      <c r="C397" s="16" t="str">
        <f>LEFT(B397,MIN(IF(ISERROR(SEARCH("R1",B397,2)),50,SEARCH("R1",B397,2)),IF(ISERROR(SEARCH("R2",B397,2)),50,SEARCH("R2",B397,2)),IF(ISERROR(SEARCH("R3",B397,2)),50,SEARCH("R3",B397,2)))-1)</f>
        <v/>
      </c>
    </row>
    <row r="398" spans="1:3" x14ac:dyDescent="0.25">
      <c r="A398" s="17" t="str">
        <f t="shared" si="6"/>
        <v/>
      </c>
      <c r="B398" s="21" t="str">
        <v/>
      </c>
      <c r="C398" s="16" t="str">
        <f>LEFT(B398,MIN(IF(ISERROR(SEARCH("R1",B398,2)),50,SEARCH("R1",B398,2)),IF(ISERROR(SEARCH("R2",B398,2)),50,SEARCH("R2",B398,2)),IF(ISERROR(SEARCH("R3",B398,2)),50,SEARCH("R3",B398,2)))-1)</f>
        <v/>
      </c>
    </row>
    <row r="399" spans="1:3" x14ac:dyDescent="0.25">
      <c r="A399" s="17" t="str">
        <f t="shared" si="6"/>
        <v/>
      </c>
      <c r="B399" s="21" t="str">
        <v/>
      </c>
      <c r="C399" s="16" t="str">
        <f>LEFT(B399,MIN(IF(ISERROR(SEARCH("R1",B399,2)),50,SEARCH("R1",B399,2)),IF(ISERROR(SEARCH("R2",B399,2)),50,SEARCH("R2",B399,2)),IF(ISERROR(SEARCH("R3",B399,2)),50,SEARCH("R3",B399,2)))-1)</f>
        <v/>
      </c>
    </row>
    <row r="400" spans="1:3" x14ac:dyDescent="0.25">
      <c r="A400" s="17" t="str">
        <f t="shared" si="6"/>
        <v/>
      </c>
      <c r="B400" s="21" t="str">
        <v/>
      </c>
      <c r="C400" s="16" t="str">
        <f>LEFT(B400,MIN(IF(ISERROR(SEARCH("R1",B400,2)),50,SEARCH("R1",B400,2)),IF(ISERROR(SEARCH("R2",B400,2)),50,SEARCH("R2",B400,2)),IF(ISERROR(SEARCH("R3",B400,2)),50,SEARCH("R3",B400,2)))-1)</f>
        <v/>
      </c>
    </row>
    <row r="401" spans="1:3" x14ac:dyDescent="0.25">
      <c r="A401" s="17" t="str">
        <f t="shared" si="6"/>
        <v/>
      </c>
      <c r="B401" s="21" t="str">
        <v/>
      </c>
      <c r="C401" s="16" t="str">
        <f>LEFT(B401,MIN(IF(ISERROR(SEARCH("R1",B401,2)),50,SEARCH("R1",B401,2)),IF(ISERROR(SEARCH("R2",B401,2)),50,SEARCH("R2",B401,2)),IF(ISERROR(SEARCH("R3",B401,2)),50,SEARCH("R3",B401,2)))-1)</f>
        <v/>
      </c>
    </row>
    <row r="402" spans="1:3" x14ac:dyDescent="0.25">
      <c r="A402" s="17" t="str">
        <f t="shared" si="6"/>
        <v/>
      </c>
      <c r="B402" s="21" t="str">
        <v/>
      </c>
      <c r="C402" s="16" t="str">
        <f>LEFT(B402,MIN(IF(ISERROR(SEARCH("R1",B402,2)),50,SEARCH("R1",B402,2)),IF(ISERROR(SEARCH("R2",B402,2)),50,SEARCH("R2",B402,2)),IF(ISERROR(SEARCH("R3",B402,2)),50,SEARCH("R3",B402,2)))-1)</f>
        <v/>
      </c>
    </row>
    <row r="403" spans="1:3" x14ac:dyDescent="0.25">
      <c r="A403" s="17" t="str">
        <f t="shared" si="6"/>
        <v/>
      </c>
      <c r="B403" s="21" t="str">
        <v/>
      </c>
      <c r="C403" s="16" t="str">
        <f>LEFT(B403,MIN(IF(ISERROR(SEARCH("R1",B403,2)),50,SEARCH("R1",B403,2)),IF(ISERROR(SEARCH("R2",B403,2)),50,SEARCH("R2",B403,2)),IF(ISERROR(SEARCH("R3",B403,2)),50,SEARCH("R3",B403,2)))-1)</f>
        <v/>
      </c>
    </row>
    <row r="404" spans="1:3" x14ac:dyDescent="0.25">
      <c r="A404" s="17" t="str">
        <f t="shared" si="6"/>
        <v/>
      </c>
      <c r="B404" s="21" t="str">
        <v/>
      </c>
      <c r="C404" s="16" t="str">
        <f>LEFT(B404,MIN(IF(ISERROR(SEARCH("R1",B404,2)),50,SEARCH("R1",B404,2)),IF(ISERROR(SEARCH("R2",B404,2)),50,SEARCH("R2",B404,2)),IF(ISERROR(SEARCH("R3",B404,2)),50,SEARCH("R3",B404,2)))-1)</f>
        <v/>
      </c>
    </row>
    <row r="405" spans="1:3" x14ac:dyDescent="0.25">
      <c r="A405" s="17" t="str">
        <f t="shared" ref="A405:A468" si="7">IF(LEFT(C406,3)="B11",11,IF(LEFT(C406,2)="B2",2,IF(LEFT(C406,2)="B3",3,IF(LEFT(C406,2)="B4",4,IF(LEFT(C406,2)="B5",5,IF(LEFT(C406,2)="B6",6,IF(LEFT(C406,2)="B7",7,IF(LEFT(C406,2)="B8",8,IF(LEFT(C406,2)="B9",9,IF(LEFT(C406,3)="B10",10,IF(AND(ROW(C405)&lt;50,LEFT(C406,2)="B1",MIN(IF(ISERROR(SEARCH("R1",B405,2)),50,SEARCH("R1",B405,2)),IF(ISERROR(SEARCH("R2",B405,2)),50,SEARCH("R2",B405,2)),IF(ISERROR(SEARCH("R3",B405,2)),50,SEARCH("R3",B405,2)))&lt;50),1,IF(AND(ROW(C405)&lt;50,LEFT(C407,2)="B1",MIN(IF(ISERROR(SEARCH("R1",B405,2)),50,SEARCH("R1",B405,2)),IF(ISERROR(SEARCH("R2",B405,2)),50,SEARCH("R2",B405,2)),IF(ISERROR(SEARCH("R3",B405,2)),50,SEARCH("R3",B405,2)))&lt;50),1,""))))))))))))</f>
        <v/>
      </c>
      <c r="B405" s="21" t="str">
        <v/>
      </c>
      <c r="C405" s="16" t="str">
        <f>LEFT(B405,MIN(IF(ISERROR(SEARCH("R1",B405,2)),50,SEARCH("R1",B405,2)),IF(ISERROR(SEARCH("R2",B405,2)),50,SEARCH("R2",B405,2)),IF(ISERROR(SEARCH("R3",B405,2)),50,SEARCH("R3",B405,2)))-1)</f>
        <v/>
      </c>
    </row>
    <row r="406" spans="1:3" x14ac:dyDescent="0.25">
      <c r="A406" s="17" t="str">
        <f t="shared" si="7"/>
        <v/>
      </c>
      <c r="B406" s="21" t="str">
        <v/>
      </c>
      <c r="C406" s="16" t="str">
        <f>LEFT(B406,MIN(IF(ISERROR(SEARCH("R1",B406,2)),50,SEARCH("R1",B406,2)),IF(ISERROR(SEARCH("R2",B406,2)),50,SEARCH("R2",B406,2)),IF(ISERROR(SEARCH("R3",B406,2)),50,SEARCH("R3",B406,2)))-1)</f>
        <v/>
      </c>
    </row>
    <row r="407" spans="1:3" x14ac:dyDescent="0.25">
      <c r="A407" s="17" t="str">
        <f t="shared" si="7"/>
        <v/>
      </c>
      <c r="B407" s="21" t="str">
        <v/>
      </c>
      <c r="C407" s="16" t="str">
        <f>LEFT(B407,MIN(IF(ISERROR(SEARCH("R1",B407,2)),50,SEARCH("R1",B407,2)),IF(ISERROR(SEARCH("R2",B407,2)),50,SEARCH("R2",B407,2)),IF(ISERROR(SEARCH("R3",B407,2)),50,SEARCH("R3",B407,2)))-1)</f>
        <v/>
      </c>
    </row>
    <row r="408" spans="1:3" x14ac:dyDescent="0.25">
      <c r="A408" s="17" t="str">
        <f t="shared" si="7"/>
        <v/>
      </c>
      <c r="B408" s="21" t="str">
        <v/>
      </c>
      <c r="C408" s="16" t="str">
        <f>LEFT(B408,MIN(IF(ISERROR(SEARCH("R1",B408,2)),50,SEARCH("R1",B408,2)),IF(ISERROR(SEARCH("R2",B408,2)),50,SEARCH("R2",B408,2)),IF(ISERROR(SEARCH("R3",B408,2)),50,SEARCH("R3",B408,2)))-1)</f>
        <v/>
      </c>
    </row>
    <row r="409" spans="1:3" x14ac:dyDescent="0.25">
      <c r="A409" s="17" t="str">
        <f t="shared" si="7"/>
        <v/>
      </c>
      <c r="B409" s="21" t="str">
        <v/>
      </c>
      <c r="C409" s="16" t="str">
        <f>LEFT(B409,MIN(IF(ISERROR(SEARCH("R1",B409,2)),50,SEARCH("R1",B409,2)),IF(ISERROR(SEARCH("R2",B409,2)),50,SEARCH("R2",B409,2)),IF(ISERROR(SEARCH("R3",B409,2)),50,SEARCH("R3",B409,2)))-1)</f>
        <v/>
      </c>
    </row>
    <row r="410" spans="1:3" x14ac:dyDescent="0.25">
      <c r="A410" s="17" t="str">
        <f t="shared" si="7"/>
        <v/>
      </c>
      <c r="B410" s="21" t="str">
        <v/>
      </c>
      <c r="C410" s="16" t="str">
        <f>LEFT(B410,MIN(IF(ISERROR(SEARCH("R1",B410,2)),50,SEARCH("R1",B410,2)),IF(ISERROR(SEARCH("R2",B410,2)),50,SEARCH("R2",B410,2)),IF(ISERROR(SEARCH("R3",B410,2)),50,SEARCH("R3",B410,2)))-1)</f>
        <v/>
      </c>
    </row>
    <row r="411" spans="1:3" x14ac:dyDescent="0.25">
      <c r="A411" s="17" t="str">
        <f t="shared" si="7"/>
        <v/>
      </c>
      <c r="B411" s="21" t="str">
        <v/>
      </c>
      <c r="C411" s="16" t="str">
        <f>LEFT(B411,MIN(IF(ISERROR(SEARCH("R1",B411,2)),50,SEARCH("R1",B411,2)),IF(ISERROR(SEARCH("R2",B411,2)),50,SEARCH("R2",B411,2)),IF(ISERROR(SEARCH("R3",B411,2)),50,SEARCH("R3",B411,2)))-1)</f>
        <v/>
      </c>
    </row>
    <row r="412" spans="1:3" x14ac:dyDescent="0.25">
      <c r="A412" s="17" t="str">
        <f t="shared" si="7"/>
        <v/>
      </c>
      <c r="B412" s="21" t="str">
        <v/>
      </c>
      <c r="C412" s="16" t="str">
        <f>LEFT(B412,MIN(IF(ISERROR(SEARCH("R1",B412,2)),50,SEARCH("R1",B412,2)),IF(ISERROR(SEARCH("R2",B412,2)),50,SEARCH("R2",B412,2)),IF(ISERROR(SEARCH("R3",B412,2)),50,SEARCH("R3",B412,2)))-1)</f>
        <v/>
      </c>
    </row>
    <row r="413" spans="1:3" x14ac:dyDescent="0.25">
      <c r="A413" s="17" t="str">
        <f t="shared" si="7"/>
        <v/>
      </c>
      <c r="B413" s="21" t="str">
        <v/>
      </c>
      <c r="C413" s="16" t="str">
        <f>LEFT(B413,MIN(IF(ISERROR(SEARCH("R1",B413,2)),50,SEARCH("R1",B413,2)),IF(ISERROR(SEARCH("R2",B413,2)),50,SEARCH("R2",B413,2)),IF(ISERROR(SEARCH("R3",B413,2)),50,SEARCH("R3",B413,2)))-1)</f>
        <v/>
      </c>
    </row>
    <row r="414" spans="1:3" x14ac:dyDescent="0.25">
      <c r="A414" s="17" t="str">
        <f t="shared" si="7"/>
        <v/>
      </c>
      <c r="B414" s="21" t="str">
        <v/>
      </c>
      <c r="C414" s="16" t="str">
        <f>LEFT(B414,MIN(IF(ISERROR(SEARCH("R1",B414,2)),50,SEARCH("R1",B414,2)),IF(ISERROR(SEARCH("R2",B414,2)),50,SEARCH("R2",B414,2)),IF(ISERROR(SEARCH("R3",B414,2)),50,SEARCH("R3",B414,2)))-1)</f>
        <v/>
      </c>
    </row>
    <row r="415" spans="1:3" x14ac:dyDescent="0.25">
      <c r="A415" s="17" t="str">
        <f t="shared" si="7"/>
        <v/>
      </c>
      <c r="B415" s="21" t="str">
        <v/>
      </c>
      <c r="C415" s="16" t="str">
        <f>LEFT(B415,MIN(IF(ISERROR(SEARCH("R1",B415,2)),50,SEARCH("R1",B415,2)),IF(ISERROR(SEARCH("R2",B415,2)),50,SEARCH("R2",B415,2)),IF(ISERROR(SEARCH("R3",B415,2)),50,SEARCH("R3",B415,2)))-1)</f>
        <v/>
      </c>
    </row>
    <row r="416" spans="1:3" x14ac:dyDescent="0.25">
      <c r="A416" s="17" t="str">
        <f t="shared" si="7"/>
        <v/>
      </c>
      <c r="B416" s="21" t="str">
        <v/>
      </c>
      <c r="C416" s="16" t="str">
        <f>LEFT(B416,MIN(IF(ISERROR(SEARCH("R1",B416,2)),50,SEARCH("R1",B416,2)),IF(ISERROR(SEARCH("R2",B416,2)),50,SEARCH("R2",B416,2)),IF(ISERROR(SEARCH("R3",B416,2)),50,SEARCH("R3",B416,2)))-1)</f>
        <v/>
      </c>
    </row>
    <row r="417" spans="1:3" x14ac:dyDescent="0.25">
      <c r="A417" s="17" t="str">
        <f t="shared" si="7"/>
        <v/>
      </c>
      <c r="B417" s="21" t="str">
        <v/>
      </c>
      <c r="C417" s="16" t="str">
        <f>LEFT(B417,MIN(IF(ISERROR(SEARCH("R1",B417,2)),50,SEARCH("R1",B417,2)),IF(ISERROR(SEARCH("R2",B417,2)),50,SEARCH("R2",B417,2)),IF(ISERROR(SEARCH("R3",B417,2)),50,SEARCH("R3",B417,2)))-1)</f>
        <v/>
      </c>
    </row>
    <row r="418" spans="1:3" x14ac:dyDescent="0.25">
      <c r="A418" s="17" t="str">
        <f t="shared" si="7"/>
        <v/>
      </c>
      <c r="B418" s="21" t="str">
        <v/>
      </c>
      <c r="C418" s="16" t="str">
        <f>LEFT(B418,MIN(IF(ISERROR(SEARCH("R1",B418,2)),50,SEARCH("R1",B418,2)),IF(ISERROR(SEARCH("R2",B418,2)),50,SEARCH("R2",B418,2)),IF(ISERROR(SEARCH("R3",B418,2)),50,SEARCH("R3",B418,2)))-1)</f>
        <v/>
      </c>
    </row>
    <row r="419" spans="1:3" x14ac:dyDescent="0.25">
      <c r="A419" s="17" t="str">
        <f t="shared" si="7"/>
        <v/>
      </c>
      <c r="B419" s="21" t="str">
        <v/>
      </c>
      <c r="C419" s="16" t="str">
        <f>LEFT(B419,MIN(IF(ISERROR(SEARCH("R1",B419,2)),50,SEARCH("R1",B419,2)),IF(ISERROR(SEARCH("R2",B419,2)),50,SEARCH("R2",B419,2)),IF(ISERROR(SEARCH("R3",B419,2)),50,SEARCH("R3",B419,2)))-1)</f>
        <v/>
      </c>
    </row>
    <row r="420" spans="1:3" x14ac:dyDescent="0.25">
      <c r="A420" s="17" t="str">
        <f t="shared" si="7"/>
        <v/>
      </c>
      <c r="B420" s="21" t="str">
        <v/>
      </c>
      <c r="C420" s="16" t="str">
        <f>LEFT(B420,MIN(IF(ISERROR(SEARCH("R1",B420,2)),50,SEARCH("R1",B420,2)),IF(ISERROR(SEARCH("R2",B420,2)),50,SEARCH("R2",B420,2)),IF(ISERROR(SEARCH("R3",B420,2)),50,SEARCH("R3",B420,2)))-1)</f>
        <v/>
      </c>
    </row>
    <row r="421" spans="1:3" x14ac:dyDescent="0.25">
      <c r="A421" s="17" t="str">
        <f t="shared" si="7"/>
        <v/>
      </c>
      <c r="B421" s="21" t="str">
        <v/>
      </c>
      <c r="C421" s="16" t="str">
        <f>LEFT(B421,MIN(IF(ISERROR(SEARCH("R1",B421,2)),50,SEARCH("R1",B421,2)),IF(ISERROR(SEARCH("R2",B421,2)),50,SEARCH("R2",B421,2)),IF(ISERROR(SEARCH("R3",B421,2)),50,SEARCH("R3",B421,2)))-1)</f>
        <v/>
      </c>
    </row>
    <row r="422" spans="1:3" x14ac:dyDescent="0.25">
      <c r="A422" s="17" t="str">
        <f t="shared" si="7"/>
        <v/>
      </c>
      <c r="B422" s="21" t="str">
        <v/>
      </c>
      <c r="C422" s="16" t="str">
        <f>LEFT(B422,MIN(IF(ISERROR(SEARCH("R1",B422,2)),50,SEARCH("R1",B422,2)),IF(ISERROR(SEARCH("R2",B422,2)),50,SEARCH("R2",B422,2)),IF(ISERROR(SEARCH("R3",B422,2)),50,SEARCH("R3",B422,2)))-1)</f>
        <v/>
      </c>
    </row>
    <row r="423" spans="1:3" x14ac:dyDescent="0.25">
      <c r="A423" s="17" t="str">
        <f t="shared" si="7"/>
        <v/>
      </c>
      <c r="B423" s="21" t="str">
        <v/>
      </c>
      <c r="C423" s="16" t="str">
        <f>LEFT(B423,MIN(IF(ISERROR(SEARCH("R1",B423,2)),50,SEARCH("R1",B423,2)),IF(ISERROR(SEARCH("R2",B423,2)),50,SEARCH("R2",B423,2)),IF(ISERROR(SEARCH("R3",B423,2)),50,SEARCH("R3",B423,2)))-1)</f>
        <v/>
      </c>
    </row>
    <row r="424" spans="1:3" x14ac:dyDescent="0.25">
      <c r="A424" s="17" t="str">
        <f t="shared" si="7"/>
        <v/>
      </c>
      <c r="B424" s="21" t="str">
        <v/>
      </c>
      <c r="C424" s="16" t="str">
        <f>LEFT(B424,MIN(IF(ISERROR(SEARCH("R1",B424,2)),50,SEARCH("R1",B424,2)),IF(ISERROR(SEARCH("R2",B424,2)),50,SEARCH("R2",B424,2)),IF(ISERROR(SEARCH("R3",B424,2)),50,SEARCH("R3",B424,2)))-1)</f>
        <v/>
      </c>
    </row>
    <row r="425" spans="1:3" x14ac:dyDescent="0.25">
      <c r="A425" s="17" t="str">
        <f t="shared" si="7"/>
        <v/>
      </c>
      <c r="B425" s="21" t="str">
        <v/>
      </c>
      <c r="C425" s="16" t="str">
        <f>LEFT(B425,MIN(IF(ISERROR(SEARCH("R1",B425,2)),50,SEARCH("R1",B425,2)),IF(ISERROR(SEARCH("R2",B425,2)),50,SEARCH("R2",B425,2)),IF(ISERROR(SEARCH("R3",B425,2)),50,SEARCH("R3",B425,2)))-1)</f>
        <v/>
      </c>
    </row>
    <row r="426" spans="1:3" x14ac:dyDescent="0.25">
      <c r="A426" s="17" t="str">
        <f t="shared" si="7"/>
        <v/>
      </c>
      <c r="B426" s="21" t="str">
        <v/>
      </c>
      <c r="C426" s="16" t="str">
        <f>LEFT(B426,MIN(IF(ISERROR(SEARCH("R1",B426,2)),50,SEARCH("R1",B426,2)),IF(ISERROR(SEARCH("R2",B426,2)),50,SEARCH("R2",B426,2)),IF(ISERROR(SEARCH("R3",B426,2)),50,SEARCH("R3",B426,2)))-1)</f>
        <v/>
      </c>
    </row>
    <row r="427" spans="1:3" x14ac:dyDescent="0.25">
      <c r="A427" s="17" t="str">
        <f t="shared" si="7"/>
        <v/>
      </c>
      <c r="B427" s="21" t="str">
        <v/>
      </c>
      <c r="C427" s="16" t="str">
        <f>LEFT(B427,MIN(IF(ISERROR(SEARCH("R1",B427,2)),50,SEARCH("R1",B427,2)),IF(ISERROR(SEARCH("R2",B427,2)),50,SEARCH("R2",B427,2)),IF(ISERROR(SEARCH("R3",B427,2)),50,SEARCH("R3",B427,2)))-1)</f>
        <v/>
      </c>
    </row>
    <row r="428" spans="1:3" x14ac:dyDescent="0.25">
      <c r="A428" s="17" t="str">
        <f t="shared" si="7"/>
        <v/>
      </c>
      <c r="B428" s="21" t="str">
        <v/>
      </c>
      <c r="C428" s="16" t="str">
        <f>LEFT(B428,MIN(IF(ISERROR(SEARCH("R1",B428,2)),50,SEARCH("R1",B428,2)),IF(ISERROR(SEARCH("R2",B428,2)),50,SEARCH("R2",B428,2)),IF(ISERROR(SEARCH("R3",B428,2)),50,SEARCH("R3",B428,2)))-1)</f>
        <v/>
      </c>
    </row>
    <row r="429" spans="1:3" x14ac:dyDescent="0.25">
      <c r="A429" s="17" t="str">
        <f t="shared" si="7"/>
        <v/>
      </c>
      <c r="B429" s="21" t="str">
        <v/>
      </c>
      <c r="C429" s="16" t="str">
        <f>LEFT(B429,MIN(IF(ISERROR(SEARCH("R1",B429,2)),50,SEARCH("R1",B429,2)),IF(ISERROR(SEARCH("R2",B429,2)),50,SEARCH("R2",B429,2)),IF(ISERROR(SEARCH("R3",B429,2)),50,SEARCH("R3",B429,2)))-1)</f>
        <v/>
      </c>
    </row>
    <row r="430" spans="1:3" x14ac:dyDescent="0.25">
      <c r="A430" s="17" t="str">
        <f t="shared" si="7"/>
        <v/>
      </c>
      <c r="B430" s="21" t="str">
        <v/>
      </c>
      <c r="C430" s="16" t="str">
        <f>LEFT(B430,MIN(IF(ISERROR(SEARCH("R1",B430,2)),50,SEARCH("R1",B430,2)),IF(ISERROR(SEARCH("R2",B430,2)),50,SEARCH("R2",B430,2)),IF(ISERROR(SEARCH("R3",B430,2)),50,SEARCH("R3",B430,2)))-1)</f>
        <v/>
      </c>
    </row>
    <row r="431" spans="1:3" x14ac:dyDescent="0.25">
      <c r="A431" s="17" t="str">
        <f t="shared" si="7"/>
        <v/>
      </c>
      <c r="B431" s="21" t="str">
        <v/>
      </c>
      <c r="C431" s="16" t="str">
        <f>LEFT(B431,MIN(IF(ISERROR(SEARCH("R1",B431,2)),50,SEARCH("R1",B431,2)),IF(ISERROR(SEARCH("R2",B431,2)),50,SEARCH("R2",B431,2)),IF(ISERROR(SEARCH("R3",B431,2)),50,SEARCH("R3",B431,2)))-1)</f>
        <v/>
      </c>
    </row>
    <row r="432" spans="1:3" x14ac:dyDescent="0.25">
      <c r="A432" s="17" t="str">
        <f t="shared" si="7"/>
        <v/>
      </c>
      <c r="B432" s="21" t="str">
        <v/>
      </c>
      <c r="C432" s="16" t="str">
        <f>LEFT(B432,MIN(IF(ISERROR(SEARCH("R1",B432,2)),50,SEARCH("R1",B432,2)),IF(ISERROR(SEARCH("R2",B432,2)),50,SEARCH("R2",B432,2)),IF(ISERROR(SEARCH("R3",B432,2)),50,SEARCH("R3",B432,2)))-1)</f>
        <v/>
      </c>
    </row>
    <row r="433" spans="1:3" x14ac:dyDescent="0.25">
      <c r="A433" s="17" t="str">
        <f t="shared" si="7"/>
        <v/>
      </c>
      <c r="B433" s="21" t="str">
        <v/>
      </c>
      <c r="C433" s="16" t="str">
        <f>LEFT(B433,MIN(IF(ISERROR(SEARCH("R1",B433,2)),50,SEARCH("R1",B433,2)),IF(ISERROR(SEARCH("R2",B433,2)),50,SEARCH("R2",B433,2)),IF(ISERROR(SEARCH("R3",B433,2)),50,SEARCH("R3",B433,2)))-1)</f>
        <v/>
      </c>
    </row>
    <row r="434" spans="1:3" x14ac:dyDescent="0.25">
      <c r="A434" s="17" t="str">
        <f t="shared" si="7"/>
        <v/>
      </c>
      <c r="B434" s="21" t="str">
        <v/>
      </c>
      <c r="C434" s="16" t="str">
        <f>LEFT(B434,MIN(IF(ISERROR(SEARCH("R1",B434,2)),50,SEARCH("R1",B434,2)),IF(ISERROR(SEARCH("R2",B434,2)),50,SEARCH("R2",B434,2)),IF(ISERROR(SEARCH("R3",B434,2)),50,SEARCH("R3",B434,2)))-1)</f>
        <v/>
      </c>
    </row>
    <row r="435" spans="1:3" x14ac:dyDescent="0.25">
      <c r="A435" s="17" t="str">
        <f t="shared" si="7"/>
        <v/>
      </c>
      <c r="B435" s="21" t="str">
        <v/>
      </c>
      <c r="C435" s="16" t="str">
        <f>LEFT(B435,MIN(IF(ISERROR(SEARCH("R1",B435,2)),50,SEARCH("R1",B435,2)),IF(ISERROR(SEARCH("R2",B435,2)),50,SEARCH("R2",B435,2)),IF(ISERROR(SEARCH("R3",B435,2)),50,SEARCH("R3",B435,2)))-1)</f>
        <v/>
      </c>
    </row>
    <row r="436" spans="1:3" x14ac:dyDescent="0.25">
      <c r="A436" s="17" t="str">
        <f t="shared" si="7"/>
        <v/>
      </c>
      <c r="B436" s="21" t="str">
        <v/>
      </c>
      <c r="C436" s="16" t="str">
        <f>LEFT(B436,MIN(IF(ISERROR(SEARCH("R1",B436,2)),50,SEARCH("R1",B436,2)),IF(ISERROR(SEARCH("R2",B436,2)),50,SEARCH("R2",B436,2)),IF(ISERROR(SEARCH("R3",B436,2)),50,SEARCH("R3",B436,2)))-1)</f>
        <v/>
      </c>
    </row>
    <row r="437" spans="1:3" x14ac:dyDescent="0.25">
      <c r="A437" s="17" t="str">
        <f t="shared" si="7"/>
        <v/>
      </c>
      <c r="B437" s="21" t="str">
        <v/>
      </c>
      <c r="C437" s="16" t="str">
        <f>LEFT(B437,MIN(IF(ISERROR(SEARCH("R1",B437,2)),50,SEARCH("R1",B437,2)),IF(ISERROR(SEARCH("R2",B437,2)),50,SEARCH("R2",B437,2)),IF(ISERROR(SEARCH("R3",B437,2)),50,SEARCH("R3",B437,2)))-1)</f>
        <v/>
      </c>
    </row>
    <row r="438" spans="1:3" x14ac:dyDescent="0.25">
      <c r="A438" s="17" t="str">
        <f t="shared" si="7"/>
        <v/>
      </c>
      <c r="B438" s="21" t="str">
        <v/>
      </c>
      <c r="C438" s="16" t="str">
        <f>LEFT(B438,MIN(IF(ISERROR(SEARCH("R1",B438,2)),50,SEARCH("R1",B438,2)),IF(ISERROR(SEARCH("R2",B438,2)),50,SEARCH("R2",B438,2)),IF(ISERROR(SEARCH("R3",B438,2)),50,SEARCH("R3",B438,2)))-1)</f>
        <v/>
      </c>
    </row>
    <row r="439" spans="1:3" x14ac:dyDescent="0.25">
      <c r="A439" s="17" t="str">
        <f t="shared" si="7"/>
        <v/>
      </c>
      <c r="B439" s="21" t="str">
        <v/>
      </c>
      <c r="C439" s="16" t="str">
        <f>LEFT(B439,MIN(IF(ISERROR(SEARCH("R1",B439,2)),50,SEARCH("R1",B439,2)),IF(ISERROR(SEARCH("R2",B439,2)),50,SEARCH("R2",B439,2)),IF(ISERROR(SEARCH("R3",B439,2)),50,SEARCH("R3",B439,2)))-1)</f>
        <v/>
      </c>
    </row>
    <row r="440" spans="1:3" x14ac:dyDescent="0.25">
      <c r="A440" s="17" t="str">
        <f t="shared" si="7"/>
        <v/>
      </c>
      <c r="B440" s="21" t="str">
        <v/>
      </c>
      <c r="C440" s="16" t="str">
        <f>LEFT(B440,MIN(IF(ISERROR(SEARCH("R1",B440,2)),50,SEARCH("R1",B440,2)),IF(ISERROR(SEARCH("R2",B440,2)),50,SEARCH("R2",B440,2)),IF(ISERROR(SEARCH("R3",B440,2)),50,SEARCH("R3",B440,2)))-1)</f>
        <v/>
      </c>
    </row>
    <row r="441" spans="1:3" x14ac:dyDescent="0.25">
      <c r="A441" s="17" t="str">
        <f t="shared" si="7"/>
        <v/>
      </c>
      <c r="B441" s="21" t="str">
        <v/>
      </c>
      <c r="C441" s="16" t="str">
        <f>LEFT(B441,MIN(IF(ISERROR(SEARCH("R1",B441,2)),50,SEARCH("R1",B441,2)),IF(ISERROR(SEARCH("R2",B441,2)),50,SEARCH("R2",B441,2)),IF(ISERROR(SEARCH("R3",B441,2)),50,SEARCH("R3",B441,2)))-1)</f>
        <v/>
      </c>
    </row>
    <row r="442" spans="1:3" x14ac:dyDescent="0.25">
      <c r="A442" s="17" t="str">
        <f t="shared" si="7"/>
        <v/>
      </c>
      <c r="B442" s="21" t="str">
        <v/>
      </c>
      <c r="C442" s="16" t="str">
        <f>LEFT(B442,MIN(IF(ISERROR(SEARCH("R1",B442,2)),50,SEARCH("R1",B442,2)),IF(ISERROR(SEARCH("R2",B442,2)),50,SEARCH("R2",B442,2)),IF(ISERROR(SEARCH("R3",B442,2)),50,SEARCH("R3",B442,2)))-1)</f>
        <v/>
      </c>
    </row>
    <row r="443" spans="1:3" x14ac:dyDescent="0.25">
      <c r="A443" s="17" t="str">
        <f t="shared" si="7"/>
        <v/>
      </c>
      <c r="B443" s="21" t="str">
        <v/>
      </c>
      <c r="C443" s="16" t="str">
        <f>LEFT(B443,MIN(IF(ISERROR(SEARCH("R1",B443,2)),50,SEARCH("R1",B443,2)),IF(ISERROR(SEARCH("R2",B443,2)),50,SEARCH("R2",B443,2)),IF(ISERROR(SEARCH("R3",B443,2)),50,SEARCH("R3",B443,2)))-1)</f>
        <v/>
      </c>
    </row>
    <row r="444" spans="1:3" x14ac:dyDescent="0.25">
      <c r="A444" s="17" t="str">
        <f t="shared" si="7"/>
        <v/>
      </c>
      <c r="B444" s="21" t="str">
        <v/>
      </c>
      <c r="C444" s="16" t="str">
        <f>LEFT(B444,MIN(IF(ISERROR(SEARCH("R1",B444,2)),50,SEARCH("R1",B444,2)),IF(ISERROR(SEARCH("R2",B444,2)),50,SEARCH("R2",B444,2)),IF(ISERROR(SEARCH("R3",B444,2)),50,SEARCH("R3",B444,2)))-1)</f>
        <v/>
      </c>
    </row>
    <row r="445" spans="1:3" x14ac:dyDescent="0.25">
      <c r="A445" s="17" t="str">
        <f t="shared" si="7"/>
        <v/>
      </c>
      <c r="B445" s="21" t="str">
        <v/>
      </c>
      <c r="C445" s="16" t="str">
        <f>LEFT(B445,MIN(IF(ISERROR(SEARCH("R1",B445,2)),50,SEARCH("R1",B445,2)),IF(ISERROR(SEARCH("R2",B445,2)),50,SEARCH("R2",B445,2)),IF(ISERROR(SEARCH("R3",B445,2)),50,SEARCH("R3",B445,2)))-1)</f>
        <v/>
      </c>
    </row>
    <row r="446" spans="1:3" x14ac:dyDescent="0.25">
      <c r="A446" s="17" t="str">
        <f t="shared" si="7"/>
        <v/>
      </c>
      <c r="B446" s="21" t="str">
        <v/>
      </c>
      <c r="C446" s="16" t="str">
        <f>LEFT(B446,MIN(IF(ISERROR(SEARCH("R1",B446,2)),50,SEARCH("R1",B446,2)),IF(ISERROR(SEARCH("R2",B446,2)),50,SEARCH("R2",B446,2)),IF(ISERROR(SEARCH("R3",B446,2)),50,SEARCH("R3",B446,2)))-1)</f>
        <v/>
      </c>
    </row>
    <row r="447" spans="1:3" x14ac:dyDescent="0.25">
      <c r="A447" s="17" t="str">
        <f t="shared" si="7"/>
        <v/>
      </c>
      <c r="B447" s="21" t="str">
        <v/>
      </c>
      <c r="C447" s="16" t="str">
        <f>LEFT(B447,MIN(IF(ISERROR(SEARCH("R1",B447,2)),50,SEARCH("R1",B447,2)),IF(ISERROR(SEARCH("R2",B447,2)),50,SEARCH("R2",B447,2)),IF(ISERROR(SEARCH("R3",B447,2)),50,SEARCH("R3",B447,2)))-1)</f>
        <v/>
      </c>
    </row>
    <row r="448" spans="1:3" x14ac:dyDescent="0.25">
      <c r="A448" s="17" t="str">
        <f t="shared" si="7"/>
        <v/>
      </c>
      <c r="B448" s="21" t="str">
        <v/>
      </c>
      <c r="C448" s="16" t="str">
        <f>LEFT(B448,MIN(IF(ISERROR(SEARCH("R1",B448,2)),50,SEARCH("R1",B448,2)),IF(ISERROR(SEARCH("R2",B448,2)),50,SEARCH("R2",B448,2)),IF(ISERROR(SEARCH("R3",B448,2)),50,SEARCH("R3",B448,2)))-1)</f>
        <v/>
      </c>
    </row>
    <row r="449" spans="1:3" x14ac:dyDescent="0.25">
      <c r="A449" s="17" t="str">
        <f t="shared" si="7"/>
        <v/>
      </c>
      <c r="B449" s="21" t="str">
        <v/>
      </c>
      <c r="C449" s="16" t="str">
        <f>LEFT(B449,MIN(IF(ISERROR(SEARCH("R1",B449,2)),50,SEARCH("R1",B449,2)),IF(ISERROR(SEARCH("R2",B449,2)),50,SEARCH("R2",B449,2)),IF(ISERROR(SEARCH("R3",B449,2)),50,SEARCH("R3",B449,2)))-1)</f>
        <v/>
      </c>
    </row>
    <row r="450" spans="1:3" x14ac:dyDescent="0.25">
      <c r="A450" s="17" t="str">
        <f t="shared" si="7"/>
        <v/>
      </c>
      <c r="B450" s="21" t="str">
        <v/>
      </c>
      <c r="C450" s="16" t="str">
        <f>LEFT(B450,MIN(IF(ISERROR(SEARCH("R1",B450,2)),50,SEARCH("R1",B450,2)),IF(ISERROR(SEARCH("R2",B450,2)),50,SEARCH("R2",B450,2)),IF(ISERROR(SEARCH("R3",B450,2)),50,SEARCH("R3",B450,2)))-1)</f>
        <v/>
      </c>
    </row>
    <row r="451" spans="1:3" x14ac:dyDescent="0.25">
      <c r="A451" s="17" t="str">
        <f t="shared" si="7"/>
        <v/>
      </c>
      <c r="B451" s="21" t="str">
        <v/>
      </c>
      <c r="C451" s="16" t="str">
        <f>LEFT(B451,MIN(IF(ISERROR(SEARCH("R1",B451,2)),50,SEARCH("R1",B451,2)),IF(ISERROR(SEARCH("R2",B451,2)),50,SEARCH("R2",B451,2)),IF(ISERROR(SEARCH("R3",B451,2)),50,SEARCH("R3",B451,2)))-1)</f>
        <v/>
      </c>
    </row>
    <row r="452" spans="1:3" x14ac:dyDescent="0.25">
      <c r="A452" s="17" t="str">
        <f t="shared" si="7"/>
        <v/>
      </c>
      <c r="B452" s="21" t="str">
        <v/>
      </c>
      <c r="C452" s="16" t="str">
        <f>LEFT(B452,MIN(IF(ISERROR(SEARCH("R1",B452,2)),50,SEARCH("R1",B452,2)),IF(ISERROR(SEARCH("R2",B452,2)),50,SEARCH("R2",B452,2)),IF(ISERROR(SEARCH("R3",B452,2)),50,SEARCH("R3",B452,2)))-1)</f>
        <v/>
      </c>
    </row>
    <row r="453" spans="1:3" x14ac:dyDescent="0.25">
      <c r="A453" s="17" t="str">
        <f t="shared" si="7"/>
        <v/>
      </c>
      <c r="B453" s="21" t="str">
        <v/>
      </c>
      <c r="C453" s="16" t="str">
        <f>LEFT(B453,MIN(IF(ISERROR(SEARCH("R1",B453,2)),50,SEARCH("R1",B453,2)),IF(ISERROR(SEARCH("R2",B453,2)),50,SEARCH("R2",B453,2)),IF(ISERROR(SEARCH("R3",B453,2)),50,SEARCH("R3",B453,2)))-1)</f>
        <v/>
      </c>
    </row>
    <row r="454" spans="1:3" x14ac:dyDescent="0.25">
      <c r="A454" s="17" t="str">
        <f t="shared" si="7"/>
        <v/>
      </c>
      <c r="B454" s="21" t="str">
        <v/>
      </c>
      <c r="C454" s="16" t="str">
        <f>LEFT(B454,MIN(IF(ISERROR(SEARCH("R1",B454,2)),50,SEARCH("R1",B454,2)),IF(ISERROR(SEARCH("R2",B454,2)),50,SEARCH("R2",B454,2)),IF(ISERROR(SEARCH("R3",B454,2)),50,SEARCH("R3",B454,2)))-1)</f>
        <v/>
      </c>
    </row>
    <row r="455" spans="1:3" x14ac:dyDescent="0.25">
      <c r="A455" s="17" t="str">
        <f t="shared" si="7"/>
        <v/>
      </c>
      <c r="B455" s="21" t="str">
        <v/>
      </c>
      <c r="C455" s="16" t="str">
        <f>LEFT(B455,MIN(IF(ISERROR(SEARCH("R1",B455,2)),50,SEARCH("R1",B455,2)),IF(ISERROR(SEARCH("R2",B455,2)),50,SEARCH("R2",B455,2)),IF(ISERROR(SEARCH("R3",B455,2)),50,SEARCH("R3",B455,2)))-1)</f>
        <v/>
      </c>
    </row>
    <row r="456" spans="1:3" x14ac:dyDescent="0.25">
      <c r="A456" s="17" t="str">
        <f t="shared" si="7"/>
        <v/>
      </c>
      <c r="B456" s="21" t="str">
        <v/>
      </c>
      <c r="C456" s="16" t="str">
        <f>LEFT(B456,MIN(IF(ISERROR(SEARCH("R1",B456,2)),50,SEARCH("R1",B456,2)),IF(ISERROR(SEARCH("R2",B456,2)),50,SEARCH("R2",B456,2)),IF(ISERROR(SEARCH("R3",B456,2)),50,SEARCH("R3",B456,2)))-1)</f>
        <v/>
      </c>
    </row>
    <row r="457" spans="1:3" x14ac:dyDescent="0.25">
      <c r="A457" s="17" t="str">
        <f t="shared" si="7"/>
        <v/>
      </c>
      <c r="B457" s="21" t="str">
        <v/>
      </c>
      <c r="C457" s="16" t="str">
        <f>LEFT(B457,MIN(IF(ISERROR(SEARCH("R1",B457,2)),50,SEARCH("R1",B457,2)),IF(ISERROR(SEARCH("R2",B457,2)),50,SEARCH("R2",B457,2)),IF(ISERROR(SEARCH("R3",B457,2)),50,SEARCH("R3",B457,2)))-1)</f>
        <v/>
      </c>
    </row>
    <row r="458" spans="1:3" x14ac:dyDescent="0.25">
      <c r="A458" s="17" t="str">
        <f t="shared" si="7"/>
        <v/>
      </c>
      <c r="B458" s="21" t="str">
        <v/>
      </c>
      <c r="C458" s="16" t="str">
        <f>LEFT(B458,MIN(IF(ISERROR(SEARCH("R1",B458,2)),50,SEARCH("R1",B458,2)),IF(ISERROR(SEARCH("R2",B458,2)),50,SEARCH("R2",B458,2)),IF(ISERROR(SEARCH("R3",B458,2)),50,SEARCH("R3",B458,2)))-1)</f>
        <v/>
      </c>
    </row>
    <row r="459" spans="1:3" x14ac:dyDescent="0.25">
      <c r="A459" s="17" t="str">
        <f t="shared" si="7"/>
        <v/>
      </c>
      <c r="B459" s="21" t="str">
        <v/>
      </c>
      <c r="C459" s="16" t="str">
        <f>LEFT(B459,MIN(IF(ISERROR(SEARCH("R1",B459,2)),50,SEARCH("R1",B459,2)),IF(ISERROR(SEARCH("R2",B459,2)),50,SEARCH("R2",B459,2)),IF(ISERROR(SEARCH("R3",B459,2)),50,SEARCH("R3",B459,2)))-1)</f>
        <v/>
      </c>
    </row>
    <row r="460" spans="1:3" x14ac:dyDescent="0.25">
      <c r="A460" s="17" t="str">
        <f t="shared" si="7"/>
        <v/>
      </c>
      <c r="B460" s="21" t="str">
        <v/>
      </c>
      <c r="C460" s="16" t="str">
        <f>LEFT(B460,MIN(IF(ISERROR(SEARCH("R1",B460,2)),50,SEARCH("R1",B460,2)),IF(ISERROR(SEARCH("R2",B460,2)),50,SEARCH("R2",B460,2)),IF(ISERROR(SEARCH("R3",B460,2)),50,SEARCH("R3",B460,2)))-1)</f>
        <v/>
      </c>
    </row>
    <row r="461" spans="1:3" x14ac:dyDescent="0.25">
      <c r="A461" s="17" t="str">
        <f t="shared" si="7"/>
        <v/>
      </c>
      <c r="B461" s="21" t="str">
        <v/>
      </c>
      <c r="C461" s="16" t="str">
        <f>LEFT(B461,MIN(IF(ISERROR(SEARCH("R1",B461,2)),50,SEARCH("R1",B461,2)),IF(ISERROR(SEARCH("R2",B461,2)),50,SEARCH("R2",B461,2)),IF(ISERROR(SEARCH("R3",B461,2)),50,SEARCH("R3",B461,2)))-1)</f>
        <v/>
      </c>
    </row>
    <row r="462" spans="1:3" x14ac:dyDescent="0.25">
      <c r="A462" s="17" t="str">
        <f t="shared" si="7"/>
        <v/>
      </c>
      <c r="B462" s="21" t="str">
        <v/>
      </c>
      <c r="C462" s="16" t="str">
        <f>LEFT(B462,MIN(IF(ISERROR(SEARCH("R1",B462,2)),50,SEARCH("R1",B462,2)),IF(ISERROR(SEARCH("R2",B462,2)),50,SEARCH("R2",B462,2)),IF(ISERROR(SEARCH("R3",B462,2)),50,SEARCH("R3",B462,2)))-1)</f>
        <v/>
      </c>
    </row>
    <row r="463" spans="1:3" x14ac:dyDescent="0.25">
      <c r="A463" s="17" t="str">
        <f t="shared" si="7"/>
        <v/>
      </c>
      <c r="B463" s="21" t="str">
        <v/>
      </c>
      <c r="C463" s="16" t="str">
        <f>LEFT(B463,MIN(IF(ISERROR(SEARCH("R1",B463,2)),50,SEARCH("R1",B463,2)),IF(ISERROR(SEARCH("R2",B463,2)),50,SEARCH("R2",B463,2)),IF(ISERROR(SEARCH("R3",B463,2)),50,SEARCH("R3",B463,2)))-1)</f>
        <v/>
      </c>
    </row>
    <row r="464" spans="1:3" x14ac:dyDescent="0.25">
      <c r="A464" s="17" t="str">
        <f t="shared" si="7"/>
        <v/>
      </c>
      <c r="B464" s="21" t="str">
        <v/>
      </c>
      <c r="C464" s="16" t="str">
        <f>LEFT(B464,MIN(IF(ISERROR(SEARCH("R1",B464,2)),50,SEARCH("R1",B464,2)),IF(ISERROR(SEARCH("R2",B464,2)),50,SEARCH("R2",B464,2)),IF(ISERROR(SEARCH("R3",B464,2)),50,SEARCH("R3",B464,2)))-1)</f>
        <v/>
      </c>
    </row>
    <row r="465" spans="1:3" x14ac:dyDescent="0.25">
      <c r="A465" s="17" t="str">
        <f t="shared" si="7"/>
        <v/>
      </c>
      <c r="B465" s="21" t="str">
        <v/>
      </c>
      <c r="C465" s="16" t="str">
        <f>LEFT(B465,MIN(IF(ISERROR(SEARCH("R1",B465,2)),50,SEARCH("R1",B465,2)),IF(ISERROR(SEARCH("R2",B465,2)),50,SEARCH("R2",B465,2)),IF(ISERROR(SEARCH("R3",B465,2)),50,SEARCH("R3",B465,2)))-1)</f>
        <v/>
      </c>
    </row>
    <row r="466" spans="1:3" x14ac:dyDescent="0.25">
      <c r="A466" s="17" t="str">
        <f t="shared" si="7"/>
        <v/>
      </c>
      <c r="B466" s="21" t="str">
        <v/>
      </c>
      <c r="C466" s="16" t="str">
        <f>LEFT(B466,MIN(IF(ISERROR(SEARCH("R1",B466,2)),50,SEARCH("R1",B466,2)),IF(ISERROR(SEARCH("R2",B466,2)),50,SEARCH("R2",B466,2)),IF(ISERROR(SEARCH("R3",B466,2)),50,SEARCH("R3",B466,2)))-1)</f>
        <v/>
      </c>
    </row>
    <row r="467" spans="1:3" x14ac:dyDescent="0.25">
      <c r="A467" s="17" t="str">
        <f t="shared" si="7"/>
        <v/>
      </c>
      <c r="B467" s="21" t="str">
        <v/>
      </c>
      <c r="C467" s="16" t="str">
        <f>LEFT(B467,MIN(IF(ISERROR(SEARCH("R1",B467,2)),50,SEARCH("R1",B467,2)),IF(ISERROR(SEARCH("R2",B467,2)),50,SEARCH("R2",B467,2)),IF(ISERROR(SEARCH("R3",B467,2)),50,SEARCH("R3",B467,2)))-1)</f>
        <v/>
      </c>
    </row>
    <row r="468" spans="1:3" x14ac:dyDescent="0.25">
      <c r="A468" s="17" t="str">
        <f t="shared" si="7"/>
        <v/>
      </c>
      <c r="B468" s="21" t="str">
        <v/>
      </c>
      <c r="C468" s="16" t="str">
        <f>LEFT(B468,MIN(IF(ISERROR(SEARCH("R1",B468,2)),50,SEARCH("R1",B468,2)),IF(ISERROR(SEARCH("R2",B468,2)),50,SEARCH("R2",B468,2)),IF(ISERROR(SEARCH("R3",B468,2)),50,SEARCH("R3",B468,2)))-1)</f>
        <v/>
      </c>
    </row>
    <row r="469" spans="1:3" x14ac:dyDescent="0.25">
      <c r="A469" s="17" t="str">
        <f t="shared" ref="A469:A532" si="8">IF(LEFT(C470,3)="B11",11,IF(LEFT(C470,2)="B2",2,IF(LEFT(C470,2)="B3",3,IF(LEFT(C470,2)="B4",4,IF(LEFT(C470,2)="B5",5,IF(LEFT(C470,2)="B6",6,IF(LEFT(C470,2)="B7",7,IF(LEFT(C470,2)="B8",8,IF(LEFT(C470,2)="B9",9,IF(LEFT(C470,3)="B10",10,IF(AND(ROW(C469)&lt;50,LEFT(C470,2)="B1",MIN(IF(ISERROR(SEARCH("R1",B469,2)),50,SEARCH("R1",B469,2)),IF(ISERROR(SEARCH("R2",B469,2)),50,SEARCH("R2",B469,2)),IF(ISERROR(SEARCH("R3",B469,2)),50,SEARCH("R3",B469,2)))&lt;50),1,IF(AND(ROW(C469)&lt;50,LEFT(C471,2)="B1",MIN(IF(ISERROR(SEARCH("R1",B469,2)),50,SEARCH("R1",B469,2)),IF(ISERROR(SEARCH("R2",B469,2)),50,SEARCH("R2",B469,2)),IF(ISERROR(SEARCH("R3",B469,2)),50,SEARCH("R3",B469,2)))&lt;50),1,""))))))))))))</f>
        <v/>
      </c>
      <c r="B469" s="21" t="str">
        <v/>
      </c>
      <c r="C469" s="16" t="str">
        <f>LEFT(B469,MIN(IF(ISERROR(SEARCH("R1",B469,2)),50,SEARCH("R1",B469,2)),IF(ISERROR(SEARCH("R2",B469,2)),50,SEARCH("R2",B469,2)),IF(ISERROR(SEARCH("R3",B469,2)),50,SEARCH("R3",B469,2)))-1)</f>
        <v/>
      </c>
    </row>
    <row r="470" spans="1:3" x14ac:dyDescent="0.25">
      <c r="A470" s="17" t="str">
        <f t="shared" si="8"/>
        <v/>
      </c>
      <c r="B470" s="21" t="str">
        <v/>
      </c>
      <c r="C470" s="16" t="str">
        <f>LEFT(B470,MIN(IF(ISERROR(SEARCH("R1",B470,2)),50,SEARCH("R1",B470,2)),IF(ISERROR(SEARCH("R2",B470,2)),50,SEARCH("R2",B470,2)),IF(ISERROR(SEARCH("R3",B470,2)),50,SEARCH("R3",B470,2)))-1)</f>
        <v/>
      </c>
    </row>
    <row r="471" spans="1:3" x14ac:dyDescent="0.25">
      <c r="A471" s="17" t="str">
        <f t="shared" si="8"/>
        <v/>
      </c>
      <c r="B471" s="21" t="str">
        <v/>
      </c>
      <c r="C471" s="16" t="str">
        <f>LEFT(B471,MIN(IF(ISERROR(SEARCH("R1",B471,2)),50,SEARCH("R1",B471,2)),IF(ISERROR(SEARCH("R2",B471,2)),50,SEARCH("R2",B471,2)),IF(ISERROR(SEARCH("R3",B471,2)),50,SEARCH("R3",B471,2)))-1)</f>
        <v/>
      </c>
    </row>
    <row r="472" spans="1:3" x14ac:dyDescent="0.25">
      <c r="A472" s="17" t="str">
        <f t="shared" si="8"/>
        <v/>
      </c>
      <c r="B472" s="21" t="str">
        <v/>
      </c>
      <c r="C472" s="16" t="str">
        <f>LEFT(B472,MIN(IF(ISERROR(SEARCH("R1",B472,2)),50,SEARCH("R1",B472,2)),IF(ISERROR(SEARCH("R2",B472,2)),50,SEARCH("R2",B472,2)),IF(ISERROR(SEARCH("R3",B472,2)),50,SEARCH("R3",B472,2)))-1)</f>
        <v/>
      </c>
    </row>
    <row r="473" spans="1:3" x14ac:dyDescent="0.25">
      <c r="A473" s="17" t="str">
        <f t="shared" si="8"/>
        <v/>
      </c>
      <c r="B473" s="21" t="str">
        <v/>
      </c>
      <c r="C473" s="16" t="str">
        <f>LEFT(B473,MIN(IF(ISERROR(SEARCH("R1",B473,2)),50,SEARCH("R1",B473,2)),IF(ISERROR(SEARCH("R2",B473,2)),50,SEARCH("R2",B473,2)),IF(ISERROR(SEARCH("R3",B473,2)),50,SEARCH("R3",B473,2)))-1)</f>
        <v/>
      </c>
    </row>
    <row r="474" spans="1:3" x14ac:dyDescent="0.25">
      <c r="A474" s="17" t="str">
        <f t="shared" si="8"/>
        <v/>
      </c>
      <c r="B474" s="21" t="str">
        <v/>
      </c>
      <c r="C474" s="16" t="str">
        <f>LEFT(B474,MIN(IF(ISERROR(SEARCH("R1",B474,2)),50,SEARCH("R1",B474,2)),IF(ISERROR(SEARCH("R2",B474,2)),50,SEARCH("R2",B474,2)),IF(ISERROR(SEARCH("R3",B474,2)),50,SEARCH("R3",B474,2)))-1)</f>
        <v/>
      </c>
    </row>
    <row r="475" spans="1:3" x14ac:dyDescent="0.25">
      <c r="A475" s="17" t="str">
        <f t="shared" si="8"/>
        <v/>
      </c>
      <c r="B475" s="21" t="str">
        <v/>
      </c>
      <c r="C475" s="16" t="str">
        <f>LEFT(B475,MIN(IF(ISERROR(SEARCH("R1",B475,2)),50,SEARCH("R1",B475,2)),IF(ISERROR(SEARCH("R2",B475,2)),50,SEARCH("R2",B475,2)),IF(ISERROR(SEARCH("R3",B475,2)),50,SEARCH("R3",B475,2)))-1)</f>
        <v/>
      </c>
    </row>
    <row r="476" spans="1:3" x14ac:dyDescent="0.25">
      <c r="A476" s="17" t="str">
        <f t="shared" si="8"/>
        <v/>
      </c>
      <c r="B476" s="21" t="str">
        <v/>
      </c>
      <c r="C476" s="16" t="str">
        <f>LEFT(B476,MIN(IF(ISERROR(SEARCH("R1",B476,2)),50,SEARCH("R1",B476,2)),IF(ISERROR(SEARCH("R2",B476,2)),50,SEARCH("R2",B476,2)),IF(ISERROR(SEARCH("R3",B476,2)),50,SEARCH("R3",B476,2)))-1)</f>
        <v/>
      </c>
    </row>
    <row r="477" spans="1:3" x14ac:dyDescent="0.25">
      <c r="A477" s="17" t="str">
        <f t="shared" si="8"/>
        <v/>
      </c>
      <c r="B477" s="21" t="str">
        <v/>
      </c>
      <c r="C477" s="16" t="str">
        <f>LEFT(B477,MIN(IF(ISERROR(SEARCH("R1",B477,2)),50,SEARCH("R1",B477,2)),IF(ISERROR(SEARCH("R2",B477,2)),50,SEARCH("R2",B477,2)),IF(ISERROR(SEARCH("R3",B477,2)),50,SEARCH("R3",B477,2)))-1)</f>
        <v/>
      </c>
    </row>
    <row r="478" spans="1:3" x14ac:dyDescent="0.25">
      <c r="A478" s="17" t="str">
        <f t="shared" si="8"/>
        <v/>
      </c>
      <c r="B478" s="21" t="str">
        <v/>
      </c>
      <c r="C478" s="16" t="str">
        <f>LEFT(B478,MIN(IF(ISERROR(SEARCH("R1",B478,2)),50,SEARCH("R1",B478,2)),IF(ISERROR(SEARCH("R2",B478,2)),50,SEARCH("R2",B478,2)),IF(ISERROR(SEARCH("R3",B478,2)),50,SEARCH("R3",B478,2)))-1)</f>
        <v/>
      </c>
    </row>
    <row r="479" spans="1:3" x14ac:dyDescent="0.25">
      <c r="A479" s="17" t="str">
        <f t="shared" si="8"/>
        <v/>
      </c>
      <c r="B479" s="21" t="str">
        <v/>
      </c>
      <c r="C479" s="16" t="str">
        <f>LEFT(B479,MIN(IF(ISERROR(SEARCH("R1",B479,2)),50,SEARCH("R1",B479,2)),IF(ISERROR(SEARCH("R2",B479,2)),50,SEARCH("R2",B479,2)),IF(ISERROR(SEARCH("R3",B479,2)),50,SEARCH("R3",B479,2)))-1)</f>
        <v/>
      </c>
    </row>
    <row r="480" spans="1:3" x14ac:dyDescent="0.25">
      <c r="A480" s="17" t="str">
        <f t="shared" si="8"/>
        <v/>
      </c>
      <c r="B480" s="21" t="str">
        <v/>
      </c>
      <c r="C480" s="16" t="str">
        <f>LEFT(B480,MIN(IF(ISERROR(SEARCH("R1",B480,2)),50,SEARCH("R1",B480,2)),IF(ISERROR(SEARCH("R2",B480,2)),50,SEARCH("R2",B480,2)),IF(ISERROR(SEARCH("R3",B480,2)),50,SEARCH("R3",B480,2)))-1)</f>
        <v/>
      </c>
    </row>
    <row r="481" spans="1:3" x14ac:dyDescent="0.25">
      <c r="A481" s="17" t="str">
        <f t="shared" si="8"/>
        <v/>
      </c>
      <c r="B481" s="21" t="str">
        <v/>
      </c>
      <c r="C481" s="16" t="str">
        <f>LEFT(B481,MIN(IF(ISERROR(SEARCH("R1",B481,2)),50,SEARCH("R1",B481,2)),IF(ISERROR(SEARCH("R2",B481,2)),50,SEARCH("R2",B481,2)),IF(ISERROR(SEARCH("R3",B481,2)),50,SEARCH("R3",B481,2)))-1)</f>
        <v/>
      </c>
    </row>
    <row r="482" spans="1:3" x14ac:dyDescent="0.25">
      <c r="A482" s="17" t="str">
        <f t="shared" si="8"/>
        <v/>
      </c>
      <c r="B482" s="21" t="str">
        <v/>
      </c>
      <c r="C482" s="16" t="str">
        <f>LEFT(B482,MIN(IF(ISERROR(SEARCH("R1",B482,2)),50,SEARCH("R1",B482,2)),IF(ISERROR(SEARCH("R2",B482,2)),50,SEARCH("R2",B482,2)),IF(ISERROR(SEARCH("R3",B482,2)),50,SEARCH("R3",B482,2)))-1)</f>
        <v/>
      </c>
    </row>
    <row r="483" spans="1:3" x14ac:dyDescent="0.25">
      <c r="A483" s="17" t="str">
        <f t="shared" si="8"/>
        <v/>
      </c>
      <c r="B483" s="21" t="str">
        <v/>
      </c>
      <c r="C483" s="16" t="str">
        <f>LEFT(B483,MIN(IF(ISERROR(SEARCH("R1",B483,2)),50,SEARCH("R1",B483,2)),IF(ISERROR(SEARCH("R2",B483,2)),50,SEARCH("R2",B483,2)),IF(ISERROR(SEARCH("R3",B483,2)),50,SEARCH("R3",B483,2)))-1)</f>
        <v/>
      </c>
    </row>
    <row r="484" spans="1:3" x14ac:dyDescent="0.25">
      <c r="A484" s="17" t="str">
        <f t="shared" si="8"/>
        <v/>
      </c>
      <c r="B484" s="21" t="str">
        <v/>
      </c>
      <c r="C484" s="16" t="str">
        <f>LEFT(B484,MIN(IF(ISERROR(SEARCH("R1",B484,2)),50,SEARCH("R1",B484,2)),IF(ISERROR(SEARCH("R2",B484,2)),50,SEARCH("R2",B484,2)),IF(ISERROR(SEARCH("R3",B484,2)),50,SEARCH("R3",B484,2)))-1)</f>
        <v/>
      </c>
    </row>
    <row r="485" spans="1:3" x14ac:dyDescent="0.25">
      <c r="A485" s="17" t="str">
        <f t="shared" si="8"/>
        <v/>
      </c>
      <c r="B485" s="21" t="str">
        <v/>
      </c>
      <c r="C485" s="16" t="str">
        <f>LEFT(B485,MIN(IF(ISERROR(SEARCH("R1",B485,2)),50,SEARCH("R1",B485,2)),IF(ISERROR(SEARCH("R2",B485,2)),50,SEARCH("R2",B485,2)),IF(ISERROR(SEARCH("R3",B485,2)),50,SEARCH("R3",B485,2)))-1)</f>
        <v/>
      </c>
    </row>
    <row r="486" spans="1:3" x14ac:dyDescent="0.25">
      <c r="A486" s="17" t="str">
        <f t="shared" si="8"/>
        <v/>
      </c>
      <c r="B486" s="21" t="str">
        <v/>
      </c>
      <c r="C486" s="16" t="str">
        <f>LEFT(B486,MIN(IF(ISERROR(SEARCH("R1",B486,2)),50,SEARCH("R1",B486,2)),IF(ISERROR(SEARCH("R2",B486,2)),50,SEARCH("R2",B486,2)),IF(ISERROR(SEARCH("R3",B486,2)),50,SEARCH("R3",B486,2)))-1)</f>
        <v/>
      </c>
    </row>
    <row r="487" spans="1:3" x14ac:dyDescent="0.25">
      <c r="A487" s="17" t="str">
        <f t="shared" si="8"/>
        <v/>
      </c>
      <c r="B487" s="21" t="str">
        <v/>
      </c>
      <c r="C487" s="16" t="str">
        <f>LEFT(B487,MIN(IF(ISERROR(SEARCH("R1",B487,2)),50,SEARCH("R1",B487,2)),IF(ISERROR(SEARCH("R2",B487,2)),50,SEARCH("R2",B487,2)),IF(ISERROR(SEARCH("R3",B487,2)),50,SEARCH("R3",B487,2)))-1)</f>
        <v/>
      </c>
    </row>
    <row r="488" spans="1:3" x14ac:dyDescent="0.25">
      <c r="A488" s="17" t="str">
        <f t="shared" si="8"/>
        <v/>
      </c>
      <c r="B488" s="21" t="str">
        <v/>
      </c>
      <c r="C488" s="16" t="str">
        <f>LEFT(B488,MIN(IF(ISERROR(SEARCH("R1",B488,2)),50,SEARCH("R1",B488,2)),IF(ISERROR(SEARCH("R2",B488,2)),50,SEARCH("R2",B488,2)),IF(ISERROR(SEARCH("R3",B488,2)),50,SEARCH("R3",B488,2)))-1)</f>
        <v/>
      </c>
    </row>
    <row r="489" spans="1:3" x14ac:dyDescent="0.25">
      <c r="A489" s="17" t="str">
        <f t="shared" si="8"/>
        <v/>
      </c>
      <c r="B489" s="21" t="str">
        <v/>
      </c>
      <c r="C489" s="16" t="str">
        <f>LEFT(B489,MIN(IF(ISERROR(SEARCH("R1",B489,2)),50,SEARCH("R1",B489,2)),IF(ISERROR(SEARCH("R2",B489,2)),50,SEARCH("R2",B489,2)),IF(ISERROR(SEARCH("R3",B489,2)),50,SEARCH("R3",B489,2)))-1)</f>
        <v/>
      </c>
    </row>
    <row r="490" spans="1:3" x14ac:dyDescent="0.25">
      <c r="A490" s="17" t="str">
        <f t="shared" si="8"/>
        <v/>
      </c>
      <c r="B490" s="21" t="str">
        <v/>
      </c>
      <c r="C490" s="16" t="str">
        <f>LEFT(B490,MIN(IF(ISERROR(SEARCH("R1",B490,2)),50,SEARCH("R1",B490,2)),IF(ISERROR(SEARCH("R2",B490,2)),50,SEARCH("R2",B490,2)),IF(ISERROR(SEARCH("R3",B490,2)),50,SEARCH("R3",B490,2)))-1)</f>
        <v/>
      </c>
    </row>
    <row r="491" spans="1:3" x14ac:dyDescent="0.25">
      <c r="A491" s="17" t="str">
        <f t="shared" si="8"/>
        <v/>
      </c>
      <c r="B491" s="21" t="str">
        <v/>
      </c>
      <c r="C491" s="16" t="str">
        <f>LEFT(B491,MIN(IF(ISERROR(SEARCH("R1",B491,2)),50,SEARCH("R1",B491,2)),IF(ISERROR(SEARCH("R2",B491,2)),50,SEARCH("R2",B491,2)),IF(ISERROR(SEARCH("R3",B491,2)),50,SEARCH("R3",B491,2)))-1)</f>
        <v/>
      </c>
    </row>
    <row r="492" spans="1:3" x14ac:dyDescent="0.25">
      <c r="A492" s="17" t="str">
        <f t="shared" si="8"/>
        <v/>
      </c>
      <c r="B492" s="21" t="str">
        <v/>
      </c>
      <c r="C492" s="16" t="str">
        <f>LEFT(B492,MIN(IF(ISERROR(SEARCH("R1",B492,2)),50,SEARCH("R1",B492,2)),IF(ISERROR(SEARCH("R2",B492,2)),50,SEARCH("R2",B492,2)),IF(ISERROR(SEARCH("R3",B492,2)),50,SEARCH("R3",B492,2)))-1)</f>
        <v/>
      </c>
    </row>
    <row r="493" spans="1:3" x14ac:dyDescent="0.25">
      <c r="A493" s="17" t="str">
        <f t="shared" si="8"/>
        <v/>
      </c>
      <c r="B493" s="21" t="str">
        <v/>
      </c>
      <c r="C493" s="16" t="str">
        <f>LEFT(B493,MIN(IF(ISERROR(SEARCH("R1",B493,2)),50,SEARCH("R1",B493,2)),IF(ISERROR(SEARCH("R2",B493,2)),50,SEARCH("R2",B493,2)),IF(ISERROR(SEARCH("R3",B493,2)),50,SEARCH("R3",B493,2)))-1)</f>
        <v/>
      </c>
    </row>
    <row r="494" spans="1:3" x14ac:dyDescent="0.25">
      <c r="A494" s="17" t="str">
        <f t="shared" si="8"/>
        <v/>
      </c>
      <c r="B494" s="21" t="str">
        <v/>
      </c>
      <c r="C494" s="16" t="str">
        <f>LEFT(B494,MIN(IF(ISERROR(SEARCH("R1",B494,2)),50,SEARCH("R1",B494,2)),IF(ISERROR(SEARCH("R2",B494,2)),50,SEARCH("R2",B494,2)),IF(ISERROR(SEARCH("R3",B494,2)),50,SEARCH("R3",B494,2)))-1)</f>
        <v/>
      </c>
    </row>
    <row r="495" spans="1:3" x14ac:dyDescent="0.25">
      <c r="A495" s="17" t="str">
        <f t="shared" si="8"/>
        <v/>
      </c>
      <c r="B495" s="21" t="str">
        <v/>
      </c>
      <c r="C495" s="16" t="str">
        <f>LEFT(B495,MIN(IF(ISERROR(SEARCH("R1",B495,2)),50,SEARCH("R1",B495,2)),IF(ISERROR(SEARCH("R2",B495,2)),50,SEARCH("R2",B495,2)),IF(ISERROR(SEARCH("R3",B495,2)),50,SEARCH("R3",B495,2)))-1)</f>
        <v/>
      </c>
    </row>
    <row r="496" spans="1:3" x14ac:dyDescent="0.25">
      <c r="A496" s="17" t="str">
        <f t="shared" si="8"/>
        <v/>
      </c>
      <c r="B496" s="21" t="str">
        <v/>
      </c>
      <c r="C496" s="16" t="str">
        <f>LEFT(B496,MIN(IF(ISERROR(SEARCH("R1",B496,2)),50,SEARCH("R1",B496,2)),IF(ISERROR(SEARCH("R2",B496,2)),50,SEARCH("R2",B496,2)),IF(ISERROR(SEARCH("R3",B496,2)),50,SEARCH("R3",B496,2)))-1)</f>
        <v/>
      </c>
    </row>
    <row r="497" spans="1:3" x14ac:dyDescent="0.25">
      <c r="A497" s="17" t="str">
        <f t="shared" si="8"/>
        <v/>
      </c>
      <c r="B497" s="21" t="str">
        <v/>
      </c>
      <c r="C497" s="16" t="str">
        <f>LEFT(B497,MIN(IF(ISERROR(SEARCH("R1",B497,2)),50,SEARCH("R1",B497,2)),IF(ISERROR(SEARCH("R2",B497,2)),50,SEARCH("R2",B497,2)),IF(ISERROR(SEARCH("R3",B497,2)),50,SEARCH("R3",B497,2)))-1)</f>
        <v/>
      </c>
    </row>
    <row r="498" spans="1:3" x14ac:dyDescent="0.25">
      <c r="A498" s="17" t="str">
        <f t="shared" si="8"/>
        <v/>
      </c>
      <c r="B498" s="21" t="str">
        <v/>
      </c>
      <c r="C498" s="16" t="str">
        <f>LEFT(B498,MIN(IF(ISERROR(SEARCH("R1",B498,2)),50,SEARCH("R1",B498,2)),IF(ISERROR(SEARCH("R2",B498,2)),50,SEARCH("R2",B498,2)),IF(ISERROR(SEARCH("R3",B498,2)),50,SEARCH("R3",B498,2)))-1)</f>
        <v/>
      </c>
    </row>
    <row r="499" spans="1:3" x14ac:dyDescent="0.25">
      <c r="A499" s="17" t="str">
        <f t="shared" si="8"/>
        <v/>
      </c>
      <c r="B499" s="21" t="str">
        <v/>
      </c>
      <c r="C499" s="16" t="str">
        <f>LEFT(B499,MIN(IF(ISERROR(SEARCH("R1",B499,2)),50,SEARCH("R1",B499,2)),IF(ISERROR(SEARCH("R2",B499,2)),50,SEARCH("R2",B499,2)),IF(ISERROR(SEARCH("R3",B499,2)),50,SEARCH("R3",B499,2)))-1)</f>
        <v/>
      </c>
    </row>
    <row r="500" spans="1:3" x14ac:dyDescent="0.25">
      <c r="A500" s="17" t="str">
        <f t="shared" si="8"/>
        <v/>
      </c>
      <c r="B500" s="21" t="str">
        <v/>
      </c>
      <c r="C500" s="16" t="str">
        <f>LEFT(B500,MIN(IF(ISERROR(SEARCH("R1",B500,2)),50,SEARCH("R1",B500,2)),IF(ISERROR(SEARCH("R2",B500,2)),50,SEARCH("R2",B500,2)),IF(ISERROR(SEARCH("R3",B500,2)),50,SEARCH("R3",B500,2)))-1)</f>
        <v/>
      </c>
    </row>
    <row r="501" spans="1:3" x14ac:dyDescent="0.25">
      <c r="A501" s="17" t="str">
        <f t="shared" si="8"/>
        <v/>
      </c>
      <c r="B501" s="21" t="str">
        <v/>
      </c>
      <c r="C501" s="16" t="str">
        <f>LEFT(B501,MIN(IF(ISERROR(SEARCH("R1",B501,2)),50,SEARCH("R1",B501,2)),IF(ISERROR(SEARCH("R2",B501,2)),50,SEARCH("R2",B501,2)),IF(ISERROR(SEARCH("R3",B501,2)),50,SEARCH("R3",B501,2)))-1)</f>
        <v/>
      </c>
    </row>
    <row r="502" spans="1:3" x14ac:dyDescent="0.25">
      <c r="A502" s="17" t="str">
        <f t="shared" si="8"/>
        <v/>
      </c>
      <c r="B502" s="21" t="str">
        <v/>
      </c>
      <c r="C502" s="16" t="str">
        <f>LEFT(B502,MIN(IF(ISERROR(SEARCH("R1",B502,2)),50,SEARCH("R1",B502,2)),IF(ISERROR(SEARCH("R2",B502,2)),50,SEARCH("R2",B502,2)),IF(ISERROR(SEARCH("R3",B502,2)),50,SEARCH("R3",B502,2)))-1)</f>
        <v/>
      </c>
    </row>
    <row r="503" spans="1:3" x14ac:dyDescent="0.25">
      <c r="A503" s="17" t="str">
        <f t="shared" si="8"/>
        <v/>
      </c>
      <c r="B503" s="21" t="str">
        <v/>
      </c>
      <c r="C503" s="16" t="str">
        <f>LEFT(B503,MIN(IF(ISERROR(SEARCH("R1",B503,2)),50,SEARCH("R1",B503,2)),IF(ISERROR(SEARCH("R2",B503,2)),50,SEARCH("R2",B503,2)),IF(ISERROR(SEARCH("R3",B503,2)),50,SEARCH("R3",B503,2)))-1)</f>
        <v/>
      </c>
    </row>
    <row r="504" spans="1:3" x14ac:dyDescent="0.25">
      <c r="A504" s="17" t="str">
        <f t="shared" si="8"/>
        <v/>
      </c>
      <c r="B504" s="21" t="str">
        <v/>
      </c>
      <c r="C504" s="16" t="str">
        <f>LEFT(B504,MIN(IF(ISERROR(SEARCH("R1",B504,2)),50,SEARCH("R1",B504,2)),IF(ISERROR(SEARCH("R2",B504,2)),50,SEARCH("R2",B504,2)),IF(ISERROR(SEARCH("R3",B504,2)),50,SEARCH("R3",B504,2)))-1)</f>
        <v/>
      </c>
    </row>
    <row r="505" spans="1:3" x14ac:dyDescent="0.25">
      <c r="A505" s="17" t="str">
        <f t="shared" si="8"/>
        <v/>
      </c>
      <c r="B505" s="21" t="str">
        <v/>
      </c>
      <c r="C505" s="16" t="str">
        <f>LEFT(B505,MIN(IF(ISERROR(SEARCH("R1",B505,2)),50,SEARCH("R1",B505,2)),IF(ISERROR(SEARCH("R2",B505,2)),50,SEARCH("R2",B505,2)),IF(ISERROR(SEARCH("R3",B505,2)),50,SEARCH("R3",B505,2)))-1)</f>
        <v/>
      </c>
    </row>
    <row r="506" spans="1:3" x14ac:dyDescent="0.25">
      <c r="A506" s="17" t="str">
        <f t="shared" si="8"/>
        <v/>
      </c>
      <c r="B506" s="21" t="str">
        <v/>
      </c>
      <c r="C506" s="16" t="str">
        <f>LEFT(B506,MIN(IF(ISERROR(SEARCH("R1",B506,2)),50,SEARCH("R1",B506,2)),IF(ISERROR(SEARCH("R2",B506,2)),50,SEARCH("R2",B506,2)),IF(ISERROR(SEARCH("R3",B506,2)),50,SEARCH("R3",B506,2)))-1)</f>
        <v/>
      </c>
    </row>
    <row r="507" spans="1:3" x14ac:dyDescent="0.25">
      <c r="A507" s="17" t="str">
        <f t="shared" si="8"/>
        <v/>
      </c>
      <c r="B507" s="21" t="str">
        <v/>
      </c>
      <c r="C507" s="16" t="str">
        <f>LEFT(B507,MIN(IF(ISERROR(SEARCH("R1",B507,2)),50,SEARCH("R1",B507,2)),IF(ISERROR(SEARCH("R2",B507,2)),50,SEARCH("R2",B507,2)),IF(ISERROR(SEARCH("R3",B507,2)),50,SEARCH("R3",B507,2)))-1)</f>
        <v/>
      </c>
    </row>
    <row r="508" spans="1:3" x14ac:dyDescent="0.25">
      <c r="A508" s="17" t="str">
        <f t="shared" si="8"/>
        <v/>
      </c>
      <c r="B508" s="21" t="str">
        <v/>
      </c>
      <c r="C508" s="16" t="str">
        <f>LEFT(B508,MIN(IF(ISERROR(SEARCH("R1",B508,2)),50,SEARCH("R1",B508,2)),IF(ISERROR(SEARCH("R2",B508,2)),50,SEARCH("R2",B508,2)),IF(ISERROR(SEARCH("R3",B508,2)),50,SEARCH("R3",B508,2)))-1)</f>
        <v/>
      </c>
    </row>
    <row r="509" spans="1:3" x14ac:dyDescent="0.25">
      <c r="A509" s="17" t="str">
        <f t="shared" si="8"/>
        <v/>
      </c>
      <c r="B509" s="21" t="str">
        <v/>
      </c>
      <c r="C509" s="16" t="str">
        <f>LEFT(B509,MIN(IF(ISERROR(SEARCH("R1",B509,2)),50,SEARCH("R1",B509,2)),IF(ISERROR(SEARCH("R2",B509,2)),50,SEARCH("R2",B509,2)),IF(ISERROR(SEARCH("R3",B509,2)),50,SEARCH("R3",B509,2)))-1)</f>
        <v/>
      </c>
    </row>
    <row r="510" spans="1:3" x14ac:dyDescent="0.25">
      <c r="A510" s="17" t="str">
        <f t="shared" si="8"/>
        <v/>
      </c>
      <c r="B510" s="21" t="str">
        <v/>
      </c>
      <c r="C510" s="16" t="str">
        <f>LEFT(B510,MIN(IF(ISERROR(SEARCH("R1",B510,2)),50,SEARCH("R1",B510,2)),IF(ISERROR(SEARCH("R2",B510,2)),50,SEARCH("R2",B510,2)),IF(ISERROR(SEARCH("R3",B510,2)),50,SEARCH("R3",B510,2)))-1)</f>
        <v/>
      </c>
    </row>
    <row r="511" spans="1:3" x14ac:dyDescent="0.25">
      <c r="A511" s="17" t="str">
        <f t="shared" si="8"/>
        <v/>
      </c>
      <c r="B511" s="21" t="str">
        <v/>
      </c>
      <c r="C511" s="16" t="str">
        <f>LEFT(B511,MIN(IF(ISERROR(SEARCH("R1",B511,2)),50,SEARCH("R1",B511,2)),IF(ISERROR(SEARCH("R2",B511,2)),50,SEARCH("R2",B511,2)),IF(ISERROR(SEARCH("R3",B511,2)),50,SEARCH("R3",B511,2)))-1)</f>
        <v/>
      </c>
    </row>
    <row r="512" spans="1:3" x14ac:dyDescent="0.25">
      <c r="A512" s="17" t="str">
        <f t="shared" si="8"/>
        <v/>
      </c>
      <c r="B512" s="21" t="str">
        <v/>
      </c>
      <c r="C512" s="16" t="str">
        <f>LEFT(B512,MIN(IF(ISERROR(SEARCH("R1",B512,2)),50,SEARCH("R1",B512,2)),IF(ISERROR(SEARCH("R2",B512,2)),50,SEARCH("R2",B512,2)),IF(ISERROR(SEARCH("R3",B512,2)),50,SEARCH("R3",B512,2)))-1)</f>
        <v/>
      </c>
    </row>
    <row r="513" spans="1:3" x14ac:dyDescent="0.25">
      <c r="A513" s="17" t="str">
        <f t="shared" si="8"/>
        <v/>
      </c>
      <c r="B513" s="21" t="str">
        <v/>
      </c>
      <c r="C513" s="16" t="str">
        <f>LEFT(B513,MIN(IF(ISERROR(SEARCH("R1",B513,2)),50,SEARCH("R1",B513,2)),IF(ISERROR(SEARCH("R2",B513,2)),50,SEARCH("R2",B513,2)),IF(ISERROR(SEARCH("R3",B513,2)),50,SEARCH("R3",B513,2)))-1)</f>
        <v/>
      </c>
    </row>
    <row r="514" spans="1:3" x14ac:dyDescent="0.25">
      <c r="A514" s="17" t="str">
        <f t="shared" si="8"/>
        <v/>
      </c>
      <c r="B514" s="21" t="str">
        <v/>
      </c>
      <c r="C514" s="16" t="str">
        <f>LEFT(B514,MIN(IF(ISERROR(SEARCH("R1",B514,2)),50,SEARCH("R1",B514,2)),IF(ISERROR(SEARCH("R2",B514,2)),50,SEARCH("R2",B514,2)),IF(ISERROR(SEARCH("R3",B514,2)),50,SEARCH("R3",B514,2)))-1)</f>
        <v/>
      </c>
    </row>
    <row r="515" spans="1:3" x14ac:dyDescent="0.25">
      <c r="A515" s="17" t="str">
        <f t="shared" si="8"/>
        <v/>
      </c>
      <c r="B515" s="21" t="str">
        <v/>
      </c>
      <c r="C515" s="16" t="str">
        <f>LEFT(B515,MIN(IF(ISERROR(SEARCH("R1",B515,2)),50,SEARCH("R1",B515,2)),IF(ISERROR(SEARCH("R2",B515,2)),50,SEARCH("R2",B515,2)),IF(ISERROR(SEARCH("R3",B515,2)),50,SEARCH("R3",B515,2)))-1)</f>
        <v/>
      </c>
    </row>
    <row r="516" spans="1:3" x14ac:dyDescent="0.25">
      <c r="A516" s="17" t="str">
        <f t="shared" si="8"/>
        <v/>
      </c>
      <c r="B516" s="21" t="str">
        <v/>
      </c>
      <c r="C516" s="16" t="str">
        <f>LEFT(B516,MIN(IF(ISERROR(SEARCH("R1",B516,2)),50,SEARCH("R1",B516,2)),IF(ISERROR(SEARCH("R2",B516,2)),50,SEARCH("R2",B516,2)),IF(ISERROR(SEARCH("R3",B516,2)),50,SEARCH("R3",B516,2)))-1)</f>
        <v/>
      </c>
    </row>
    <row r="517" spans="1:3" x14ac:dyDescent="0.25">
      <c r="A517" s="17" t="str">
        <f t="shared" si="8"/>
        <v/>
      </c>
      <c r="B517" s="21" t="str">
        <v/>
      </c>
      <c r="C517" s="16" t="str">
        <f>LEFT(B517,MIN(IF(ISERROR(SEARCH("R1",B517,2)),50,SEARCH("R1",B517,2)),IF(ISERROR(SEARCH("R2",B517,2)),50,SEARCH("R2",B517,2)),IF(ISERROR(SEARCH("R3",B517,2)),50,SEARCH("R3",B517,2)))-1)</f>
        <v/>
      </c>
    </row>
    <row r="518" spans="1:3" x14ac:dyDescent="0.25">
      <c r="A518" s="17" t="str">
        <f t="shared" si="8"/>
        <v/>
      </c>
      <c r="B518" s="21" t="str">
        <v/>
      </c>
      <c r="C518" s="16" t="str">
        <f>LEFT(B518,MIN(IF(ISERROR(SEARCH("R1",B518,2)),50,SEARCH("R1",B518,2)),IF(ISERROR(SEARCH("R2",B518,2)),50,SEARCH("R2",B518,2)),IF(ISERROR(SEARCH("R3",B518,2)),50,SEARCH("R3",B518,2)))-1)</f>
        <v/>
      </c>
    </row>
    <row r="519" spans="1:3" x14ac:dyDescent="0.25">
      <c r="A519" s="17" t="str">
        <f t="shared" si="8"/>
        <v/>
      </c>
      <c r="B519" s="21" t="str">
        <v/>
      </c>
      <c r="C519" s="16" t="str">
        <f>LEFT(B519,MIN(IF(ISERROR(SEARCH("R1",B519,2)),50,SEARCH("R1",B519,2)),IF(ISERROR(SEARCH("R2",B519,2)),50,SEARCH("R2",B519,2)),IF(ISERROR(SEARCH("R3",B519,2)),50,SEARCH("R3",B519,2)))-1)</f>
        <v/>
      </c>
    </row>
    <row r="520" spans="1:3" x14ac:dyDescent="0.25">
      <c r="A520" s="17" t="str">
        <f t="shared" si="8"/>
        <v/>
      </c>
      <c r="B520" s="21" t="str">
        <v/>
      </c>
      <c r="C520" s="16" t="str">
        <f>LEFT(B520,MIN(IF(ISERROR(SEARCH("R1",B520,2)),50,SEARCH("R1",B520,2)),IF(ISERROR(SEARCH("R2",B520,2)),50,SEARCH("R2",B520,2)),IF(ISERROR(SEARCH("R3",B520,2)),50,SEARCH("R3",B520,2)))-1)</f>
        <v/>
      </c>
    </row>
    <row r="521" spans="1:3" x14ac:dyDescent="0.25">
      <c r="A521" s="17" t="str">
        <f t="shared" si="8"/>
        <v/>
      </c>
      <c r="B521" s="21" t="str">
        <v/>
      </c>
      <c r="C521" s="16" t="str">
        <f>LEFT(B521,MIN(IF(ISERROR(SEARCH("R1",B521,2)),50,SEARCH("R1",B521,2)),IF(ISERROR(SEARCH("R2",B521,2)),50,SEARCH("R2",B521,2)),IF(ISERROR(SEARCH("R3",B521,2)),50,SEARCH("R3",B521,2)))-1)</f>
        <v/>
      </c>
    </row>
    <row r="522" spans="1:3" x14ac:dyDescent="0.25">
      <c r="A522" s="17" t="str">
        <f t="shared" si="8"/>
        <v/>
      </c>
      <c r="B522" s="21" t="str">
        <v/>
      </c>
      <c r="C522" s="16" t="str">
        <f>LEFT(B522,MIN(IF(ISERROR(SEARCH("R1",B522,2)),50,SEARCH("R1",B522,2)),IF(ISERROR(SEARCH("R2",B522,2)),50,SEARCH("R2",B522,2)),IF(ISERROR(SEARCH("R3",B522,2)),50,SEARCH("R3",B522,2)))-1)</f>
        <v/>
      </c>
    </row>
    <row r="523" spans="1:3" x14ac:dyDescent="0.25">
      <c r="A523" s="17" t="str">
        <f t="shared" si="8"/>
        <v/>
      </c>
      <c r="B523" s="21" t="str">
        <v/>
      </c>
      <c r="C523" s="16" t="str">
        <f>LEFT(B523,MIN(IF(ISERROR(SEARCH("R1",B523,2)),50,SEARCH("R1",B523,2)),IF(ISERROR(SEARCH("R2",B523,2)),50,SEARCH("R2",B523,2)),IF(ISERROR(SEARCH("R3",B523,2)),50,SEARCH("R3",B523,2)))-1)</f>
        <v/>
      </c>
    </row>
    <row r="524" spans="1:3" x14ac:dyDescent="0.25">
      <c r="A524" s="17" t="str">
        <f t="shared" si="8"/>
        <v/>
      </c>
      <c r="B524" s="21" t="str">
        <v/>
      </c>
      <c r="C524" s="16" t="str">
        <f>LEFT(B524,MIN(IF(ISERROR(SEARCH("R1",B524,2)),50,SEARCH("R1",B524,2)),IF(ISERROR(SEARCH("R2",B524,2)),50,SEARCH("R2",B524,2)),IF(ISERROR(SEARCH("R3",B524,2)),50,SEARCH("R3",B524,2)))-1)</f>
        <v/>
      </c>
    </row>
    <row r="525" spans="1:3" x14ac:dyDescent="0.25">
      <c r="A525" s="17" t="str">
        <f t="shared" si="8"/>
        <v/>
      </c>
      <c r="B525" s="21" t="str">
        <v/>
      </c>
      <c r="C525" s="16" t="str">
        <f>LEFT(B525,MIN(IF(ISERROR(SEARCH("R1",B525,2)),50,SEARCH("R1",B525,2)),IF(ISERROR(SEARCH("R2",B525,2)),50,SEARCH("R2",B525,2)),IF(ISERROR(SEARCH("R3",B525,2)),50,SEARCH("R3",B525,2)))-1)</f>
        <v/>
      </c>
    </row>
    <row r="526" spans="1:3" x14ac:dyDescent="0.25">
      <c r="A526" s="17" t="str">
        <f t="shared" si="8"/>
        <v/>
      </c>
      <c r="B526" s="21" t="str">
        <v/>
      </c>
      <c r="C526" s="16" t="str">
        <f>LEFT(B526,MIN(IF(ISERROR(SEARCH("R1",B526,2)),50,SEARCH("R1",B526,2)),IF(ISERROR(SEARCH("R2",B526,2)),50,SEARCH("R2",B526,2)),IF(ISERROR(SEARCH("R3",B526,2)),50,SEARCH("R3",B526,2)))-1)</f>
        <v/>
      </c>
    </row>
    <row r="527" spans="1:3" x14ac:dyDescent="0.25">
      <c r="A527" s="17" t="str">
        <f t="shared" si="8"/>
        <v/>
      </c>
      <c r="B527" s="21" t="str">
        <v/>
      </c>
      <c r="C527" s="16" t="str">
        <f>LEFT(B527,MIN(IF(ISERROR(SEARCH("R1",B527,2)),50,SEARCH("R1",B527,2)),IF(ISERROR(SEARCH("R2",B527,2)),50,SEARCH("R2",B527,2)),IF(ISERROR(SEARCH("R3",B527,2)),50,SEARCH("R3",B527,2)))-1)</f>
        <v/>
      </c>
    </row>
    <row r="528" spans="1:3" x14ac:dyDescent="0.25">
      <c r="A528" s="17" t="str">
        <f t="shared" si="8"/>
        <v/>
      </c>
      <c r="B528" s="21" t="str">
        <v/>
      </c>
      <c r="C528" s="16" t="str">
        <f>LEFT(B528,MIN(IF(ISERROR(SEARCH("R1",B528,2)),50,SEARCH("R1",B528,2)),IF(ISERROR(SEARCH("R2",B528,2)),50,SEARCH("R2",B528,2)),IF(ISERROR(SEARCH("R3",B528,2)),50,SEARCH("R3",B528,2)))-1)</f>
        <v/>
      </c>
    </row>
    <row r="529" spans="1:3" x14ac:dyDescent="0.25">
      <c r="A529" s="17" t="str">
        <f t="shared" si="8"/>
        <v/>
      </c>
      <c r="B529" s="21" t="str">
        <v/>
      </c>
      <c r="C529" s="16" t="str">
        <f>LEFT(B529,MIN(IF(ISERROR(SEARCH("R1",B529,2)),50,SEARCH("R1",B529,2)),IF(ISERROR(SEARCH("R2",B529,2)),50,SEARCH("R2",B529,2)),IF(ISERROR(SEARCH("R3",B529,2)),50,SEARCH("R3",B529,2)))-1)</f>
        <v/>
      </c>
    </row>
    <row r="530" spans="1:3" x14ac:dyDescent="0.25">
      <c r="A530" s="17" t="str">
        <f t="shared" si="8"/>
        <v/>
      </c>
      <c r="B530" s="21" t="str">
        <v/>
      </c>
      <c r="C530" s="16" t="str">
        <f>LEFT(B530,MIN(IF(ISERROR(SEARCH("R1",B530,2)),50,SEARCH("R1",B530,2)),IF(ISERROR(SEARCH("R2",B530,2)),50,SEARCH("R2",B530,2)),IF(ISERROR(SEARCH("R3",B530,2)),50,SEARCH("R3",B530,2)))-1)</f>
        <v/>
      </c>
    </row>
    <row r="531" spans="1:3" x14ac:dyDescent="0.25">
      <c r="A531" s="17" t="str">
        <f t="shared" si="8"/>
        <v/>
      </c>
      <c r="B531" s="21" t="str">
        <v/>
      </c>
      <c r="C531" s="16" t="str">
        <f>LEFT(B531,MIN(IF(ISERROR(SEARCH("R1",B531,2)),50,SEARCH("R1",B531,2)),IF(ISERROR(SEARCH("R2",B531,2)),50,SEARCH("R2",B531,2)),IF(ISERROR(SEARCH("R3",B531,2)),50,SEARCH("R3",B531,2)))-1)</f>
        <v/>
      </c>
    </row>
    <row r="532" spans="1:3" x14ac:dyDescent="0.25">
      <c r="A532" s="17" t="str">
        <f t="shared" si="8"/>
        <v/>
      </c>
      <c r="B532" s="21" t="str">
        <v/>
      </c>
      <c r="C532" s="16" t="str">
        <f>LEFT(B532,MIN(IF(ISERROR(SEARCH("R1",B532,2)),50,SEARCH("R1",B532,2)),IF(ISERROR(SEARCH("R2",B532,2)),50,SEARCH("R2",B532,2)),IF(ISERROR(SEARCH("R3",B532,2)),50,SEARCH("R3",B532,2)))-1)</f>
        <v/>
      </c>
    </row>
    <row r="533" spans="1:3" x14ac:dyDescent="0.25">
      <c r="A533" s="17" t="str">
        <f t="shared" ref="A533:A596" si="9">IF(LEFT(C534,3)="B11",11,IF(LEFT(C534,2)="B2",2,IF(LEFT(C534,2)="B3",3,IF(LEFT(C534,2)="B4",4,IF(LEFT(C534,2)="B5",5,IF(LEFT(C534,2)="B6",6,IF(LEFT(C534,2)="B7",7,IF(LEFT(C534,2)="B8",8,IF(LEFT(C534,2)="B9",9,IF(LEFT(C534,3)="B10",10,IF(AND(ROW(C533)&lt;50,LEFT(C534,2)="B1",MIN(IF(ISERROR(SEARCH("R1",B533,2)),50,SEARCH("R1",B533,2)),IF(ISERROR(SEARCH("R2",B533,2)),50,SEARCH("R2",B533,2)),IF(ISERROR(SEARCH("R3",B533,2)),50,SEARCH("R3",B533,2)))&lt;50),1,IF(AND(ROW(C533)&lt;50,LEFT(C535,2)="B1",MIN(IF(ISERROR(SEARCH("R1",B533,2)),50,SEARCH("R1",B533,2)),IF(ISERROR(SEARCH("R2",B533,2)),50,SEARCH("R2",B533,2)),IF(ISERROR(SEARCH("R3",B533,2)),50,SEARCH("R3",B533,2)))&lt;50),1,""))))))))))))</f>
        <v/>
      </c>
      <c r="B533" s="21" t="str">
        <v/>
      </c>
      <c r="C533" s="16" t="str">
        <f>LEFT(B533,MIN(IF(ISERROR(SEARCH("R1",B533,2)),50,SEARCH("R1",B533,2)),IF(ISERROR(SEARCH("R2",B533,2)),50,SEARCH("R2",B533,2)),IF(ISERROR(SEARCH("R3",B533,2)),50,SEARCH("R3",B533,2)))-1)</f>
        <v/>
      </c>
    </row>
    <row r="534" spans="1:3" x14ac:dyDescent="0.25">
      <c r="A534" s="17" t="str">
        <f t="shared" si="9"/>
        <v/>
      </c>
      <c r="B534" s="21" t="str">
        <v/>
      </c>
      <c r="C534" s="16" t="str">
        <f>LEFT(B534,MIN(IF(ISERROR(SEARCH("R1",B534,2)),50,SEARCH("R1",B534,2)),IF(ISERROR(SEARCH("R2",B534,2)),50,SEARCH("R2",B534,2)),IF(ISERROR(SEARCH("R3",B534,2)),50,SEARCH("R3",B534,2)))-1)</f>
        <v/>
      </c>
    </row>
    <row r="535" spans="1:3" x14ac:dyDescent="0.25">
      <c r="A535" s="17" t="str">
        <f t="shared" si="9"/>
        <v/>
      </c>
      <c r="B535" s="21" t="str">
        <v/>
      </c>
      <c r="C535" s="16" t="str">
        <f>LEFT(B535,MIN(IF(ISERROR(SEARCH("R1",B535,2)),50,SEARCH("R1",B535,2)),IF(ISERROR(SEARCH("R2",B535,2)),50,SEARCH("R2",B535,2)),IF(ISERROR(SEARCH("R3",B535,2)),50,SEARCH("R3",B535,2)))-1)</f>
        <v/>
      </c>
    </row>
    <row r="536" spans="1:3" x14ac:dyDescent="0.25">
      <c r="A536" s="17" t="str">
        <f t="shared" si="9"/>
        <v/>
      </c>
      <c r="B536" s="21" t="str">
        <v/>
      </c>
      <c r="C536" s="16" t="str">
        <f>LEFT(B536,MIN(IF(ISERROR(SEARCH("R1",B536,2)),50,SEARCH("R1",B536,2)),IF(ISERROR(SEARCH("R2",B536,2)),50,SEARCH("R2",B536,2)),IF(ISERROR(SEARCH("R3",B536,2)),50,SEARCH("R3",B536,2)))-1)</f>
        <v/>
      </c>
    </row>
    <row r="537" spans="1:3" x14ac:dyDescent="0.25">
      <c r="A537" s="17" t="str">
        <f t="shared" si="9"/>
        <v/>
      </c>
      <c r="B537" s="21" t="str">
        <v/>
      </c>
      <c r="C537" s="16" t="str">
        <f>LEFT(B537,MIN(IF(ISERROR(SEARCH("R1",B537,2)),50,SEARCH("R1",B537,2)),IF(ISERROR(SEARCH("R2",B537,2)),50,SEARCH("R2",B537,2)),IF(ISERROR(SEARCH("R3",B537,2)),50,SEARCH("R3",B537,2)))-1)</f>
        <v/>
      </c>
    </row>
    <row r="538" spans="1:3" x14ac:dyDescent="0.25">
      <c r="A538" s="17" t="str">
        <f t="shared" si="9"/>
        <v/>
      </c>
      <c r="B538" s="21" t="str">
        <v/>
      </c>
      <c r="C538" s="16" t="str">
        <f>LEFT(B538,MIN(IF(ISERROR(SEARCH("R1",B538,2)),50,SEARCH("R1",B538,2)),IF(ISERROR(SEARCH("R2",B538,2)),50,SEARCH("R2",B538,2)),IF(ISERROR(SEARCH("R3",B538,2)),50,SEARCH("R3",B538,2)))-1)</f>
        <v/>
      </c>
    </row>
    <row r="539" spans="1:3" x14ac:dyDescent="0.25">
      <c r="A539" s="17" t="str">
        <f t="shared" si="9"/>
        <v/>
      </c>
      <c r="B539" s="21" t="str">
        <v/>
      </c>
      <c r="C539" s="16" t="str">
        <f>LEFT(B539,MIN(IF(ISERROR(SEARCH("R1",B539,2)),50,SEARCH("R1",B539,2)),IF(ISERROR(SEARCH("R2",B539,2)),50,SEARCH("R2",B539,2)),IF(ISERROR(SEARCH("R3",B539,2)),50,SEARCH("R3",B539,2)))-1)</f>
        <v/>
      </c>
    </row>
    <row r="540" spans="1:3" x14ac:dyDescent="0.25">
      <c r="A540" s="17" t="str">
        <f t="shared" si="9"/>
        <v/>
      </c>
      <c r="B540" s="21" t="str">
        <v/>
      </c>
      <c r="C540" s="16" t="str">
        <f>LEFT(B540,MIN(IF(ISERROR(SEARCH("R1",B540,2)),50,SEARCH("R1",B540,2)),IF(ISERROR(SEARCH("R2",B540,2)),50,SEARCH("R2",B540,2)),IF(ISERROR(SEARCH("R3",B540,2)),50,SEARCH("R3",B540,2)))-1)</f>
        <v/>
      </c>
    </row>
    <row r="541" spans="1:3" x14ac:dyDescent="0.25">
      <c r="A541" s="17" t="str">
        <f t="shared" si="9"/>
        <v/>
      </c>
      <c r="B541" s="21" t="str">
        <v/>
      </c>
      <c r="C541" s="16" t="str">
        <f>LEFT(B541,MIN(IF(ISERROR(SEARCH("R1",B541,2)),50,SEARCH("R1",B541,2)),IF(ISERROR(SEARCH("R2",B541,2)),50,SEARCH("R2",B541,2)),IF(ISERROR(SEARCH("R3",B541,2)),50,SEARCH("R3",B541,2)))-1)</f>
        <v/>
      </c>
    </row>
    <row r="542" spans="1:3" x14ac:dyDescent="0.25">
      <c r="A542" s="17" t="str">
        <f t="shared" si="9"/>
        <v/>
      </c>
      <c r="B542" s="21" t="str">
        <v/>
      </c>
      <c r="C542" s="16" t="str">
        <f>LEFT(B542,MIN(IF(ISERROR(SEARCH("R1",B542,2)),50,SEARCH("R1",B542,2)),IF(ISERROR(SEARCH("R2",B542,2)),50,SEARCH("R2",B542,2)),IF(ISERROR(SEARCH("R3",B542,2)),50,SEARCH("R3",B542,2)))-1)</f>
        <v/>
      </c>
    </row>
    <row r="543" spans="1:3" x14ac:dyDescent="0.25">
      <c r="A543" s="17" t="str">
        <f t="shared" si="9"/>
        <v/>
      </c>
      <c r="B543" s="21" t="str">
        <v/>
      </c>
      <c r="C543" s="16" t="str">
        <f>LEFT(B543,MIN(IF(ISERROR(SEARCH("R1",B543,2)),50,SEARCH("R1",B543,2)),IF(ISERROR(SEARCH("R2",B543,2)),50,SEARCH("R2",B543,2)),IF(ISERROR(SEARCH("R3",B543,2)),50,SEARCH("R3",B543,2)))-1)</f>
        <v/>
      </c>
    </row>
    <row r="544" spans="1:3" x14ac:dyDescent="0.25">
      <c r="A544" s="17" t="str">
        <f t="shared" si="9"/>
        <v/>
      </c>
      <c r="B544" s="21" t="str">
        <v/>
      </c>
      <c r="C544" s="16" t="str">
        <f>LEFT(B544,MIN(IF(ISERROR(SEARCH("R1",B544,2)),50,SEARCH("R1",B544,2)),IF(ISERROR(SEARCH("R2",B544,2)),50,SEARCH("R2",B544,2)),IF(ISERROR(SEARCH("R3",B544,2)),50,SEARCH("R3",B544,2)))-1)</f>
        <v/>
      </c>
    </row>
    <row r="545" spans="1:3" x14ac:dyDescent="0.25">
      <c r="A545" s="17" t="str">
        <f t="shared" si="9"/>
        <v/>
      </c>
      <c r="B545" s="21" t="str">
        <v/>
      </c>
      <c r="C545" s="16" t="str">
        <f>LEFT(B545,MIN(IF(ISERROR(SEARCH("R1",B545,2)),50,SEARCH("R1",B545,2)),IF(ISERROR(SEARCH("R2",B545,2)),50,SEARCH("R2",B545,2)),IF(ISERROR(SEARCH("R3",B545,2)),50,SEARCH("R3",B545,2)))-1)</f>
        <v/>
      </c>
    </row>
    <row r="546" spans="1:3" x14ac:dyDescent="0.25">
      <c r="A546" s="17" t="str">
        <f t="shared" si="9"/>
        <v/>
      </c>
      <c r="B546" s="21" t="str">
        <v/>
      </c>
      <c r="C546" s="16" t="str">
        <f>LEFT(B546,MIN(IF(ISERROR(SEARCH("R1",B546,2)),50,SEARCH("R1",B546,2)),IF(ISERROR(SEARCH("R2",B546,2)),50,SEARCH("R2",B546,2)),IF(ISERROR(SEARCH("R3",B546,2)),50,SEARCH("R3",B546,2)))-1)</f>
        <v/>
      </c>
    </row>
    <row r="547" spans="1:3" x14ac:dyDescent="0.25">
      <c r="A547" s="17" t="str">
        <f t="shared" si="9"/>
        <v/>
      </c>
      <c r="B547" s="21" t="str">
        <v/>
      </c>
      <c r="C547" s="16" t="str">
        <f>LEFT(B547,MIN(IF(ISERROR(SEARCH("R1",B547,2)),50,SEARCH("R1",B547,2)),IF(ISERROR(SEARCH("R2",B547,2)),50,SEARCH("R2",B547,2)),IF(ISERROR(SEARCH("R3",B547,2)),50,SEARCH("R3",B547,2)))-1)</f>
        <v/>
      </c>
    </row>
    <row r="548" spans="1:3" x14ac:dyDescent="0.25">
      <c r="A548" s="17" t="str">
        <f t="shared" si="9"/>
        <v/>
      </c>
      <c r="B548" s="21" t="str">
        <v/>
      </c>
      <c r="C548" s="16" t="str">
        <f>LEFT(B548,MIN(IF(ISERROR(SEARCH("R1",B548,2)),50,SEARCH("R1",B548,2)),IF(ISERROR(SEARCH("R2",B548,2)),50,SEARCH("R2",B548,2)),IF(ISERROR(SEARCH("R3",B548,2)),50,SEARCH("R3",B548,2)))-1)</f>
        <v/>
      </c>
    </row>
    <row r="549" spans="1:3" x14ac:dyDescent="0.25">
      <c r="A549" s="17" t="str">
        <f t="shared" si="9"/>
        <v/>
      </c>
      <c r="B549" s="21" t="str">
        <v/>
      </c>
      <c r="C549" s="16" t="str">
        <f>LEFT(B549,MIN(IF(ISERROR(SEARCH("R1",B549,2)),50,SEARCH("R1",B549,2)),IF(ISERROR(SEARCH("R2",B549,2)),50,SEARCH("R2",B549,2)),IF(ISERROR(SEARCH("R3",B549,2)),50,SEARCH("R3",B549,2)))-1)</f>
        <v/>
      </c>
    </row>
    <row r="550" spans="1:3" x14ac:dyDescent="0.25">
      <c r="A550" s="17" t="str">
        <f t="shared" si="9"/>
        <v/>
      </c>
      <c r="B550" s="21" t="str">
        <v/>
      </c>
      <c r="C550" s="16" t="str">
        <f>LEFT(B550,MIN(IF(ISERROR(SEARCH("R1",B550,2)),50,SEARCH("R1",B550,2)),IF(ISERROR(SEARCH("R2",B550,2)),50,SEARCH("R2",B550,2)),IF(ISERROR(SEARCH("R3",B550,2)),50,SEARCH("R3",B550,2)))-1)</f>
        <v/>
      </c>
    </row>
    <row r="551" spans="1:3" x14ac:dyDescent="0.25">
      <c r="A551" s="17" t="str">
        <f t="shared" si="9"/>
        <v/>
      </c>
      <c r="B551" s="21" t="str">
        <v/>
      </c>
      <c r="C551" s="16" t="str">
        <f>LEFT(B551,MIN(IF(ISERROR(SEARCH("R1",B551,2)),50,SEARCH("R1",B551,2)),IF(ISERROR(SEARCH("R2",B551,2)),50,SEARCH("R2",B551,2)),IF(ISERROR(SEARCH("R3",B551,2)),50,SEARCH("R3",B551,2)))-1)</f>
        <v/>
      </c>
    </row>
    <row r="552" spans="1:3" x14ac:dyDescent="0.25">
      <c r="A552" s="17" t="str">
        <f t="shared" si="9"/>
        <v/>
      </c>
      <c r="B552" s="21" t="str">
        <v/>
      </c>
      <c r="C552" s="16" t="str">
        <f>LEFT(B552,MIN(IF(ISERROR(SEARCH("R1",B552,2)),50,SEARCH("R1",B552,2)),IF(ISERROR(SEARCH("R2",B552,2)),50,SEARCH("R2",B552,2)),IF(ISERROR(SEARCH("R3",B552,2)),50,SEARCH("R3",B552,2)))-1)</f>
        <v/>
      </c>
    </row>
    <row r="553" spans="1:3" x14ac:dyDescent="0.25">
      <c r="A553" s="17" t="str">
        <f t="shared" si="9"/>
        <v/>
      </c>
      <c r="B553" s="21" t="str">
        <v/>
      </c>
      <c r="C553" s="16" t="str">
        <f>LEFT(B553,MIN(IF(ISERROR(SEARCH("R1",B553,2)),50,SEARCH("R1",B553,2)),IF(ISERROR(SEARCH("R2",B553,2)),50,SEARCH("R2",B553,2)),IF(ISERROR(SEARCH("R3",B553,2)),50,SEARCH("R3",B553,2)))-1)</f>
        <v/>
      </c>
    </row>
    <row r="554" spans="1:3" x14ac:dyDescent="0.25">
      <c r="A554" s="17" t="str">
        <f t="shared" si="9"/>
        <v/>
      </c>
      <c r="B554" s="21" t="str">
        <v/>
      </c>
      <c r="C554" s="16" t="str">
        <f>LEFT(B554,MIN(IF(ISERROR(SEARCH("R1",B554,2)),50,SEARCH("R1",B554,2)),IF(ISERROR(SEARCH("R2",B554,2)),50,SEARCH("R2",B554,2)),IF(ISERROR(SEARCH("R3",B554,2)),50,SEARCH("R3",B554,2)))-1)</f>
        <v/>
      </c>
    </row>
    <row r="555" spans="1:3" x14ac:dyDescent="0.25">
      <c r="A555" s="17" t="str">
        <f t="shared" si="9"/>
        <v/>
      </c>
      <c r="B555" s="21" t="str">
        <v/>
      </c>
      <c r="C555" s="16" t="str">
        <f>LEFT(B555,MIN(IF(ISERROR(SEARCH("R1",B555,2)),50,SEARCH("R1",B555,2)),IF(ISERROR(SEARCH("R2",B555,2)),50,SEARCH("R2",B555,2)),IF(ISERROR(SEARCH("R3",B555,2)),50,SEARCH("R3",B555,2)))-1)</f>
        <v/>
      </c>
    </row>
    <row r="556" spans="1:3" x14ac:dyDescent="0.25">
      <c r="A556" s="17" t="str">
        <f t="shared" si="9"/>
        <v/>
      </c>
      <c r="B556" s="21" t="str">
        <v/>
      </c>
      <c r="C556" s="16" t="str">
        <f>LEFT(B556,MIN(IF(ISERROR(SEARCH("R1",B556,2)),50,SEARCH("R1",B556,2)),IF(ISERROR(SEARCH("R2",B556,2)),50,SEARCH("R2",B556,2)),IF(ISERROR(SEARCH("R3",B556,2)),50,SEARCH("R3",B556,2)))-1)</f>
        <v/>
      </c>
    </row>
    <row r="557" spans="1:3" x14ac:dyDescent="0.25">
      <c r="A557" s="17" t="str">
        <f t="shared" si="9"/>
        <v/>
      </c>
      <c r="B557" s="21" t="str">
        <v/>
      </c>
      <c r="C557" s="16" t="str">
        <f>LEFT(B557,MIN(IF(ISERROR(SEARCH("R1",B557,2)),50,SEARCH("R1",B557,2)),IF(ISERROR(SEARCH("R2",B557,2)),50,SEARCH("R2",B557,2)),IF(ISERROR(SEARCH("R3",B557,2)),50,SEARCH("R3",B557,2)))-1)</f>
        <v/>
      </c>
    </row>
    <row r="558" spans="1:3" x14ac:dyDescent="0.25">
      <c r="A558" s="17" t="str">
        <f t="shared" si="9"/>
        <v/>
      </c>
      <c r="B558" s="21" t="str">
        <v/>
      </c>
      <c r="C558" s="16" t="str">
        <f>LEFT(B558,MIN(IF(ISERROR(SEARCH("R1",B558,2)),50,SEARCH("R1",B558,2)),IF(ISERROR(SEARCH("R2",B558,2)),50,SEARCH("R2",B558,2)),IF(ISERROR(SEARCH("R3",B558,2)),50,SEARCH("R3",B558,2)))-1)</f>
        <v/>
      </c>
    </row>
    <row r="559" spans="1:3" x14ac:dyDescent="0.25">
      <c r="A559" s="17" t="str">
        <f t="shared" si="9"/>
        <v/>
      </c>
      <c r="B559" s="21" t="str">
        <v/>
      </c>
      <c r="C559" s="16" t="str">
        <f>LEFT(B559,MIN(IF(ISERROR(SEARCH("R1",B559,2)),50,SEARCH("R1",B559,2)),IF(ISERROR(SEARCH("R2",B559,2)),50,SEARCH("R2",B559,2)),IF(ISERROR(SEARCH("R3",B559,2)),50,SEARCH("R3",B559,2)))-1)</f>
        <v/>
      </c>
    </row>
    <row r="560" spans="1:3" x14ac:dyDescent="0.25">
      <c r="A560" s="17" t="str">
        <f t="shared" si="9"/>
        <v/>
      </c>
      <c r="B560" s="21" t="str">
        <v/>
      </c>
      <c r="C560" s="16" t="str">
        <f>LEFT(B560,MIN(IF(ISERROR(SEARCH("R1",B560,2)),50,SEARCH("R1",B560,2)),IF(ISERROR(SEARCH("R2",B560,2)),50,SEARCH("R2",B560,2)),IF(ISERROR(SEARCH("R3",B560,2)),50,SEARCH("R3",B560,2)))-1)</f>
        <v/>
      </c>
    </row>
    <row r="561" spans="1:3" x14ac:dyDescent="0.25">
      <c r="A561" s="17" t="str">
        <f t="shared" si="9"/>
        <v/>
      </c>
      <c r="B561" s="21" t="str">
        <v/>
      </c>
      <c r="C561" s="16" t="str">
        <f>LEFT(B561,MIN(IF(ISERROR(SEARCH("R1",B561,2)),50,SEARCH("R1",B561,2)),IF(ISERROR(SEARCH("R2",B561,2)),50,SEARCH("R2",B561,2)),IF(ISERROR(SEARCH("R3",B561,2)),50,SEARCH("R3",B561,2)))-1)</f>
        <v/>
      </c>
    </row>
    <row r="562" spans="1:3" x14ac:dyDescent="0.25">
      <c r="A562" s="17" t="str">
        <f t="shared" si="9"/>
        <v/>
      </c>
      <c r="B562" s="21" t="str">
        <v/>
      </c>
      <c r="C562" s="16" t="str">
        <f>LEFT(B562,MIN(IF(ISERROR(SEARCH("R1",B562,2)),50,SEARCH("R1",B562,2)),IF(ISERROR(SEARCH("R2",B562,2)),50,SEARCH("R2",B562,2)),IF(ISERROR(SEARCH("R3",B562,2)),50,SEARCH("R3",B562,2)))-1)</f>
        <v/>
      </c>
    </row>
    <row r="563" spans="1:3" x14ac:dyDescent="0.25">
      <c r="A563" s="17" t="str">
        <f t="shared" si="9"/>
        <v/>
      </c>
      <c r="B563" s="21" t="str">
        <v/>
      </c>
      <c r="C563" s="16" t="str">
        <f>LEFT(B563,MIN(IF(ISERROR(SEARCH("R1",B563,2)),50,SEARCH("R1",B563,2)),IF(ISERROR(SEARCH("R2",B563,2)),50,SEARCH("R2",B563,2)),IF(ISERROR(SEARCH("R3",B563,2)),50,SEARCH("R3",B563,2)))-1)</f>
        <v/>
      </c>
    </row>
    <row r="564" spans="1:3" x14ac:dyDescent="0.25">
      <c r="A564" s="17" t="str">
        <f t="shared" si="9"/>
        <v/>
      </c>
      <c r="B564" s="21" t="str">
        <v/>
      </c>
      <c r="C564" s="16" t="str">
        <f>LEFT(B564,MIN(IF(ISERROR(SEARCH("R1",B564,2)),50,SEARCH("R1",B564,2)),IF(ISERROR(SEARCH("R2",B564,2)),50,SEARCH("R2",B564,2)),IF(ISERROR(SEARCH("R3",B564,2)),50,SEARCH("R3",B564,2)))-1)</f>
        <v/>
      </c>
    </row>
    <row r="565" spans="1:3" x14ac:dyDescent="0.25">
      <c r="A565" s="17" t="str">
        <f t="shared" si="9"/>
        <v/>
      </c>
      <c r="B565" s="21" t="str">
        <v/>
      </c>
      <c r="C565" s="16" t="str">
        <f>LEFT(B565,MIN(IF(ISERROR(SEARCH("R1",B565,2)),50,SEARCH("R1",B565,2)),IF(ISERROR(SEARCH("R2",B565,2)),50,SEARCH("R2",B565,2)),IF(ISERROR(SEARCH("R3",B565,2)),50,SEARCH("R3",B565,2)))-1)</f>
        <v/>
      </c>
    </row>
    <row r="566" spans="1:3" x14ac:dyDescent="0.25">
      <c r="A566" s="17" t="str">
        <f t="shared" si="9"/>
        <v/>
      </c>
      <c r="B566" s="21" t="str">
        <v/>
      </c>
      <c r="C566" s="16" t="str">
        <f>LEFT(B566,MIN(IF(ISERROR(SEARCH("R1",B566,2)),50,SEARCH("R1",B566,2)),IF(ISERROR(SEARCH("R2",B566,2)),50,SEARCH("R2",B566,2)),IF(ISERROR(SEARCH("R3",B566,2)),50,SEARCH("R3",B566,2)))-1)</f>
        <v/>
      </c>
    </row>
    <row r="567" spans="1:3" x14ac:dyDescent="0.25">
      <c r="A567" s="17" t="str">
        <f t="shared" si="9"/>
        <v/>
      </c>
      <c r="B567" s="21" t="str">
        <v/>
      </c>
      <c r="C567" s="16" t="str">
        <f>LEFT(B567,MIN(IF(ISERROR(SEARCH("R1",B567,2)),50,SEARCH("R1",B567,2)),IF(ISERROR(SEARCH("R2",B567,2)),50,SEARCH("R2",B567,2)),IF(ISERROR(SEARCH("R3",B567,2)),50,SEARCH("R3",B567,2)))-1)</f>
        <v/>
      </c>
    </row>
    <row r="568" spans="1:3" x14ac:dyDescent="0.25">
      <c r="A568" s="17" t="str">
        <f t="shared" si="9"/>
        <v/>
      </c>
      <c r="B568" s="21" t="str">
        <v/>
      </c>
      <c r="C568" s="16" t="str">
        <f>LEFT(B568,MIN(IF(ISERROR(SEARCH("R1",B568,2)),50,SEARCH("R1",B568,2)),IF(ISERROR(SEARCH("R2",B568,2)),50,SEARCH("R2",B568,2)),IF(ISERROR(SEARCH("R3",B568,2)),50,SEARCH("R3",B568,2)))-1)</f>
        <v/>
      </c>
    </row>
    <row r="569" spans="1:3" x14ac:dyDescent="0.25">
      <c r="A569" s="17" t="str">
        <f t="shared" si="9"/>
        <v/>
      </c>
      <c r="B569" s="21" t="str">
        <v/>
      </c>
      <c r="C569" s="16" t="str">
        <f>LEFT(B569,MIN(IF(ISERROR(SEARCH("R1",B569,2)),50,SEARCH("R1",B569,2)),IF(ISERROR(SEARCH("R2",B569,2)),50,SEARCH("R2",B569,2)),IF(ISERROR(SEARCH("R3",B569,2)),50,SEARCH("R3",B569,2)))-1)</f>
        <v/>
      </c>
    </row>
    <row r="570" spans="1:3" x14ac:dyDescent="0.25">
      <c r="A570" s="17" t="str">
        <f t="shared" si="9"/>
        <v/>
      </c>
      <c r="B570" s="21" t="str">
        <v/>
      </c>
      <c r="C570" s="16" t="str">
        <f>LEFT(B570,MIN(IF(ISERROR(SEARCH("R1",B570,2)),50,SEARCH("R1",B570,2)),IF(ISERROR(SEARCH("R2",B570,2)),50,SEARCH("R2",B570,2)),IF(ISERROR(SEARCH("R3",B570,2)),50,SEARCH("R3",B570,2)))-1)</f>
        <v/>
      </c>
    </row>
    <row r="571" spans="1:3" x14ac:dyDescent="0.25">
      <c r="A571" s="17" t="str">
        <f t="shared" si="9"/>
        <v/>
      </c>
      <c r="B571" s="21" t="str">
        <v/>
      </c>
      <c r="C571" s="16" t="str">
        <f>LEFT(B571,MIN(IF(ISERROR(SEARCH("R1",B571,2)),50,SEARCH("R1",B571,2)),IF(ISERROR(SEARCH("R2",B571,2)),50,SEARCH("R2",B571,2)),IF(ISERROR(SEARCH("R3",B571,2)),50,SEARCH("R3",B571,2)))-1)</f>
        <v/>
      </c>
    </row>
    <row r="572" spans="1:3" x14ac:dyDescent="0.25">
      <c r="A572" s="17" t="str">
        <f t="shared" si="9"/>
        <v/>
      </c>
      <c r="B572" s="21" t="str">
        <v/>
      </c>
      <c r="C572" s="16" t="str">
        <f>LEFT(B572,MIN(IF(ISERROR(SEARCH("R1",B572,2)),50,SEARCH("R1",B572,2)),IF(ISERROR(SEARCH("R2",B572,2)),50,SEARCH("R2",B572,2)),IF(ISERROR(SEARCH("R3",B572,2)),50,SEARCH("R3",B572,2)))-1)</f>
        <v/>
      </c>
    </row>
    <row r="573" spans="1:3" x14ac:dyDescent="0.25">
      <c r="A573" s="17" t="str">
        <f t="shared" si="9"/>
        <v/>
      </c>
      <c r="B573" s="21" t="str">
        <v/>
      </c>
      <c r="C573" s="16" t="str">
        <f>LEFT(B573,MIN(IF(ISERROR(SEARCH("R1",B573,2)),50,SEARCH("R1",B573,2)),IF(ISERROR(SEARCH("R2",B573,2)),50,SEARCH("R2",B573,2)),IF(ISERROR(SEARCH("R3",B573,2)),50,SEARCH("R3",B573,2)))-1)</f>
        <v/>
      </c>
    </row>
    <row r="574" spans="1:3" x14ac:dyDescent="0.25">
      <c r="A574" s="17" t="str">
        <f t="shared" si="9"/>
        <v/>
      </c>
      <c r="B574" s="21" t="str">
        <v/>
      </c>
      <c r="C574" s="16" t="str">
        <f>LEFT(B574,MIN(IF(ISERROR(SEARCH("R1",B574,2)),50,SEARCH("R1",B574,2)),IF(ISERROR(SEARCH("R2",B574,2)),50,SEARCH("R2",B574,2)),IF(ISERROR(SEARCH("R3",B574,2)),50,SEARCH("R3",B574,2)))-1)</f>
        <v/>
      </c>
    </row>
    <row r="575" spans="1:3" x14ac:dyDescent="0.25">
      <c r="A575" s="17" t="str">
        <f t="shared" si="9"/>
        <v/>
      </c>
      <c r="B575" s="21" t="str">
        <v/>
      </c>
      <c r="C575" s="16" t="str">
        <f>LEFT(B575,MIN(IF(ISERROR(SEARCH("R1",B575,2)),50,SEARCH("R1",B575,2)),IF(ISERROR(SEARCH("R2",B575,2)),50,SEARCH("R2",B575,2)),IF(ISERROR(SEARCH("R3",B575,2)),50,SEARCH("R3",B575,2)))-1)</f>
        <v/>
      </c>
    </row>
    <row r="576" spans="1:3" x14ac:dyDescent="0.25">
      <c r="A576" s="17" t="str">
        <f t="shared" si="9"/>
        <v/>
      </c>
      <c r="B576" s="21" t="str">
        <v/>
      </c>
      <c r="C576" s="16" t="str">
        <f>LEFT(B576,MIN(IF(ISERROR(SEARCH("R1",B576,2)),50,SEARCH("R1",B576,2)),IF(ISERROR(SEARCH("R2",B576,2)),50,SEARCH("R2",B576,2)),IF(ISERROR(SEARCH("R3",B576,2)),50,SEARCH("R3",B576,2)))-1)</f>
        <v/>
      </c>
    </row>
    <row r="577" spans="1:3" x14ac:dyDescent="0.25">
      <c r="A577" s="17" t="str">
        <f t="shared" si="9"/>
        <v/>
      </c>
      <c r="B577" s="21" t="str">
        <v/>
      </c>
      <c r="C577" s="16" t="str">
        <f>LEFT(B577,MIN(IF(ISERROR(SEARCH("R1",B577,2)),50,SEARCH("R1",B577,2)),IF(ISERROR(SEARCH("R2",B577,2)),50,SEARCH("R2",B577,2)),IF(ISERROR(SEARCH("R3",B577,2)),50,SEARCH("R3",B577,2)))-1)</f>
        <v/>
      </c>
    </row>
    <row r="578" spans="1:3" x14ac:dyDescent="0.25">
      <c r="A578" s="17" t="str">
        <f t="shared" si="9"/>
        <v/>
      </c>
      <c r="B578" s="21" t="str">
        <v/>
      </c>
      <c r="C578" s="16" t="str">
        <f>LEFT(B578,MIN(IF(ISERROR(SEARCH("R1",B578,2)),50,SEARCH("R1",B578,2)),IF(ISERROR(SEARCH("R2",B578,2)),50,SEARCH("R2",B578,2)),IF(ISERROR(SEARCH("R3",B578,2)),50,SEARCH("R3",B578,2)))-1)</f>
        <v/>
      </c>
    </row>
    <row r="579" spans="1:3" x14ac:dyDescent="0.25">
      <c r="A579" s="17" t="str">
        <f t="shared" si="9"/>
        <v/>
      </c>
      <c r="B579" s="21" t="str">
        <v/>
      </c>
      <c r="C579" s="16" t="str">
        <f>LEFT(B579,MIN(IF(ISERROR(SEARCH("R1",B579,2)),50,SEARCH("R1",B579,2)),IF(ISERROR(SEARCH("R2",B579,2)),50,SEARCH("R2",B579,2)),IF(ISERROR(SEARCH("R3",B579,2)),50,SEARCH("R3",B579,2)))-1)</f>
        <v/>
      </c>
    </row>
    <row r="580" spans="1:3" x14ac:dyDescent="0.25">
      <c r="A580" s="17" t="str">
        <f t="shared" si="9"/>
        <v/>
      </c>
      <c r="B580" s="21" t="str">
        <v/>
      </c>
      <c r="C580" s="16" t="str">
        <f>LEFT(B580,MIN(IF(ISERROR(SEARCH("R1",B580,2)),50,SEARCH("R1",B580,2)),IF(ISERROR(SEARCH("R2",B580,2)),50,SEARCH("R2",B580,2)),IF(ISERROR(SEARCH("R3",B580,2)),50,SEARCH("R3",B580,2)))-1)</f>
        <v/>
      </c>
    </row>
    <row r="581" spans="1:3" x14ac:dyDescent="0.25">
      <c r="A581" s="17" t="str">
        <f t="shared" si="9"/>
        <v/>
      </c>
      <c r="B581" s="21" t="str">
        <v/>
      </c>
      <c r="C581" s="16" t="str">
        <f>LEFT(B581,MIN(IF(ISERROR(SEARCH("R1",B581,2)),50,SEARCH("R1",B581,2)),IF(ISERROR(SEARCH("R2",B581,2)),50,SEARCH("R2",B581,2)),IF(ISERROR(SEARCH("R3",B581,2)),50,SEARCH("R3",B581,2)))-1)</f>
        <v/>
      </c>
    </row>
    <row r="582" spans="1:3" x14ac:dyDescent="0.25">
      <c r="A582" s="17" t="str">
        <f t="shared" si="9"/>
        <v/>
      </c>
      <c r="B582" s="21" t="str">
        <v/>
      </c>
      <c r="C582" s="16" t="str">
        <f>LEFT(B582,MIN(IF(ISERROR(SEARCH("R1",B582,2)),50,SEARCH("R1",B582,2)),IF(ISERROR(SEARCH("R2",B582,2)),50,SEARCH("R2",B582,2)),IF(ISERROR(SEARCH("R3",B582,2)),50,SEARCH("R3",B582,2)))-1)</f>
        <v/>
      </c>
    </row>
    <row r="583" spans="1:3" x14ac:dyDescent="0.25">
      <c r="A583" s="17" t="str">
        <f t="shared" si="9"/>
        <v/>
      </c>
      <c r="B583" s="21" t="str">
        <v/>
      </c>
      <c r="C583" s="16" t="str">
        <f>LEFT(B583,MIN(IF(ISERROR(SEARCH("R1",B583,2)),50,SEARCH("R1",B583,2)),IF(ISERROR(SEARCH("R2",B583,2)),50,SEARCH("R2",B583,2)),IF(ISERROR(SEARCH("R3",B583,2)),50,SEARCH("R3",B583,2)))-1)</f>
        <v/>
      </c>
    </row>
    <row r="584" spans="1:3" x14ac:dyDescent="0.25">
      <c r="A584" s="17" t="str">
        <f t="shared" si="9"/>
        <v/>
      </c>
      <c r="B584" s="21" t="str">
        <v/>
      </c>
      <c r="C584" s="16" t="str">
        <f>LEFT(B584,MIN(IF(ISERROR(SEARCH("R1",B584,2)),50,SEARCH("R1",B584,2)),IF(ISERROR(SEARCH("R2",B584,2)),50,SEARCH("R2",B584,2)),IF(ISERROR(SEARCH("R3",B584,2)),50,SEARCH("R3",B584,2)))-1)</f>
        <v/>
      </c>
    </row>
    <row r="585" spans="1:3" x14ac:dyDescent="0.25">
      <c r="A585" s="17" t="str">
        <f t="shared" si="9"/>
        <v/>
      </c>
      <c r="B585" s="21" t="str">
        <v/>
      </c>
      <c r="C585" s="16" t="str">
        <f>LEFT(B585,MIN(IF(ISERROR(SEARCH("R1",B585,2)),50,SEARCH("R1",B585,2)),IF(ISERROR(SEARCH("R2",B585,2)),50,SEARCH("R2",B585,2)),IF(ISERROR(SEARCH("R3",B585,2)),50,SEARCH("R3",B585,2)))-1)</f>
        <v/>
      </c>
    </row>
    <row r="586" spans="1:3" x14ac:dyDescent="0.25">
      <c r="A586" s="17" t="str">
        <f t="shared" si="9"/>
        <v/>
      </c>
      <c r="B586" s="21" t="str">
        <v/>
      </c>
      <c r="C586" s="16" t="str">
        <f>LEFT(B586,MIN(IF(ISERROR(SEARCH("R1",B586,2)),50,SEARCH("R1",B586,2)),IF(ISERROR(SEARCH("R2",B586,2)),50,SEARCH("R2",B586,2)),IF(ISERROR(SEARCH("R3",B586,2)),50,SEARCH("R3",B586,2)))-1)</f>
        <v/>
      </c>
    </row>
    <row r="587" spans="1:3" x14ac:dyDescent="0.25">
      <c r="A587" s="17" t="str">
        <f t="shared" si="9"/>
        <v/>
      </c>
      <c r="B587" s="21" t="str">
        <v/>
      </c>
      <c r="C587" s="16" t="str">
        <f>LEFT(B587,MIN(IF(ISERROR(SEARCH("R1",B587,2)),50,SEARCH("R1",B587,2)),IF(ISERROR(SEARCH("R2",B587,2)),50,SEARCH("R2",B587,2)),IF(ISERROR(SEARCH("R3",B587,2)),50,SEARCH("R3",B587,2)))-1)</f>
        <v/>
      </c>
    </row>
    <row r="588" spans="1:3" x14ac:dyDescent="0.25">
      <c r="A588" s="17" t="str">
        <f t="shared" si="9"/>
        <v/>
      </c>
      <c r="B588" s="21" t="str">
        <v/>
      </c>
      <c r="C588" s="16" t="str">
        <f>LEFT(B588,MIN(IF(ISERROR(SEARCH("R1",B588,2)),50,SEARCH("R1",B588,2)),IF(ISERROR(SEARCH("R2",B588,2)),50,SEARCH("R2",B588,2)),IF(ISERROR(SEARCH("R3",B588,2)),50,SEARCH("R3",B588,2)))-1)</f>
        <v/>
      </c>
    </row>
    <row r="589" spans="1:3" x14ac:dyDescent="0.25">
      <c r="A589" s="17" t="str">
        <f t="shared" si="9"/>
        <v/>
      </c>
      <c r="B589" s="21" t="str">
        <v/>
      </c>
      <c r="C589" s="16" t="str">
        <f>LEFT(B589,MIN(IF(ISERROR(SEARCH("R1",B589,2)),50,SEARCH("R1",B589,2)),IF(ISERROR(SEARCH("R2",B589,2)),50,SEARCH("R2",B589,2)),IF(ISERROR(SEARCH("R3",B589,2)),50,SEARCH("R3",B589,2)))-1)</f>
        <v/>
      </c>
    </row>
    <row r="590" spans="1:3" x14ac:dyDescent="0.25">
      <c r="A590" s="17" t="str">
        <f t="shared" si="9"/>
        <v/>
      </c>
      <c r="B590" s="21" t="str">
        <v/>
      </c>
      <c r="C590" s="16" t="str">
        <f>LEFT(B590,MIN(IF(ISERROR(SEARCH("R1",B590,2)),50,SEARCH("R1",B590,2)),IF(ISERROR(SEARCH("R2",B590,2)),50,SEARCH("R2",B590,2)),IF(ISERROR(SEARCH("R3",B590,2)),50,SEARCH("R3",B590,2)))-1)</f>
        <v/>
      </c>
    </row>
    <row r="591" spans="1:3" x14ac:dyDescent="0.25">
      <c r="A591" s="17" t="str">
        <f t="shared" si="9"/>
        <v/>
      </c>
      <c r="B591" s="21" t="str">
        <v/>
      </c>
      <c r="C591" s="16" t="str">
        <f>LEFT(B591,MIN(IF(ISERROR(SEARCH("R1",B591,2)),50,SEARCH("R1",B591,2)),IF(ISERROR(SEARCH("R2",B591,2)),50,SEARCH("R2",B591,2)),IF(ISERROR(SEARCH("R3",B591,2)),50,SEARCH("R3",B591,2)))-1)</f>
        <v/>
      </c>
    </row>
    <row r="592" spans="1:3" x14ac:dyDescent="0.25">
      <c r="A592" s="17" t="str">
        <f t="shared" si="9"/>
        <v/>
      </c>
      <c r="B592" s="21" t="str">
        <v/>
      </c>
      <c r="C592" s="16" t="str">
        <f>LEFT(B592,MIN(IF(ISERROR(SEARCH("R1",B592,2)),50,SEARCH("R1",B592,2)),IF(ISERROR(SEARCH("R2",B592,2)),50,SEARCH("R2",B592,2)),IF(ISERROR(SEARCH("R3",B592,2)),50,SEARCH("R3",B592,2)))-1)</f>
        <v/>
      </c>
    </row>
    <row r="593" spans="1:3" x14ac:dyDescent="0.25">
      <c r="A593" s="17" t="str">
        <f t="shared" si="9"/>
        <v/>
      </c>
      <c r="B593" s="21" t="str">
        <v/>
      </c>
      <c r="C593" s="16" t="str">
        <f>LEFT(B593,MIN(IF(ISERROR(SEARCH("R1",B593,2)),50,SEARCH("R1",B593,2)),IF(ISERROR(SEARCH("R2",B593,2)),50,SEARCH("R2",B593,2)),IF(ISERROR(SEARCH("R3",B593,2)),50,SEARCH("R3",B593,2)))-1)</f>
        <v/>
      </c>
    </row>
    <row r="594" spans="1:3" x14ac:dyDescent="0.25">
      <c r="A594" s="17" t="str">
        <f t="shared" si="9"/>
        <v/>
      </c>
      <c r="B594" s="21" t="str">
        <v/>
      </c>
      <c r="C594" s="16" t="str">
        <f>LEFT(B594,MIN(IF(ISERROR(SEARCH("R1",B594,2)),50,SEARCH("R1",B594,2)),IF(ISERROR(SEARCH("R2",B594,2)),50,SEARCH("R2",B594,2)),IF(ISERROR(SEARCH("R3",B594,2)),50,SEARCH("R3",B594,2)))-1)</f>
        <v/>
      </c>
    </row>
    <row r="595" spans="1:3" x14ac:dyDescent="0.25">
      <c r="A595" s="17" t="str">
        <f t="shared" si="9"/>
        <v/>
      </c>
      <c r="B595" s="21" t="str">
        <v/>
      </c>
      <c r="C595" s="16" t="str">
        <f>LEFT(B595,MIN(IF(ISERROR(SEARCH("R1",B595,2)),50,SEARCH("R1",B595,2)),IF(ISERROR(SEARCH("R2",B595,2)),50,SEARCH("R2",B595,2)),IF(ISERROR(SEARCH("R3",B595,2)),50,SEARCH("R3",B595,2)))-1)</f>
        <v/>
      </c>
    </row>
    <row r="596" spans="1:3" x14ac:dyDescent="0.25">
      <c r="A596" s="17" t="str">
        <f t="shared" si="9"/>
        <v/>
      </c>
      <c r="B596" s="21" t="str">
        <v/>
      </c>
      <c r="C596" s="16" t="str">
        <f>LEFT(B596,MIN(IF(ISERROR(SEARCH("R1",B596,2)),50,SEARCH("R1",B596,2)),IF(ISERROR(SEARCH("R2",B596,2)),50,SEARCH("R2",B596,2)),IF(ISERROR(SEARCH("R3",B596,2)),50,SEARCH("R3",B596,2)))-1)</f>
        <v/>
      </c>
    </row>
    <row r="597" spans="1:3" x14ac:dyDescent="0.25">
      <c r="A597" s="17" t="str">
        <f t="shared" ref="A597:A660" si="10">IF(LEFT(C598,3)="B11",11,IF(LEFT(C598,2)="B2",2,IF(LEFT(C598,2)="B3",3,IF(LEFT(C598,2)="B4",4,IF(LEFT(C598,2)="B5",5,IF(LEFT(C598,2)="B6",6,IF(LEFT(C598,2)="B7",7,IF(LEFT(C598,2)="B8",8,IF(LEFT(C598,2)="B9",9,IF(LEFT(C598,3)="B10",10,IF(AND(ROW(C597)&lt;50,LEFT(C598,2)="B1",MIN(IF(ISERROR(SEARCH("R1",B597,2)),50,SEARCH("R1",B597,2)),IF(ISERROR(SEARCH("R2",B597,2)),50,SEARCH("R2",B597,2)),IF(ISERROR(SEARCH("R3",B597,2)),50,SEARCH("R3",B597,2)))&lt;50),1,IF(AND(ROW(C597)&lt;50,LEFT(C599,2)="B1",MIN(IF(ISERROR(SEARCH("R1",B597,2)),50,SEARCH("R1",B597,2)),IF(ISERROR(SEARCH("R2",B597,2)),50,SEARCH("R2",B597,2)),IF(ISERROR(SEARCH("R3",B597,2)),50,SEARCH("R3",B597,2)))&lt;50),1,""))))))))))))</f>
        <v/>
      </c>
      <c r="B597" s="21" t="str">
        <v/>
      </c>
      <c r="C597" s="16" t="str">
        <f>LEFT(B597,MIN(IF(ISERROR(SEARCH("R1",B597,2)),50,SEARCH("R1",B597,2)),IF(ISERROR(SEARCH("R2",B597,2)),50,SEARCH("R2",B597,2)),IF(ISERROR(SEARCH("R3",B597,2)),50,SEARCH("R3",B597,2)))-1)</f>
        <v/>
      </c>
    </row>
    <row r="598" spans="1:3" x14ac:dyDescent="0.25">
      <c r="A598" s="17" t="str">
        <f t="shared" si="10"/>
        <v/>
      </c>
      <c r="B598" s="21" t="str">
        <v/>
      </c>
      <c r="C598" s="16" t="str">
        <f>LEFT(B598,MIN(IF(ISERROR(SEARCH("R1",B598,2)),50,SEARCH("R1",B598,2)),IF(ISERROR(SEARCH("R2",B598,2)),50,SEARCH("R2",B598,2)),IF(ISERROR(SEARCH("R3",B598,2)),50,SEARCH("R3",B598,2)))-1)</f>
        <v/>
      </c>
    </row>
    <row r="599" spans="1:3" x14ac:dyDescent="0.25">
      <c r="A599" s="17" t="str">
        <f t="shared" si="10"/>
        <v/>
      </c>
      <c r="B599" s="21" t="str">
        <v/>
      </c>
      <c r="C599" s="16" t="str">
        <f>LEFT(B599,MIN(IF(ISERROR(SEARCH("R1",B599,2)),50,SEARCH("R1",B599,2)),IF(ISERROR(SEARCH("R2",B599,2)),50,SEARCH("R2",B599,2)),IF(ISERROR(SEARCH("R3",B599,2)),50,SEARCH("R3",B599,2)))-1)</f>
        <v/>
      </c>
    </row>
    <row r="600" spans="1:3" x14ac:dyDescent="0.25">
      <c r="A600" s="17" t="str">
        <f t="shared" si="10"/>
        <v/>
      </c>
      <c r="B600" s="21" t="str">
        <v/>
      </c>
      <c r="C600" s="16" t="str">
        <f>LEFT(B600,MIN(IF(ISERROR(SEARCH("R1",B600,2)),50,SEARCH("R1",B600,2)),IF(ISERROR(SEARCH("R2",B600,2)),50,SEARCH("R2",B600,2)),IF(ISERROR(SEARCH("R3",B600,2)),50,SEARCH("R3",B600,2)))-1)</f>
        <v/>
      </c>
    </row>
    <row r="601" spans="1:3" x14ac:dyDescent="0.25">
      <c r="A601" s="17" t="str">
        <f t="shared" si="10"/>
        <v/>
      </c>
      <c r="B601" s="21" t="str">
        <v/>
      </c>
      <c r="C601" s="16" t="str">
        <f>LEFT(B601,MIN(IF(ISERROR(SEARCH("R1",B601,2)),50,SEARCH("R1",B601,2)),IF(ISERROR(SEARCH("R2",B601,2)),50,SEARCH("R2",B601,2)),IF(ISERROR(SEARCH("R3",B601,2)),50,SEARCH("R3",B601,2)))-1)</f>
        <v/>
      </c>
    </row>
    <row r="602" spans="1:3" x14ac:dyDescent="0.25">
      <c r="A602" s="17" t="str">
        <f t="shared" si="10"/>
        <v/>
      </c>
      <c r="B602" s="21" t="str">
        <v/>
      </c>
      <c r="C602" s="16" t="str">
        <f>LEFT(B602,MIN(IF(ISERROR(SEARCH("R1",B602,2)),50,SEARCH("R1",B602,2)),IF(ISERROR(SEARCH("R2",B602,2)),50,SEARCH("R2",B602,2)),IF(ISERROR(SEARCH("R3",B602,2)),50,SEARCH("R3",B602,2)))-1)</f>
        <v/>
      </c>
    </row>
    <row r="603" spans="1:3" x14ac:dyDescent="0.25">
      <c r="A603" s="17" t="str">
        <f t="shared" si="10"/>
        <v/>
      </c>
      <c r="B603" s="21" t="str">
        <v/>
      </c>
      <c r="C603" s="16" t="str">
        <f>LEFT(B603,MIN(IF(ISERROR(SEARCH("R1",B603,2)),50,SEARCH("R1",B603,2)),IF(ISERROR(SEARCH("R2",B603,2)),50,SEARCH("R2",B603,2)),IF(ISERROR(SEARCH("R3",B603,2)),50,SEARCH("R3",B603,2)))-1)</f>
        <v/>
      </c>
    </row>
    <row r="604" spans="1:3" x14ac:dyDescent="0.25">
      <c r="A604" s="17" t="str">
        <f t="shared" si="10"/>
        <v/>
      </c>
      <c r="B604" s="21" t="str">
        <v/>
      </c>
      <c r="C604" s="16" t="str">
        <f>LEFT(B604,MIN(IF(ISERROR(SEARCH("R1",B604,2)),50,SEARCH("R1",B604,2)),IF(ISERROR(SEARCH("R2",B604,2)),50,SEARCH("R2",B604,2)),IF(ISERROR(SEARCH("R3",B604,2)),50,SEARCH("R3",B604,2)))-1)</f>
        <v/>
      </c>
    </row>
    <row r="605" spans="1:3" x14ac:dyDescent="0.25">
      <c r="A605" s="17" t="str">
        <f t="shared" si="10"/>
        <v/>
      </c>
      <c r="B605" s="21" t="str">
        <v/>
      </c>
      <c r="C605" s="16" t="str">
        <f>LEFT(B605,MIN(IF(ISERROR(SEARCH("R1",B605,2)),50,SEARCH("R1",B605,2)),IF(ISERROR(SEARCH("R2",B605,2)),50,SEARCH("R2",B605,2)),IF(ISERROR(SEARCH("R3",B605,2)),50,SEARCH("R3",B605,2)))-1)</f>
        <v/>
      </c>
    </row>
    <row r="606" spans="1:3" x14ac:dyDescent="0.25">
      <c r="A606" s="17" t="str">
        <f t="shared" si="10"/>
        <v/>
      </c>
      <c r="B606" s="21" t="str">
        <v/>
      </c>
      <c r="C606" s="16" t="str">
        <f>LEFT(B606,MIN(IF(ISERROR(SEARCH("R1",B606,2)),50,SEARCH("R1",B606,2)),IF(ISERROR(SEARCH("R2",B606,2)),50,SEARCH("R2",B606,2)),IF(ISERROR(SEARCH("R3",B606,2)),50,SEARCH("R3",B606,2)))-1)</f>
        <v/>
      </c>
    </row>
    <row r="607" spans="1:3" x14ac:dyDescent="0.25">
      <c r="A607" s="17" t="str">
        <f t="shared" si="10"/>
        <v/>
      </c>
      <c r="B607" s="21" t="str">
        <v/>
      </c>
      <c r="C607" s="16" t="str">
        <f>LEFT(B607,MIN(IF(ISERROR(SEARCH("R1",B607,2)),50,SEARCH("R1",B607,2)),IF(ISERROR(SEARCH("R2",B607,2)),50,SEARCH("R2",B607,2)),IF(ISERROR(SEARCH("R3",B607,2)),50,SEARCH("R3",B607,2)))-1)</f>
        <v/>
      </c>
    </row>
    <row r="608" spans="1:3" x14ac:dyDescent="0.25">
      <c r="A608" s="17" t="str">
        <f t="shared" si="10"/>
        <v/>
      </c>
      <c r="B608" s="21" t="str">
        <v/>
      </c>
      <c r="C608" s="16" t="str">
        <f>LEFT(B608,MIN(IF(ISERROR(SEARCH("R1",B608,2)),50,SEARCH("R1",B608,2)),IF(ISERROR(SEARCH("R2",B608,2)),50,SEARCH("R2",B608,2)),IF(ISERROR(SEARCH("R3",B608,2)),50,SEARCH("R3",B608,2)))-1)</f>
        <v/>
      </c>
    </row>
    <row r="609" spans="1:3" x14ac:dyDescent="0.25">
      <c r="A609" s="17" t="str">
        <f t="shared" si="10"/>
        <v/>
      </c>
      <c r="B609" s="21" t="str">
        <v/>
      </c>
      <c r="C609" s="16" t="str">
        <f>LEFT(B609,MIN(IF(ISERROR(SEARCH("R1",B609,2)),50,SEARCH("R1",B609,2)),IF(ISERROR(SEARCH("R2",B609,2)),50,SEARCH("R2",B609,2)),IF(ISERROR(SEARCH("R3",B609,2)),50,SEARCH("R3",B609,2)))-1)</f>
        <v/>
      </c>
    </row>
    <row r="610" spans="1:3" x14ac:dyDescent="0.25">
      <c r="A610" s="17" t="str">
        <f t="shared" si="10"/>
        <v/>
      </c>
      <c r="B610" s="21" t="str">
        <v/>
      </c>
      <c r="C610" s="16" t="str">
        <f>LEFT(B610,MIN(IF(ISERROR(SEARCH("R1",B610,2)),50,SEARCH("R1",B610,2)),IF(ISERROR(SEARCH("R2",B610,2)),50,SEARCH("R2",B610,2)),IF(ISERROR(SEARCH("R3",B610,2)),50,SEARCH("R3",B610,2)))-1)</f>
        <v/>
      </c>
    </row>
    <row r="611" spans="1:3" x14ac:dyDescent="0.25">
      <c r="A611" s="17" t="str">
        <f t="shared" si="10"/>
        <v/>
      </c>
      <c r="B611" s="21" t="str">
        <v/>
      </c>
      <c r="C611" s="16" t="str">
        <f>LEFT(B611,MIN(IF(ISERROR(SEARCH("R1",B611,2)),50,SEARCH("R1",B611,2)),IF(ISERROR(SEARCH("R2",B611,2)),50,SEARCH("R2",B611,2)),IF(ISERROR(SEARCH("R3",B611,2)),50,SEARCH("R3",B611,2)))-1)</f>
        <v/>
      </c>
    </row>
    <row r="612" spans="1:3" x14ac:dyDescent="0.25">
      <c r="A612" s="17" t="str">
        <f t="shared" si="10"/>
        <v/>
      </c>
      <c r="B612" s="21" t="str">
        <v/>
      </c>
      <c r="C612" s="16" t="str">
        <f>LEFT(B612,MIN(IF(ISERROR(SEARCH("R1",B612,2)),50,SEARCH("R1",B612,2)),IF(ISERROR(SEARCH("R2",B612,2)),50,SEARCH("R2",B612,2)),IF(ISERROR(SEARCH("R3",B612,2)),50,SEARCH("R3",B612,2)))-1)</f>
        <v/>
      </c>
    </row>
    <row r="613" spans="1:3" x14ac:dyDescent="0.25">
      <c r="A613" s="17" t="str">
        <f t="shared" si="10"/>
        <v/>
      </c>
      <c r="B613" s="21" t="str">
        <v/>
      </c>
      <c r="C613" s="16" t="str">
        <f>LEFT(B613,MIN(IF(ISERROR(SEARCH("R1",B613,2)),50,SEARCH("R1",B613,2)),IF(ISERROR(SEARCH("R2",B613,2)),50,SEARCH("R2",B613,2)),IF(ISERROR(SEARCH("R3",B613,2)),50,SEARCH("R3",B613,2)))-1)</f>
        <v/>
      </c>
    </row>
    <row r="614" spans="1:3" x14ac:dyDescent="0.25">
      <c r="A614" s="17" t="str">
        <f t="shared" si="10"/>
        <v/>
      </c>
      <c r="B614" s="21" t="str">
        <v/>
      </c>
      <c r="C614" s="16" t="str">
        <f>LEFT(B614,MIN(IF(ISERROR(SEARCH("R1",B614,2)),50,SEARCH("R1",B614,2)),IF(ISERROR(SEARCH("R2",B614,2)),50,SEARCH("R2",B614,2)),IF(ISERROR(SEARCH("R3",B614,2)),50,SEARCH("R3",B614,2)))-1)</f>
        <v/>
      </c>
    </row>
    <row r="615" spans="1:3" x14ac:dyDescent="0.25">
      <c r="A615" s="17" t="str">
        <f t="shared" si="10"/>
        <v/>
      </c>
      <c r="B615" s="21" t="str">
        <v/>
      </c>
      <c r="C615" s="16" t="str">
        <f>LEFT(B615,MIN(IF(ISERROR(SEARCH("R1",B615,2)),50,SEARCH("R1",B615,2)),IF(ISERROR(SEARCH("R2",B615,2)),50,SEARCH("R2",B615,2)),IF(ISERROR(SEARCH("R3",B615,2)),50,SEARCH("R3",B615,2)))-1)</f>
        <v/>
      </c>
    </row>
    <row r="616" spans="1:3" x14ac:dyDescent="0.25">
      <c r="A616" s="17" t="str">
        <f t="shared" si="10"/>
        <v/>
      </c>
      <c r="B616" s="21" t="str">
        <v/>
      </c>
      <c r="C616" s="16" t="str">
        <f>LEFT(B616,MIN(IF(ISERROR(SEARCH("R1",B616,2)),50,SEARCH("R1",B616,2)),IF(ISERROR(SEARCH("R2",B616,2)),50,SEARCH("R2",B616,2)),IF(ISERROR(SEARCH("R3",B616,2)),50,SEARCH("R3",B616,2)))-1)</f>
        <v/>
      </c>
    </row>
    <row r="617" spans="1:3" x14ac:dyDescent="0.25">
      <c r="A617" s="17" t="str">
        <f t="shared" si="10"/>
        <v/>
      </c>
      <c r="B617" s="21" t="str">
        <v/>
      </c>
      <c r="C617" s="16" t="str">
        <f>LEFT(B617,MIN(IF(ISERROR(SEARCH("R1",B617,2)),50,SEARCH("R1",B617,2)),IF(ISERROR(SEARCH("R2",B617,2)),50,SEARCH("R2",B617,2)),IF(ISERROR(SEARCH("R3",B617,2)),50,SEARCH("R3",B617,2)))-1)</f>
        <v/>
      </c>
    </row>
    <row r="618" spans="1:3" x14ac:dyDescent="0.25">
      <c r="A618" s="17" t="str">
        <f t="shared" si="10"/>
        <v/>
      </c>
      <c r="B618" s="21" t="str">
        <v/>
      </c>
      <c r="C618" s="16" t="str">
        <f>LEFT(B618,MIN(IF(ISERROR(SEARCH("R1",B618,2)),50,SEARCH("R1",B618,2)),IF(ISERROR(SEARCH("R2",B618,2)),50,SEARCH("R2",B618,2)),IF(ISERROR(SEARCH("R3",B618,2)),50,SEARCH("R3",B618,2)))-1)</f>
        <v/>
      </c>
    </row>
    <row r="619" spans="1:3" x14ac:dyDescent="0.25">
      <c r="A619" s="17" t="str">
        <f t="shared" si="10"/>
        <v/>
      </c>
      <c r="B619" s="21" t="str">
        <v/>
      </c>
      <c r="C619" s="16" t="str">
        <f>LEFT(B619,MIN(IF(ISERROR(SEARCH("R1",B619,2)),50,SEARCH("R1",B619,2)),IF(ISERROR(SEARCH("R2",B619,2)),50,SEARCH("R2",B619,2)),IF(ISERROR(SEARCH("R3",B619,2)),50,SEARCH("R3",B619,2)))-1)</f>
        <v/>
      </c>
    </row>
    <row r="620" spans="1:3" x14ac:dyDescent="0.25">
      <c r="A620" s="17" t="str">
        <f t="shared" si="10"/>
        <v/>
      </c>
      <c r="B620" s="21" t="str">
        <v/>
      </c>
      <c r="C620" s="16" t="str">
        <f>LEFT(B620,MIN(IF(ISERROR(SEARCH("R1",B620,2)),50,SEARCH("R1",B620,2)),IF(ISERROR(SEARCH("R2",B620,2)),50,SEARCH("R2",B620,2)),IF(ISERROR(SEARCH("R3",B620,2)),50,SEARCH("R3",B620,2)))-1)</f>
        <v/>
      </c>
    </row>
    <row r="621" spans="1:3" x14ac:dyDescent="0.25">
      <c r="A621" s="17" t="str">
        <f t="shared" si="10"/>
        <v/>
      </c>
      <c r="B621" s="21" t="str">
        <v/>
      </c>
      <c r="C621" s="16" t="str">
        <f>LEFT(B621,MIN(IF(ISERROR(SEARCH("R1",B621,2)),50,SEARCH("R1",B621,2)),IF(ISERROR(SEARCH("R2",B621,2)),50,SEARCH("R2",B621,2)),IF(ISERROR(SEARCH("R3",B621,2)),50,SEARCH("R3",B621,2)))-1)</f>
        <v/>
      </c>
    </row>
    <row r="622" spans="1:3" x14ac:dyDescent="0.25">
      <c r="A622" s="17" t="str">
        <f t="shared" si="10"/>
        <v/>
      </c>
      <c r="B622" s="21" t="str">
        <v/>
      </c>
      <c r="C622" s="16" t="str">
        <f>LEFT(B622,MIN(IF(ISERROR(SEARCH("R1",B622,2)),50,SEARCH("R1",B622,2)),IF(ISERROR(SEARCH("R2",B622,2)),50,SEARCH("R2",B622,2)),IF(ISERROR(SEARCH("R3",B622,2)),50,SEARCH("R3",B622,2)))-1)</f>
        <v/>
      </c>
    </row>
    <row r="623" spans="1:3" x14ac:dyDescent="0.25">
      <c r="A623" s="17" t="str">
        <f t="shared" si="10"/>
        <v/>
      </c>
      <c r="B623" s="21" t="str">
        <v/>
      </c>
      <c r="C623" s="16" t="str">
        <f>LEFT(B623,MIN(IF(ISERROR(SEARCH("R1",B623,2)),50,SEARCH("R1",B623,2)),IF(ISERROR(SEARCH("R2",B623,2)),50,SEARCH("R2",B623,2)),IF(ISERROR(SEARCH("R3",B623,2)),50,SEARCH("R3",B623,2)))-1)</f>
        <v/>
      </c>
    </row>
    <row r="624" spans="1:3" x14ac:dyDescent="0.25">
      <c r="A624" s="17" t="str">
        <f t="shared" si="10"/>
        <v/>
      </c>
      <c r="B624" s="21" t="str">
        <v/>
      </c>
      <c r="C624" s="16" t="str">
        <f>LEFT(B624,MIN(IF(ISERROR(SEARCH("R1",B624,2)),50,SEARCH("R1",B624,2)),IF(ISERROR(SEARCH("R2",B624,2)),50,SEARCH("R2",B624,2)),IF(ISERROR(SEARCH("R3",B624,2)),50,SEARCH("R3",B624,2)))-1)</f>
        <v/>
      </c>
    </row>
    <row r="625" spans="1:3" x14ac:dyDescent="0.25">
      <c r="A625" s="17" t="str">
        <f t="shared" si="10"/>
        <v/>
      </c>
      <c r="B625" s="21" t="str">
        <v/>
      </c>
      <c r="C625" s="16" t="str">
        <f>LEFT(B625,MIN(IF(ISERROR(SEARCH("R1",B625,2)),50,SEARCH("R1",B625,2)),IF(ISERROR(SEARCH("R2",B625,2)),50,SEARCH("R2",B625,2)),IF(ISERROR(SEARCH("R3",B625,2)),50,SEARCH("R3",B625,2)))-1)</f>
        <v/>
      </c>
    </row>
    <row r="626" spans="1:3" x14ac:dyDescent="0.25">
      <c r="A626" s="17" t="str">
        <f t="shared" si="10"/>
        <v/>
      </c>
      <c r="B626" s="21" t="str">
        <v/>
      </c>
      <c r="C626" s="16" t="str">
        <f>LEFT(B626,MIN(IF(ISERROR(SEARCH("R1",B626,2)),50,SEARCH("R1",B626,2)),IF(ISERROR(SEARCH("R2",B626,2)),50,SEARCH("R2",B626,2)),IF(ISERROR(SEARCH("R3",B626,2)),50,SEARCH("R3",B626,2)))-1)</f>
        <v/>
      </c>
    </row>
    <row r="627" spans="1:3" x14ac:dyDescent="0.25">
      <c r="A627" s="17" t="str">
        <f t="shared" si="10"/>
        <v/>
      </c>
      <c r="B627" s="21" t="str">
        <v/>
      </c>
      <c r="C627" s="16" t="str">
        <f>LEFT(B627,MIN(IF(ISERROR(SEARCH("R1",B627,2)),50,SEARCH("R1",B627,2)),IF(ISERROR(SEARCH("R2",B627,2)),50,SEARCH("R2",B627,2)),IF(ISERROR(SEARCH("R3",B627,2)),50,SEARCH("R3",B627,2)))-1)</f>
        <v/>
      </c>
    </row>
    <row r="628" spans="1:3" x14ac:dyDescent="0.25">
      <c r="A628" s="17" t="str">
        <f t="shared" si="10"/>
        <v/>
      </c>
      <c r="B628" s="21" t="str">
        <v/>
      </c>
      <c r="C628" s="16" t="str">
        <f>LEFT(B628,MIN(IF(ISERROR(SEARCH("R1",B628,2)),50,SEARCH("R1",B628,2)),IF(ISERROR(SEARCH("R2",B628,2)),50,SEARCH("R2",B628,2)),IF(ISERROR(SEARCH("R3",B628,2)),50,SEARCH("R3",B628,2)))-1)</f>
        <v/>
      </c>
    </row>
    <row r="629" spans="1:3" x14ac:dyDescent="0.25">
      <c r="A629" s="17" t="str">
        <f t="shared" si="10"/>
        <v/>
      </c>
      <c r="B629" s="21" t="str">
        <v/>
      </c>
      <c r="C629" s="16" t="str">
        <f>LEFT(B629,MIN(IF(ISERROR(SEARCH("R1",B629,2)),50,SEARCH("R1",B629,2)),IF(ISERROR(SEARCH("R2",B629,2)),50,SEARCH("R2",B629,2)),IF(ISERROR(SEARCH("R3",B629,2)),50,SEARCH("R3",B629,2)))-1)</f>
        <v/>
      </c>
    </row>
    <row r="630" spans="1:3" x14ac:dyDescent="0.25">
      <c r="A630" s="17" t="str">
        <f t="shared" si="10"/>
        <v/>
      </c>
      <c r="B630" s="21" t="str">
        <v/>
      </c>
      <c r="C630" s="16" t="str">
        <f>LEFT(B630,MIN(IF(ISERROR(SEARCH("R1",B630,2)),50,SEARCH("R1",B630,2)),IF(ISERROR(SEARCH("R2",B630,2)),50,SEARCH("R2",B630,2)),IF(ISERROR(SEARCH("R3",B630,2)),50,SEARCH("R3",B630,2)))-1)</f>
        <v/>
      </c>
    </row>
    <row r="631" spans="1:3" x14ac:dyDescent="0.25">
      <c r="A631" s="17" t="str">
        <f t="shared" si="10"/>
        <v/>
      </c>
      <c r="B631" s="21" t="str">
        <v/>
      </c>
      <c r="C631" s="16" t="str">
        <f>LEFT(B631,MIN(IF(ISERROR(SEARCH("R1",B631,2)),50,SEARCH("R1",B631,2)),IF(ISERROR(SEARCH("R2",B631,2)),50,SEARCH("R2",B631,2)),IF(ISERROR(SEARCH("R3",B631,2)),50,SEARCH("R3",B631,2)))-1)</f>
        <v/>
      </c>
    </row>
    <row r="632" spans="1:3" x14ac:dyDescent="0.25">
      <c r="A632" s="17" t="str">
        <f t="shared" si="10"/>
        <v/>
      </c>
      <c r="B632" s="21" t="str">
        <v/>
      </c>
      <c r="C632" s="16" t="str">
        <f>LEFT(B632,MIN(IF(ISERROR(SEARCH("R1",B632,2)),50,SEARCH("R1",B632,2)),IF(ISERROR(SEARCH("R2",B632,2)),50,SEARCH("R2",B632,2)),IF(ISERROR(SEARCH("R3",B632,2)),50,SEARCH("R3",B632,2)))-1)</f>
        <v/>
      </c>
    </row>
    <row r="633" spans="1:3" x14ac:dyDescent="0.25">
      <c r="A633" s="17" t="str">
        <f t="shared" si="10"/>
        <v/>
      </c>
      <c r="B633" s="21" t="str">
        <v/>
      </c>
      <c r="C633" s="16" t="str">
        <f>LEFT(B633,MIN(IF(ISERROR(SEARCH("R1",B633,2)),50,SEARCH("R1",B633,2)),IF(ISERROR(SEARCH("R2",B633,2)),50,SEARCH("R2",B633,2)),IF(ISERROR(SEARCH("R3",B633,2)),50,SEARCH("R3",B633,2)))-1)</f>
        <v/>
      </c>
    </row>
    <row r="634" spans="1:3" x14ac:dyDescent="0.25">
      <c r="A634" s="17" t="str">
        <f t="shared" si="10"/>
        <v/>
      </c>
      <c r="B634" s="21" t="str">
        <v/>
      </c>
      <c r="C634" s="16" t="str">
        <f>LEFT(B634,MIN(IF(ISERROR(SEARCH("R1",B634,2)),50,SEARCH("R1",B634,2)),IF(ISERROR(SEARCH("R2",B634,2)),50,SEARCH("R2",B634,2)),IF(ISERROR(SEARCH("R3",B634,2)),50,SEARCH("R3",B634,2)))-1)</f>
        <v/>
      </c>
    </row>
    <row r="635" spans="1:3" x14ac:dyDescent="0.25">
      <c r="A635" s="17" t="str">
        <f t="shared" si="10"/>
        <v/>
      </c>
      <c r="B635" s="21" t="str">
        <v/>
      </c>
      <c r="C635" s="16" t="str">
        <f>LEFT(B635,MIN(IF(ISERROR(SEARCH("R1",B635,2)),50,SEARCH("R1",B635,2)),IF(ISERROR(SEARCH("R2",B635,2)),50,SEARCH("R2",B635,2)),IF(ISERROR(SEARCH("R3",B635,2)),50,SEARCH("R3",B635,2)))-1)</f>
        <v/>
      </c>
    </row>
    <row r="636" spans="1:3" x14ac:dyDescent="0.25">
      <c r="A636" s="17" t="str">
        <f t="shared" si="10"/>
        <v/>
      </c>
      <c r="B636" s="21" t="str">
        <v/>
      </c>
      <c r="C636" s="16" t="str">
        <f>LEFT(B636,MIN(IF(ISERROR(SEARCH("R1",B636,2)),50,SEARCH("R1",B636,2)),IF(ISERROR(SEARCH("R2",B636,2)),50,SEARCH("R2",B636,2)),IF(ISERROR(SEARCH("R3",B636,2)),50,SEARCH("R3",B636,2)))-1)</f>
        <v/>
      </c>
    </row>
    <row r="637" spans="1:3" x14ac:dyDescent="0.25">
      <c r="A637" s="17" t="str">
        <f t="shared" si="10"/>
        <v/>
      </c>
      <c r="B637" s="21" t="str">
        <v/>
      </c>
      <c r="C637" s="16" t="str">
        <f>LEFT(B637,MIN(IF(ISERROR(SEARCH("R1",B637,2)),50,SEARCH("R1",B637,2)),IF(ISERROR(SEARCH("R2",B637,2)),50,SEARCH("R2",B637,2)),IF(ISERROR(SEARCH("R3",B637,2)),50,SEARCH("R3",B637,2)))-1)</f>
        <v/>
      </c>
    </row>
    <row r="638" spans="1:3" x14ac:dyDescent="0.25">
      <c r="A638" s="17" t="str">
        <f t="shared" si="10"/>
        <v/>
      </c>
      <c r="B638" s="21" t="str">
        <v/>
      </c>
      <c r="C638" s="16" t="str">
        <f>LEFT(B638,MIN(IF(ISERROR(SEARCH("R1",B638,2)),50,SEARCH("R1",B638,2)),IF(ISERROR(SEARCH("R2",B638,2)),50,SEARCH("R2",B638,2)),IF(ISERROR(SEARCH("R3",B638,2)),50,SEARCH("R3",B638,2)))-1)</f>
        <v/>
      </c>
    </row>
    <row r="639" spans="1:3" x14ac:dyDescent="0.25">
      <c r="A639" s="17" t="str">
        <f t="shared" si="10"/>
        <v/>
      </c>
      <c r="B639" s="21" t="str">
        <v/>
      </c>
      <c r="C639" s="16" t="str">
        <f>LEFT(B639,MIN(IF(ISERROR(SEARCH("R1",B639,2)),50,SEARCH("R1",B639,2)),IF(ISERROR(SEARCH("R2",B639,2)),50,SEARCH("R2",B639,2)),IF(ISERROR(SEARCH("R3",B639,2)),50,SEARCH("R3",B639,2)))-1)</f>
        <v/>
      </c>
    </row>
    <row r="640" spans="1:3" x14ac:dyDescent="0.25">
      <c r="A640" s="17" t="str">
        <f t="shared" si="10"/>
        <v/>
      </c>
      <c r="B640" s="21" t="str">
        <v/>
      </c>
      <c r="C640" s="16" t="str">
        <f>LEFT(B640,MIN(IF(ISERROR(SEARCH("R1",B640,2)),50,SEARCH("R1",B640,2)),IF(ISERROR(SEARCH("R2",B640,2)),50,SEARCH("R2",B640,2)),IF(ISERROR(SEARCH("R3",B640,2)),50,SEARCH("R3",B640,2)))-1)</f>
        <v/>
      </c>
    </row>
    <row r="641" spans="1:3" x14ac:dyDescent="0.25">
      <c r="A641" s="17" t="str">
        <f t="shared" si="10"/>
        <v/>
      </c>
      <c r="B641" s="21" t="str">
        <v/>
      </c>
      <c r="C641" s="16" t="str">
        <f>LEFT(B641,MIN(IF(ISERROR(SEARCH("R1",B641,2)),50,SEARCH("R1",B641,2)),IF(ISERROR(SEARCH("R2",B641,2)),50,SEARCH("R2",B641,2)),IF(ISERROR(SEARCH("R3",B641,2)),50,SEARCH("R3",B641,2)))-1)</f>
        <v/>
      </c>
    </row>
    <row r="642" spans="1:3" x14ac:dyDescent="0.25">
      <c r="A642" s="17" t="str">
        <f t="shared" si="10"/>
        <v/>
      </c>
      <c r="B642" s="21" t="str">
        <v/>
      </c>
      <c r="C642" s="16" t="str">
        <f>LEFT(B642,MIN(IF(ISERROR(SEARCH("R1",B642,2)),50,SEARCH("R1",B642,2)),IF(ISERROR(SEARCH("R2",B642,2)),50,SEARCH("R2",B642,2)),IF(ISERROR(SEARCH("R3",B642,2)),50,SEARCH("R3",B642,2)))-1)</f>
        <v/>
      </c>
    </row>
    <row r="643" spans="1:3" x14ac:dyDescent="0.25">
      <c r="A643" s="17" t="str">
        <f t="shared" si="10"/>
        <v/>
      </c>
      <c r="B643" s="21" t="str">
        <v/>
      </c>
      <c r="C643" s="16" t="str">
        <f>LEFT(B643,MIN(IF(ISERROR(SEARCH("R1",B643,2)),50,SEARCH("R1",B643,2)),IF(ISERROR(SEARCH("R2",B643,2)),50,SEARCH("R2",B643,2)),IF(ISERROR(SEARCH("R3",B643,2)),50,SEARCH("R3",B643,2)))-1)</f>
        <v/>
      </c>
    </row>
    <row r="644" spans="1:3" x14ac:dyDescent="0.25">
      <c r="A644" s="17" t="str">
        <f t="shared" si="10"/>
        <v/>
      </c>
      <c r="B644" s="21" t="str">
        <v/>
      </c>
      <c r="C644" s="16" t="str">
        <f>LEFT(B644,MIN(IF(ISERROR(SEARCH("R1",B644,2)),50,SEARCH("R1",B644,2)),IF(ISERROR(SEARCH("R2",B644,2)),50,SEARCH("R2",B644,2)),IF(ISERROR(SEARCH("R3",B644,2)),50,SEARCH("R3",B644,2)))-1)</f>
        <v/>
      </c>
    </row>
    <row r="645" spans="1:3" x14ac:dyDescent="0.25">
      <c r="A645" s="17" t="str">
        <f t="shared" si="10"/>
        <v/>
      </c>
      <c r="B645" s="21" t="str">
        <v/>
      </c>
      <c r="C645" s="16" t="str">
        <f>LEFT(B645,MIN(IF(ISERROR(SEARCH("R1",B645,2)),50,SEARCH("R1",B645,2)),IF(ISERROR(SEARCH("R2",B645,2)),50,SEARCH("R2",B645,2)),IF(ISERROR(SEARCH("R3",B645,2)),50,SEARCH("R3",B645,2)))-1)</f>
        <v/>
      </c>
    </row>
    <row r="646" spans="1:3" x14ac:dyDescent="0.25">
      <c r="A646" s="17" t="str">
        <f t="shared" si="10"/>
        <v/>
      </c>
      <c r="B646" s="21" t="str">
        <v/>
      </c>
      <c r="C646" s="16" t="str">
        <f>LEFT(B646,MIN(IF(ISERROR(SEARCH("R1",B646,2)),50,SEARCH("R1",B646,2)),IF(ISERROR(SEARCH("R2",B646,2)),50,SEARCH("R2",B646,2)),IF(ISERROR(SEARCH("R3",B646,2)),50,SEARCH("R3",B646,2)))-1)</f>
        <v/>
      </c>
    </row>
    <row r="647" spans="1:3" x14ac:dyDescent="0.25">
      <c r="A647" s="17" t="str">
        <f t="shared" si="10"/>
        <v/>
      </c>
      <c r="B647" s="21" t="str">
        <v/>
      </c>
      <c r="C647" s="16" t="str">
        <f>LEFT(B647,MIN(IF(ISERROR(SEARCH("R1",B647,2)),50,SEARCH("R1",B647,2)),IF(ISERROR(SEARCH("R2",B647,2)),50,SEARCH("R2",B647,2)),IF(ISERROR(SEARCH("R3",B647,2)),50,SEARCH("R3",B647,2)))-1)</f>
        <v/>
      </c>
    </row>
    <row r="648" spans="1:3" x14ac:dyDescent="0.25">
      <c r="A648" s="17" t="str">
        <f t="shared" si="10"/>
        <v/>
      </c>
      <c r="B648" s="21" t="str">
        <v/>
      </c>
      <c r="C648" s="16" t="str">
        <f>LEFT(B648,MIN(IF(ISERROR(SEARCH("R1",B648,2)),50,SEARCH("R1",B648,2)),IF(ISERROR(SEARCH("R2",B648,2)),50,SEARCH("R2",B648,2)),IF(ISERROR(SEARCH("R3",B648,2)),50,SEARCH("R3",B648,2)))-1)</f>
        <v/>
      </c>
    </row>
    <row r="649" spans="1:3" x14ac:dyDescent="0.25">
      <c r="A649" s="17" t="str">
        <f t="shared" si="10"/>
        <v/>
      </c>
      <c r="B649" s="21" t="str">
        <v/>
      </c>
      <c r="C649" s="16" t="str">
        <f>LEFT(B649,MIN(IF(ISERROR(SEARCH("R1",B649,2)),50,SEARCH("R1",B649,2)),IF(ISERROR(SEARCH("R2",B649,2)),50,SEARCH("R2",B649,2)),IF(ISERROR(SEARCH("R3",B649,2)),50,SEARCH("R3",B649,2)))-1)</f>
        <v/>
      </c>
    </row>
    <row r="650" spans="1:3" x14ac:dyDescent="0.25">
      <c r="A650" s="17" t="str">
        <f t="shared" si="10"/>
        <v/>
      </c>
      <c r="B650" s="21" t="str">
        <v/>
      </c>
      <c r="C650" s="16" t="str">
        <f>LEFT(B650,MIN(IF(ISERROR(SEARCH("R1",B650,2)),50,SEARCH("R1",B650,2)),IF(ISERROR(SEARCH("R2",B650,2)),50,SEARCH("R2",B650,2)),IF(ISERROR(SEARCH("R3",B650,2)),50,SEARCH("R3",B650,2)))-1)</f>
        <v/>
      </c>
    </row>
    <row r="651" spans="1:3" x14ac:dyDescent="0.25">
      <c r="A651" s="17" t="str">
        <f t="shared" si="10"/>
        <v/>
      </c>
      <c r="B651" s="21" t="str">
        <v/>
      </c>
      <c r="C651" s="16" t="str">
        <f>LEFT(B651,MIN(IF(ISERROR(SEARCH("R1",B651,2)),50,SEARCH("R1",B651,2)),IF(ISERROR(SEARCH("R2",B651,2)),50,SEARCH("R2",B651,2)),IF(ISERROR(SEARCH("R3",B651,2)),50,SEARCH("R3",B651,2)))-1)</f>
        <v/>
      </c>
    </row>
    <row r="652" spans="1:3" x14ac:dyDescent="0.25">
      <c r="A652" s="17" t="str">
        <f t="shared" si="10"/>
        <v/>
      </c>
      <c r="B652" s="21" t="str">
        <v/>
      </c>
      <c r="C652" s="16" t="str">
        <f>LEFT(B652,MIN(IF(ISERROR(SEARCH("R1",B652,2)),50,SEARCH("R1",B652,2)),IF(ISERROR(SEARCH("R2",B652,2)),50,SEARCH("R2",B652,2)),IF(ISERROR(SEARCH("R3",B652,2)),50,SEARCH("R3",B652,2)))-1)</f>
        <v/>
      </c>
    </row>
    <row r="653" spans="1:3" x14ac:dyDescent="0.25">
      <c r="A653" s="17" t="str">
        <f t="shared" si="10"/>
        <v/>
      </c>
      <c r="B653" s="21" t="str">
        <v/>
      </c>
      <c r="C653" s="16" t="str">
        <f>LEFT(B653,MIN(IF(ISERROR(SEARCH("R1",B653,2)),50,SEARCH("R1",B653,2)),IF(ISERROR(SEARCH("R2",B653,2)),50,SEARCH("R2",B653,2)),IF(ISERROR(SEARCH("R3",B653,2)),50,SEARCH("R3",B653,2)))-1)</f>
        <v/>
      </c>
    </row>
    <row r="654" spans="1:3" x14ac:dyDescent="0.25">
      <c r="A654" s="17" t="str">
        <f t="shared" si="10"/>
        <v/>
      </c>
      <c r="B654" s="21" t="str">
        <v/>
      </c>
      <c r="C654" s="16" t="str">
        <f>LEFT(B654,MIN(IF(ISERROR(SEARCH("R1",B654,2)),50,SEARCH("R1",B654,2)),IF(ISERROR(SEARCH("R2",B654,2)),50,SEARCH("R2",B654,2)),IF(ISERROR(SEARCH("R3",B654,2)),50,SEARCH("R3",B654,2)))-1)</f>
        <v/>
      </c>
    </row>
    <row r="655" spans="1:3" x14ac:dyDescent="0.25">
      <c r="A655" s="17" t="str">
        <f t="shared" si="10"/>
        <v/>
      </c>
      <c r="B655" s="21" t="str">
        <v/>
      </c>
      <c r="C655" s="16" t="str">
        <f>LEFT(B655,MIN(IF(ISERROR(SEARCH("R1",B655,2)),50,SEARCH("R1",B655,2)),IF(ISERROR(SEARCH("R2",B655,2)),50,SEARCH("R2",B655,2)),IF(ISERROR(SEARCH("R3",B655,2)),50,SEARCH("R3",B655,2)))-1)</f>
        <v/>
      </c>
    </row>
    <row r="656" spans="1:3" x14ac:dyDescent="0.25">
      <c r="A656" s="17" t="str">
        <f t="shared" si="10"/>
        <v/>
      </c>
      <c r="B656" s="21" t="str">
        <v/>
      </c>
      <c r="C656" s="16" t="str">
        <f>LEFT(B656,MIN(IF(ISERROR(SEARCH("R1",B656,2)),50,SEARCH("R1",B656,2)),IF(ISERROR(SEARCH("R2",B656,2)),50,SEARCH("R2",B656,2)),IF(ISERROR(SEARCH("R3",B656,2)),50,SEARCH("R3",B656,2)))-1)</f>
        <v/>
      </c>
    </row>
    <row r="657" spans="1:3" x14ac:dyDescent="0.25">
      <c r="A657" s="17" t="str">
        <f t="shared" si="10"/>
        <v/>
      </c>
      <c r="B657" s="21" t="str">
        <v/>
      </c>
      <c r="C657" s="16" t="str">
        <f>LEFT(B657,MIN(IF(ISERROR(SEARCH("R1",B657,2)),50,SEARCH("R1",B657,2)),IF(ISERROR(SEARCH("R2",B657,2)),50,SEARCH("R2",B657,2)),IF(ISERROR(SEARCH("R3",B657,2)),50,SEARCH("R3",B657,2)))-1)</f>
        <v/>
      </c>
    </row>
    <row r="658" spans="1:3" x14ac:dyDescent="0.25">
      <c r="A658" s="17" t="str">
        <f t="shared" si="10"/>
        <v/>
      </c>
      <c r="B658" s="21" t="str">
        <v/>
      </c>
      <c r="C658" s="16" t="str">
        <f>LEFT(B658,MIN(IF(ISERROR(SEARCH("R1",B658,2)),50,SEARCH("R1",B658,2)),IF(ISERROR(SEARCH("R2",B658,2)),50,SEARCH("R2",B658,2)),IF(ISERROR(SEARCH("R3",B658,2)),50,SEARCH("R3",B658,2)))-1)</f>
        <v/>
      </c>
    </row>
    <row r="659" spans="1:3" x14ac:dyDescent="0.25">
      <c r="A659" s="17" t="str">
        <f t="shared" si="10"/>
        <v/>
      </c>
      <c r="B659" s="21" t="str">
        <v/>
      </c>
      <c r="C659" s="16" t="str">
        <f>LEFT(B659,MIN(IF(ISERROR(SEARCH("R1",B659,2)),50,SEARCH("R1",B659,2)),IF(ISERROR(SEARCH("R2",B659,2)),50,SEARCH("R2",B659,2)),IF(ISERROR(SEARCH("R3",B659,2)),50,SEARCH("R3",B659,2)))-1)</f>
        <v/>
      </c>
    </row>
    <row r="660" spans="1:3" x14ac:dyDescent="0.25">
      <c r="A660" s="17" t="str">
        <f t="shared" si="10"/>
        <v/>
      </c>
      <c r="B660" s="21" t="str">
        <v/>
      </c>
      <c r="C660" s="16" t="str">
        <f>LEFT(B660,MIN(IF(ISERROR(SEARCH("R1",B660,2)),50,SEARCH("R1",B660,2)),IF(ISERROR(SEARCH("R2",B660,2)),50,SEARCH("R2",B660,2)),IF(ISERROR(SEARCH("R3",B660,2)),50,SEARCH("R3",B660,2)))-1)</f>
        <v/>
      </c>
    </row>
    <row r="661" spans="1:3" x14ac:dyDescent="0.25">
      <c r="A661" s="17" t="str">
        <f t="shared" ref="A661:A722" si="11">IF(LEFT(C662,3)="B11",11,IF(LEFT(C662,2)="B2",2,IF(LEFT(C662,2)="B3",3,IF(LEFT(C662,2)="B4",4,IF(LEFT(C662,2)="B5",5,IF(LEFT(C662,2)="B6",6,IF(LEFT(C662,2)="B7",7,IF(LEFT(C662,2)="B8",8,IF(LEFT(C662,2)="B9",9,IF(LEFT(C662,3)="B10",10,IF(AND(ROW(C661)&lt;50,LEFT(C662,2)="B1",MIN(IF(ISERROR(SEARCH("R1",B661,2)),50,SEARCH("R1",B661,2)),IF(ISERROR(SEARCH("R2",B661,2)),50,SEARCH("R2",B661,2)),IF(ISERROR(SEARCH("R3",B661,2)),50,SEARCH("R3",B661,2)))&lt;50),1,IF(AND(ROW(C661)&lt;50,LEFT(C663,2)="B1",MIN(IF(ISERROR(SEARCH("R1",B661,2)),50,SEARCH("R1",B661,2)),IF(ISERROR(SEARCH("R2",B661,2)),50,SEARCH("R2",B661,2)),IF(ISERROR(SEARCH("R3",B661,2)),50,SEARCH("R3",B661,2)))&lt;50),1,""))))))))))))</f>
        <v/>
      </c>
      <c r="B661" s="21" t="str">
        <v/>
      </c>
      <c r="C661" s="16" t="str">
        <f>LEFT(B661,MIN(IF(ISERROR(SEARCH("R1",B661,2)),50,SEARCH("R1",B661,2)),IF(ISERROR(SEARCH("R2",B661,2)),50,SEARCH("R2",B661,2)),IF(ISERROR(SEARCH("R3",B661,2)),50,SEARCH("R3",B661,2)))-1)</f>
        <v/>
      </c>
    </row>
    <row r="662" spans="1:3" x14ac:dyDescent="0.25">
      <c r="A662" s="17" t="str">
        <f t="shared" si="11"/>
        <v/>
      </c>
      <c r="B662" s="21" t="str">
        <v/>
      </c>
      <c r="C662" s="16" t="str">
        <f>LEFT(B662,MIN(IF(ISERROR(SEARCH("R1",B662,2)),50,SEARCH("R1",B662,2)),IF(ISERROR(SEARCH("R2",B662,2)),50,SEARCH("R2",B662,2)),IF(ISERROR(SEARCH("R3",B662,2)),50,SEARCH("R3",B662,2)))-1)</f>
        <v/>
      </c>
    </row>
    <row r="663" spans="1:3" x14ac:dyDescent="0.25">
      <c r="A663" s="17" t="str">
        <f t="shared" si="11"/>
        <v/>
      </c>
      <c r="B663" s="21" t="str">
        <v/>
      </c>
      <c r="C663" s="16" t="str">
        <f>LEFT(B663,MIN(IF(ISERROR(SEARCH("R1",B663,2)),50,SEARCH("R1",B663,2)),IF(ISERROR(SEARCH("R2",B663,2)),50,SEARCH("R2",B663,2)),IF(ISERROR(SEARCH("R3",B663,2)),50,SEARCH("R3",B663,2)))-1)</f>
        <v/>
      </c>
    </row>
    <row r="664" spans="1:3" x14ac:dyDescent="0.25">
      <c r="A664" s="17" t="str">
        <f t="shared" si="11"/>
        <v/>
      </c>
      <c r="B664" s="21" t="str">
        <v/>
      </c>
      <c r="C664" s="16" t="str">
        <f>LEFT(B664,MIN(IF(ISERROR(SEARCH("R1",B664,2)),50,SEARCH("R1",B664,2)),IF(ISERROR(SEARCH("R2",B664,2)),50,SEARCH("R2",B664,2)),IF(ISERROR(SEARCH("R3",B664,2)),50,SEARCH("R3",B664,2)))-1)</f>
        <v/>
      </c>
    </row>
    <row r="665" spans="1:3" x14ac:dyDescent="0.25">
      <c r="A665" s="17" t="str">
        <f t="shared" si="11"/>
        <v/>
      </c>
      <c r="B665" s="21" t="str">
        <v/>
      </c>
      <c r="C665" s="16" t="str">
        <f>LEFT(B665,MIN(IF(ISERROR(SEARCH("R1",B665,2)),50,SEARCH("R1",B665,2)),IF(ISERROR(SEARCH("R2",B665,2)),50,SEARCH("R2",B665,2)),IF(ISERROR(SEARCH("R3",B665,2)),50,SEARCH("R3",B665,2)))-1)</f>
        <v/>
      </c>
    </row>
    <row r="666" spans="1:3" x14ac:dyDescent="0.25">
      <c r="A666" s="17" t="str">
        <f t="shared" si="11"/>
        <v/>
      </c>
      <c r="B666" s="21" t="str">
        <v/>
      </c>
      <c r="C666" s="16" t="str">
        <f>LEFT(B666,MIN(IF(ISERROR(SEARCH("R1",B666,2)),50,SEARCH("R1",B666,2)),IF(ISERROR(SEARCH("R2",B666,2)),50,SEARCH("R2",B666,2)),IF(ISERROR(SEARCH("R3",B666,2)),50,SEARCH("R3",B666,2)))-1)</f>
        <v/>
      </c>
    </row>
    <row r="667" spans="1:3" x14ac:dyDescent="0.25">
      <c r="A667" s="17" t="str">
        <f t="shared" si="11"/>
        <v/>
      </c>
      <c r="B667" s="21" t="str">
        <v/>
      </c>
      <c r="C667" s="16" t="str">
        <f>LEFT(B667,MIN(IF(ISERROR(SEARCH("R1",B667,2)),50,SEARCH("R1",B667,2)),IF(ISERROR(SEARCH("R2",B667,2)),50,SEARCH("R2",B667,2)),IF(ISERROR(SEARCH("R3",B667,2)),50,SEARCH("R3",B667,2)))-1)</f>
        <v/>
      </c>
    </row>
    <row r="668" spans="1:3" x14ac:dyDescent="0.25">
      <c r="A668" s="17" t="str">
        <f t="shared" si="11"/>
        <v/>
      </c>
      <c r="B668" s="21" t="str">
        <v/>
      </c>
      <c r="C668" s="16" t="str">
        <f>LEFT(B668,MIN(IF(ISERROR(SEARCH("R1",B668,2)),50,SEARCH("R1",B668,2)),IF(ISERROR(SEARCH("R2",B668,2)),50,SEARCH("R2",B668,2)),IF(ISERROR(SEARCH("R3",B668,2)),50,SEARCH("R3",B668,2)))-1)</f>
        <v/>
      </c>
    </row>
    <row r="669" spans="1:3" x14ac:dyDescent="0.25">
      <c r="A669" s="17" t="str">
        <f t="shared" si="11"/>
        <v/>
      </c>
      <c r="B669" s="21" t="str">
        <v/>
      </c>
      <c r="C669" s="16" t="str">
        <f>LEFT(B669,MIN(IF(ISERROR(SEARCH("R1",B669,2)),50,SEARCH("R1",B669,2)),IF(ISERROR(SEARCH("R2",B669,2)),50,SEARCH("R2",B669,2)),IF(ISERROR(SEARCH("R3",B669,2)),50,SEARCH("R3",B669,2)))-1)</f>
        <v/>
      </c>
    </row>
    <row r="670" spans="1:3" x14ac:dyDescent="0.25">
      <c r="A670" s="17" t="str">
        <f t="shared" si="11"/>
        <v/>
      </c>
      <c r="B670" s="21" t="str">
        <v/>
      </c>
      <c r="C670" s="16" t="str">
        <f>LEFT(B670,MIN(IF(ISERROR(SEARCH("R1",B670,2)),50,SEARCH("R1",B670,2)),IF(ISERROR(SEARCH("R2",B670,2)),50,SEARCH("R2",B670,2)),IF(ISERROR(SEARCH("R3",B670,2)),50,SEARCH("R3",B670,2)))-1)</f>
        <v/>
      </c>
    </row>
    <row r="671" spans="1:3" x14ac:dyDescent="0.25">
      <c r="A671" s="17" t="str">
        <f t="shared" si="11"/>
        <v/>
      </c>
      <c r="B671" s="21" t="str">
        <v/>
      </c>
      <c r="C671" s="16" t="str">
        <f>LEFT(B671,MIN(IF(ISERROR(SEARCH("R1",B671,2)),50,SEARCH("R1",B671,2)),IF(ISERROR(SEARCH("R2",B671,2)),50,SEARCH("R2",B671,2)),IF(ISERROR(SEARCH("R3",B671,2)),50,SEARCH("R3",B671,2)))-1)</f>
        <v/>
      </c>
    </row>
    <row r="672" spans="1:3" x14ac:dyDescent="0.25">
      <c r="A672" s="17" t="str">
        <f t="shared" si="11"/>
        <v/>
      </c>
      <c r="B672" s="21" t="str">
        <v/>
      </c>
      <c r="C672" s="16" t="str">
        <f>LEFT(B672,MIN(IF(ISERROR(SEARCH("R1",B672,2)),50,SEARCH("R1",B672,2)),IF(ISERROR(SEARCH("R2",B672,2)),50,SEARCH("R2",B672,2)),IF(ISERROR(SEARCH("R3",B672,2)),50,SEARCH("R3",B672,2)))-1)</f>
        <v/>
      </c>
    </row>
    <row r="673" spans="1:3" x14ac:dyDescent="0.25">
      <c r="A673" s="17" t="str">
        <f t="shared" si="11"/>
        <v/>
      </c>
      <c r="B673" s="21" t="str">
        <v/>
      </c>
      <c r="C673" s="16" t="str">
        <f>LEFT(B673,MIN(IF(ISERROR(SEARCH("R1",B673,2)),50,SEARCH("R1",B673,2)),IF(ISERROR(SEARCH("R2",B673,2)),50,SEARCH("R2",B673,2)),IF(ISERROR(SEARCH("R3",B673,2)),50,SEARCH("R3",B673,2)))-1)</f>
        <v/>
      </c>
    </row>
    <row r="674" spans="1:3" x14ac:dyDescent="0.25">
      <c r="A674" s="17" t="str">
        <f t="shared" si="11"/>
        <v/>
      </c>
      <c r="B674" s="21" t="str">
        <v/>
      </c>
      <c r="C674" s="16" t="str">
        <f>LEFT(B674,MIN(IF(ISERROR(SEARCH("R1",B674,2)),50,SEARCH("R1",B674,2)),IF(ISERROR(SEARCH("R2",B674,2)),50,SEARCH("R2",B674,2)),IF(ISERROR(SEARCH("R3",B674,2)),50,SEARCH("R3",B674,2)))-1)</f>
        <v/>
      </c>
    </row>
    <row r="675" spans="1:3" x14ac:dyDescent="0.25">
      <c r="A675" s="17" t="str">
        <f t="shared" si="11"/>
        <v/>
      </c>
      <c r="B675" s="21" t="str">
        <v/>
      </c>
      <c r="C675" s="16" t="str">
        <f>LEFT(B675,MIN(IF(ISERROR(SEARCH("R1",B675,2)),50,SEARCH("R1",B675,2)),IF(ISERROR(SEARCH("R2",B675,2)),50,SEARCH("R2",B675,2)),IF(ISERROR(SEARCH("R3",B675,2)),50,SEARCH("R3",B675,2)))-1)</f>
        <v/>
      </c>
    </row>
    <row r="676" spans="1:3" x14ac:dyDescent="0.25">
      <c r="A676" s="17" t="str">
        <f t="shared" si="11"/>
        <v/>
      </c>
      <c r="B676" s="21" t="str">
        <v/>
      </c>
      <c r="C676" s="16" t="str">
        <f>LEFT(B676,MIN(IF(ISERROR(SEARCH("R1",B676,2)),50,SEARCH("R1",B676,2)),IF(ISERROR(SEARCH("R2",B676,2)),50,SEARCH("R2",B676,2)),IF(ISERROR(SEARCH("R3",B676,2)),50,SEARCH("R3",B676,2)))-1)</f>
        <v/>
      </c>
    </row>
    <row r="677" spans="1:3" x14ac:dyDescent="0.25">
      <c r="A677" s="17" t="str">
        <f t="shared" si="11"/>
        <v/>
      </c>
      <c r="B677" s="21" t="str">
        <v/>
      </c>
      <c r="C677" s="16" t="str">
        <f>LEFT(B677,MIN(IF(ISERROR(SEARCH("R1",B677,2)),50,SEARCH("R1",B677,2)),IF(ISERROR(SEARCH("R2",B677,2)),50,SEARCH("R2",B677,2)),IF(ISERROR(SEARCH("R3",B677,2)),50,SEARCH("R3",B677,2)))-1)</f>
        <v/>
      </c>
    </row>
    <row r="678" spans="1:3" x14ac:dyDescent="0.25">
      <c r="A678" s="17" t="str">
        <f t="shared" si="11"/>
        <v/>
      </c>
      <c r="B678" s="21" t="str">
        <v/>
      </c>
      <c r="C678" s="16" t="str">
        <f>LEFT(B678,MIN(IF(ISERROR(SEARCH("R1",B678,2)),50,SEARCH("R1",B678,2)),IF(ISERROR(SEARCH("R2",B678,2)),50,SEARCH("R2",B678,2)),IF(ISERROR(SEARCH("R3",B678,2)),50,SEARCH("R3",B678,2)))-1)</f>
        <v/>
      </c>
    </row>
    <row r="679" spans="1:3" x14ac:dyDescent="0.25">
      <c r="A679" s="17" t="str">
        <f t="shared" si="11"/>
        <v/>
      </c>
      <c r="B679" s="21" t="str">
        <v/>
      </c>
      <c r="C679" s="16" t="str">
        <f>LEFT(B679,MIN(IF(ISERROR(SEARCH("R1",B679,2)),50,SEARCH("R1",B679,2)),IF(ISERROR(SEARCH("R2",B679,2)),50,SEARCH("R2",B679,2)),IF(ISERROR(SEARCH("R3",B679,2)),50,SEARCH("R3",B679,2)))-1)</f>
        <v/>
      </c>
    </row>
    <row r="680" spans="1:3" x14ac:dyDescent="0.25">
      <c r="A680" s="17" t="str">
        <f t="shared" si="11"/>
        <v/>
      </c>
      <c r="B680" s="21" t="str">
        <v/>
      </c>
      <c r="C680" s="16" t="str">
        <f>LEFT(B680,MIN(IF(ISERROR(SEARCH("R1",B680,2)),50,SEARCH("R1",B680,2)),IF(ISERROR(SEARCH("R2",B680,2)),50,SEARCH("R2",B680,2)),IF(ISERROR(SEARCH("R3",B680,2)),50,SEARCH("R3",B680,2)))-1)</f>
        <v/>
      </c>
    </row>
    <row r="681" spans="1:3" x14ac:dyDescent="0.25">
      <c r="A681" s="17" t="str">
        <f t="shared" si="11"/>
        <v/>
      </c>
      <c r="B681" s="21" t="str">
        <v/>
      </c>
      <c r="C681" s="16" t="str">
        <f>LEFT(B681,MIN(IF(ISERROR(SEARCH("R1",B681,2)),50,SEARCH("R1",B681,2)),IF(ISERROR(SEARCH("R2",B681,2)),50,SEARCH("R2",B681,2)),IF(ISERROR(SEARCH("R3",B681,2)),50,SEARCH("R3",B681,2)))-1)</f>
        <v/>
      </c>
    </row>
    <row r="682" spans="1:3" x14ac:dyDescent="0.25">
      <c r="A682" s="17" t="str">
        <f t="shared" si="11"/>
        <v/>
      </c>
      <c r="B682" s="21" t="str">
        <v/>
      </c>
      <c r="C682" s="16" t="str">
        <f>LEFT(B682,MIN(IF(ISERROR(SEARCH("R1",B682,2)),50,SEARCH("R1",B682,2)),IF(ISERROR(SEARCH("R2",B682,2)),50,SEARCH("R2",B682,2)),IF(ISERROR(SEARCH("R3",B682,2)),50,SEARCH("R3",B682,2)))-1)</f>
        <v/>
      </c>
    </row>
    <row r="683" spans="1:3" x14ac:dyDescent="0.25">
      <c r="A683" s="17" t="str">
        <f t="shared" si="11"/>
        <v/>
      </c>
      <c r="B683" s="21" t="str">
        <v/>
      </c>
      <c r="C683" s="16" t="str">
        <f>LEFT(B683,MIN(IF(ISERROR(SEARCH("R1",B683,2)),50,SEARCH("R1",B683,2)),IF(ISERROR(SEARCH("R2",B683,2)),50,SEARCH("R2",B683,2)),IF(ISERROR(SEARCH("R3",B683,2)),50,SEARCH("R3",B683,2)))-1)</f>
        <v/>
      </c>
    </row>
    <row r="684" spans="1:3" x14ac:dyDescent="0.25">
      <c r="A684" s="17" t="str">
        <f t="shared" si="11"/>
        <v/>
      </c>
      <c r="B684" s="21" t="str">
        <v/>
      </c>
      <c r="C684" s="16" t="str">
        <f>LEFT(B684,MIN(IF(ISERROR(SEARCH("R1",B684,2)),50,SEARCH("R1",B684,2)),IF(ISERROR(SEARCH("R2",B684,2)),50,SEARCH("R2",B684,2)),IF(ISERROR(SEARCH("R3",B684,2)),50,SEARCH("R3",B684,2)))-1)</f>
        <v/>
      </c>
    </row>
    <row r="685" spans="1:3" x14ac:dyDescent="0.25">
      <c r="A685" s="17" t="str">
        <f t="shared" si="11"/>
        <v/>
      </c>
      <c r="B685" s="21" t="str">
        <v/>
      </c>
      <c r="C685" s="16" t="str">
        <f>LEFT(B685,MIN(IF(ISERROR(SEARCH("R1",B685,2)),50,SEARCH("R1",B685,2)),IF(ISERROR(SEARCH("R2",B685,2)),50,SEARCH("R2",B685,2)),IF(ISERROR(SEARCH("R3",B685,2)),50,SEARCH("R3",B685,2)))-1)</f>
        <v/>
      </c>
    </row>
    <row r="686" spans="1:3" x14ac:dyDescent="0.25">
      <c r="A686" s="17" t="str">
        <f t="shared" si="11"/>
        <v/>
      </c>
      <c r="B686" s="21" t="str">
        <v/>
      </c>
      <c r="C686" s="16" t="str">
        <f>LEFT(B686,MIN(IF(ISERROR(SEARCH("R1",B686,2)),50,SEARCH("R1",B686,2)),IF(ISERROR(SEARCH("R2",B686,2)),50,SEARCH("R2",B686,2)),IF(ISERROR(SEARCH("R3",B686,2)),50,SEARCH("R3",B686,2)))-1)</f>
        <v/>
      </c>
    </row>
    <row r="687" spans="1:3" x14ac:dyDescent="0.25">
      <c r="A687" s="17" t="str">
        <f t="shared" si="11"/>
        <v/>
      </c>
      <c r="B687" s="21" t="str">
        <v/>
      </c>
      <c r="C687" s="16" t="str">
        <f>LEFT(B687,MIN(IF(ISERROR(SEARCH("R1",B687,2)),50,SEARCH("R1",B687,2)),IF(ISERROR(SEARCH("R2",B687,2)),50,SEARCH("R2",B687,2)),IF(ISERROR(SEARCH("R3",B687,2)),50,SEARCH("R3",B687,2)))-1)</f>
        <v/>
      </c>
    </row>
    <row r="688" spans="1:3" x14ac:dyDescent="0.25">
      <c r="A688" s="17" t="str">
        <f t="shared" si="11"/>
        <v/>
      </c>
      <c r="B688" s="21" t="str">
        <v/>
      </c>
      <c r="C688" s="16" t="str">
        <f>LEFT(B688,MIN(IF(ISERROR(SEARCH("R1",B688,2)),50,SEARCH("R1",B688,2)),IF(ISERROR(SEARCH("R2",B688,2)),50,SEARCH("R2",B688,2)),IF(ISERROR(SEARCH("R3",B688,2)),50,SEARCH("R3",B688,2)))-1)</f>
        <v/>
      </c>
    </row>
    <row r="689" spans="1:3" x14ac:dyDescent="0.25">
      <c r="A689" s="17" t="str">
        <f t="shared" si="11"/>
        <v/>
      </c>
      <c r="B689" s="21" t="str">
        <v/>
      </c>
      <c r="C689" s="16" t="str">
        <f>LEFT(B689,MIN(IF(ISERROR(SEARCH("R1",B689,2)),50,SEARCH("R1",B689,2)),IF(ISERROR(SEARCH("R2",B689,2)),50,SEARCH("R2",B689,2)),IF(ISERROR(SEARCH("R3",B689,2)),50,SEARCH("R3",B689,2)))-1)</f>
        <v/>
      </c>
    </row>
    <row r="690" spans="1:3" x14ac:dyDescent="0.25">
      <c r="A690" s="17" t="str">
        <f t="shared" si="11"/>
        <v/>
      </c>
      <c r="B690" s="21" t="str">
        <v/>
      </c>
      <c r="C690" s="16" t="str">
        <f>LEFT(B690,MIN(IF(ISERROR(SEARCH("R1",B690,2)),50,SEARCH("R1",B690,2)),IF(ISERROR(SEARCH("R2",B690,2)),50,SEARCH("R2",B690,2)),IF(ISERROR(SEARCH("R3",B690,2)),50,SEARCH("R3",B690,2)))-1)</f>
        <v/>
      </c>
    </row>
    <row r="691" spans="1:3" x14ac:dyDescent="0.25">
      <c r="A691" s="17" t="str">
        <f t="shared" si="11"/>
        <v/>
      </c>
      <c r="B691" s="21" t="str">
        <v/>
      </c>
      <c r="C691" s="16" t="str">
        <f>LEFT(B691,MIN(IF(ISERROR(SEARCH("R1",B691,2)),50,SEARCH("R1",B691,2)),IF(ISERROR(SEARCH("R2",B691,2)),50,SEARCH("R2",B691,2)),IF(ISERROR(SEARCH("R3",B691,2)),50,SEARCH("R3",B691,2)))-1)</f>
        <v/>
      </c>
    </row>
    <row r="692" spans="1:3" x14ac:dyDescent="0.25">
      <c r="A692" s="17" t="str">
        <f t="shared" si="11"/>
        <v/>
      </c>
      <c r="B692" s="21" t="str">
        <v/>
      </c>
      <c r="C692" s="16" t="str">
        <f>LEFT(B692,MIN(IF(ISERROR(SEARCH("R1",B692,2)),50,SEARCH("R1",B692,2)),IF(ISERROR(SEARCH("R2",B692,2)),50,SEARCH("R2",B692,2)),IF(ISERROR(SEARCH("R3",B692,2)),50,SEARCH("R3",B692,2)))-1)</f>
        <v/>
      </c>
    </row>
    <row r="693" spans="1:3" x14ac:dyDescent="0.25">
      <c r="A693" s="17" t="str">
        <f t="shared" si="11"/>
        <v/>
      </c>
      <c r="B693" s="21" t="str">
        <v/>
      </c>
      <c r="C693" s="16" t="str">
        <f>LEFT(B693,MIN(IF(ISERROR(SEARCH("R1",B693,2)),50,SEARCH("R1",B693,2)),IF(ISERROR(SEARCH("R2",B693,2)),50,SEARCH("R2",B693,2)),IF(ISERROR(SEARCH("R3",B693,2)),50,SEARCH("R3",B693,2)))-1)</f>
        <v/>
      </c>
    </row>
    <row r="694" spans="1:3" x14ac:dyDescent="0.25">
      <c r="A694" s="17" t="str">
        <f t="shared" si="11"/>
        <v/>
      </c>
      <c r="B694" s="21" t="str">
        <v/>
      </c>
      <c r="C694" s="16" t="str">
        <f>LEFT(B694,MIN(IF(ISERROR(SEARCH("R1",B694,2)),50,SEARCH("R1",B694,2)),IF(ISERROR(SEARCH("R2",B694,2)),50,SEARCH("R2",B694,2)),IF(ISERROR(SEARCH("R3",B694,2)),50,SEARCH("R3",B694,2)))-1)</f>
        <v/>
      </c>
    </row>
    <row r="695" spans="1:3" x14ac:dyDescent="0.25">
      <c r="A695" s="17" t="str">
        <f t="shared" si="11"/>
        <v/>
      </c>
      <c r="B695" s="21" t="str">
        <v/>
      </c>
      <c r="C695" s="16" t="str">
        <f>LEFT(B695,MIN(IF(ISERROR(SEARCH("R1",B695,2)),50,SEARCH("R1",B695,2)),IF(ISERROR(SEARCH("R2",B695,2)),50,SEARCH("R2",B695,2)),IF(ISERROR(SEARCH("R3",B695,2)),50,SEARCH("R3",B695,2)))-1)</f>
        <v/>
      </c>
    </row>
    <row r="696" spans="1:3" x14ac:dyDescent="0.25">
      <c r="A696" s="17" t="str">
        <f t="shared" si="11"/>
        <v/>
      </c>
      <c r="B696" s="21" t="str">
        <v/>
      </c>
      <c r="C696" s="16" t="str">
        <f>LEFT(B696,MIN(IF(ISERROR(SEARCH("R1",B696,2)),50,SEARCH("R1",B696,2)),IF(ISERROR(SEARCH("R2",B696,2)),50,SEARCH("R2",B696,2)),IF(ISERROR(SEARCH("R3",B696,2)),50,SEARCH("R3",B696,2)))-1)</f>
        <v/>
      </c>
    </row>
    <row r="697" spans="1:3" x14ac:dyDescent="0.25">
      <c r="A697" s="17" t="str">
        <f t="shared" si="11"/>
        <v/>
      </c>
      <c r="B697" s="21" t="str">
        <v/>
      </c>
      <c r="C697" s="16" t="str">
        <f>LEFT(B697,MIN(IF(ISERROR(SEARCH("R1",B697,2)),50,SEARCH("R1",B697,2)),IF(ISERROR(SEARCH("R2",B697,2)),50,SEARCH("R2",B697,2)),IF(ISERROR(SEARCH("R3",B697,2)),50,SEARCH("R3",B697,2)))-1)</f>
        <v/>
      </c>
    </row>
    <row r="698" spans="1:3" x14ac:dyDescent="0.25">
      <c r="A698" s="17" t="str">
        <f t="shared" si="11"/>
        <v/>
      </c>
      <c r="B698" s="21" t="str">
        <v/>
      </c>
      <c r="C698" s="16" t="str">
        <f>LEFT(B698,MIN(IF(ISERROR(SEARCH("R1",B698,2)),50,SEARCH("R1",B698,2)),IF(ISERROR(SEARCH("R2",B698,2)),50,SEARCH("R2",B698,2)),IF(ISERROR(SEARCH("R3",B698,2)),50,SEARCH("R3",B698,2)))-1)</f>
        <v/>
      </c>
    </row>
    <row r="699" spans="1:3" x14ac:dyDescent="0.25">
      <c r="A699" s="17" t="str">
        <f t="shared" si="11"/>
        <v/>
      </c>
      <c r="B699" s="21" t="str">
        <v/>
      </c>
      <c r="C699" s="16" t="str">
        <f>LEFT(B699,MIN(IF(ISERROR(SEARCH("R1",B699,2)),50,SEARCH("R1",B699,2)),IF(ISERROR(SEARCH("R2",B699,2)),50,SEARCH("R2",B699,2)),IF(ISERROR(SEARCH("R3",B699,2)),50,SEARCH("R3",B699,2)))-1)</f>
        <v/>
      </c>
    </row>
    <row r="700" spans="1:3" x14ac:dyDescent="0.25">
      <c r="A700" s="17" t="str">
        <f t="shared" si="11"/>
        <v/>
      </c>
      <c r="B700" s="21" t="str">
        <v/>
      </c>
      <c r="C700" s="16" t="str">
        <f>LEFT(B700,MIN(IF(ISERROR(SEARCH("R1",B700,2)),50,SEARCH("R1",B700,2)),IF(ISERROR(SEARCH("R2",B700,2)),50,SEARCH("R2",B700,2)),IF(ISERROR(SEARCH("R3",B700,2)),50,SEARCH("R3",B700,2)))-1)</f>
        <v/>
      </c>
    </row>
    <row r="701" spans="1:3" x14ac:dyDescent="0.25">
      <c r="A701" s="17" t="str">
        <f t="shared" si="11"/>
        <v/>
      </c>
      <c r="B701" s="21" t="str">
        <v/>
      </c>
      <c r="C701" s="16" t="str">
        <f>LEFT(B701,MIN(IF(ISERROR(SEARCH("R1",B701,2)),50,SEARCH("R1",B701,2)),IF(ISERROR(SEARCH("R2",B701,2)),50,SEARCH("R2",B701,2)),IF(ISERROR(SEARCH("R3",B701,2)),50,SEARCH("R3",B701,2)))-1)</f>
        <v/>
      </c>
    </row>
    <row r="702" spans="1:3" x14ac:dyDescent="0.25">
      <c r="A702" s="17" t="str">
        <f t="shared" si="11"/>
        <v/>
      </c>
      <c r="B702" s="21" t="str">
        <v/>
      </c>
      <c r="C702" s="16" t="str">
        <f>LEFT(B702,MIN(IF(ISERROR(SEARCH("R1",B702,2)),50,SEARCH("R1",B702,2)),IF(ISERROR(SEARCH("R2",B702,2)),50,SEARCH("R2",B702,2)),IF(ISERROR(SEARCH("R3",B702,2)),50,SEARCH("R3",B702,2)))-1)</f>
        <v/>
      </c>
    </row>
    <row r="703" spans="1:3" x14ac:dyDescent="0.25">
      <c r="A703" s="17" t="str">
        <f t="shared" si="11"/>
        <v/>
      </c>
      <c r="B703" s="21" t="str">
        <v/>
      </c>
      <c r="C703" s="16" t="str">
        <f>LEFT(B703,MIN(IF(ISERROR(SEARCH("R1",B703,2)),50,SEARCH("R1",B703,2)),IF(ISERROR(SEARCH("R2",B703,2)),50,SEARCH("R2",B703,2)),IF(ISERROR(SEARCH("R3",B703,2)),50,SEARCH("R3",B703,2)))-1)</f>
        <v/>
      </c>
    </row>
    <row r="704" spans="1:3" x14ac:dyDescent="0.25">
      <c r="A704" s="17" t="str">
        <f t="shared" si="11"/>
        <v/>
      </c>
      <c r="B704" s="21" t="str">
        <v/>
      </c>
      <c r="C704" s="16" t="str">
        <f>LEFT(B704,MIN(IF(ISERROR(SEARCH("R1",B704,2)),50,SEARCH("R1",B704,2)),IF(ISERROR(SEARCH("R2",B704,2)),50,SEARCH("R2",B704,2)),IF(ISERROR(SEARCH("R3",B704,2)),50,SEARCH("R3",B704,2)))-1)</f>
        <v/>
      </c>
    </row>
    <row r="705" spans="1:3" x14ac:dyDescent="0.25">
      <c r="A705" s="17" t="str">
        <f t="shared" si="11"/>
        <v/>
      </c>
      <c r="B705" s="21" t="str">
        <v/>
      </c>
      <c r="C705" s="16" t="str">
        <f>LEFT(B705,MIN(IF(ISERROR(SEARCH("R1",B705,2)),50,SEARCH("R1",B705,2)),IF(ISERROR(SEARCH("R2",B705,2)),50,SEARCH("R2",B705,2)),IF(ISERROR(SEARCH("R3",B705,2)),50,SEARCH("R3",B705,2)))-1)</f>
        <v/>
      </c>
    </row>
    <row r="706" spans="1:3" x14ac:dyDescent="0.25">
      <c r="A706" s="17" t="str">
        <f t="shared" si="11"/>
        <v/>
      </c>
      <c r="B706" s="21" t="str">
        <v/>
      </c>
      <c r="C706" s="16" t="str">
        <f>LEFT(B706,MIN(IF(ISERROR(SEARCH("R1",B706,2)),50,SEARCH("R1",B706,2)),IF(ISERROR(SEARCH("R2",B706,2)),50,SEARCH("R2",B706,2)),IF(ISERROR(SEARCH("R3",B706,2)),50,SEARCH("R3",B706,2)))-1)</f>
        <v/>
      </c>
    </row>
    <row r="707" spans="1:3" x14ac:dyDescent="0.25">
      <c r="A707" s="17" t="str">
        <f t="shared" si="11"/>
        <v/>
      </c>
      <c r="B707" s="21" t="str">
        <v/>
      </c>
      <c r="C707" s="16" t="str">
        <f>LEFT(B707,MIN(IF(ISERROR(SEARCH("R1",B707,2)),50,SEARCH("R1",B707,2)),IF(ISERROR(SEARCH("R2",B707,2)),50,SEARCH("R2",B707,2)),IF(ISERROR(SEARCH("R3",B707,2)),50,SEARCH("R3",B707,2)))-1)</f>
        <v/>
      </c>
    </row>
    <row r="708" spans="1:3" x14ac:dyDescent="0.25">
      <c r="A708" s="17" t="str">
        <f t="shared" si="11"/>
        <v/>
      </c>
      <c r="B708" s="21" t="str">
        <v/>
      </c>
      <c r="C708" s="16" t="str">
        <f>LEFT(B708,MIN(IF(ISERROR(SEARCH("R1",B708,2)),50,SEARCH("R1",B708,2)),IF(ISERROR(SEARCH("R2",B708,2)),50,SEARCH("R2",B708,2)),IF(ISERROR(SEARCH("R3",B708,2)),50,SEARCH("R3",B708,2)))-1)</f>
        <v/>
      </c>
    </row>
    <row r="709" spans="1:3" x14ac:dyDescent="0.25">
      <c r="A709" s="17" t="str">
        <f t="shared" si="11"/>
        <v/>
      </c>
      <c r="B709" s="21" t="str">
        <v/>
      </c>
      <c r="C709" s="16" t="str">
        <f>LEFT(B709,MIN(IF(ISERROR(SEARCH("R1",B709,2)),50,SEARCH("R1",B709,2)),IF(ISERROR(SEARCH("R2",B709,2)),50,SEARCH("R2",B709,2)),IF(ISERROR(SEARCH("R3",B709,2)),50,SEARCH("R3",B709,2)))-1)</f>
        <v/>
      </c>
    </row>
    <row r="710" spans="1:3" x14ac:dyDescent="0.25">
      <c r="A710" s="17" t="str">
        <f t="shared" si="11"/>
        <v/>
      </c>
      <c r="B710" s="21" t="str">
        <v/>
      </c>
      <c r="C710" s="16" t="str">
        <f>LEFT(B710,MIN(IF(ISERROR(SEARCH("R1",B710,2)),50,SEARCH("R1",B710,2)),IF(ISERROR(SEARCH("R2",B710,2)),50,SEARCH("R2",B710,2)),IF(ISERROR(SEARCH("R3",B710,2)),50,SEARCH("R3",B710,2)))-1)</f>
        <v/>
      </c>
    </row>
    <row r="711" spans="1:3" x14ac:dyDescent="0.25">
      <c r="A711" s="17" t="str">
        <f t="shared" si="11"/>
        <v/>
      </c>
      <c r="B711" s="21" t="str">
        <v/>
      </c>
      <c r="C711" s="16" t="str">
        <f>LEFT(B711,MIN(IF(ISERROR(SEARCH("R1",B711,2)),50,SEARCH("R1",B711,2)),IF(ISERROR(SEARCH("R2",B711,2)),50,SEARCH("R2",B711,2)),IF(ISERROR(SEARCH("R3",B711,2)),50,SEARCH("R3",B711,2)))-1)</f>
        <v/>
      </c>
    </row>
    <row r="712" spans="1:3" x14ac:dyDescent="0.25">
      <c r="A712" s="17" t="str">
        <f t="shared" si="11"/>
        <v/>
      </c>
      <c r="B712" s="21" t="str">
        <v/>
      </c>
      <c r="C712" s="16" t="str">
        <f>LEFT(B712,MIN(IF(ISERROR(SEARCH("R1",B712,2)),50,SEARCH("R1",B712,2)),IF(ISERROR(SEARCH("R2",B712,2)),50,SEARCH("R2",B712,2)),IF(ISERROR(SEARCH("R3",B712,2)),50,SEARCH("R3",B712,2)))-1)</f>
        <v/>
      </c>
    </row>
    <row r="713" spans="1:3" x14ac:dyDescent="0.25">
      <c r="A713" s="17" t="str">
        <f t="shared" si="11"/>
        <v/>
      </c>
      <c r="B713" s="21" t="str">
        <v/>
      </c>
      <c r="C713" s="16" t="str">
        <f>LEFT(B713,MIN(IF(ISERROR(SEARCH("R1",B713,2)),50,SEARCH("R1",B713,2)),IF(ISERROR(SEARCH("R2",B713,2)),50,SEARCH("R2",B713,2)),IF(ISERROR(SEARCH("R3",B713,2)),50,SEARCH("R3",B713,2)))-1)</f>
        <v/>
      </c>
    </row>
    <row r="714" spans="1:3" x14ac:dyDescent="0.25">
      <c r="A714" s="17" t="str">
        <f t="shared" si="11"/>
        <v/>
      </c>
      <c r="B714" s="21" t="str">
        <v/>
      </c>
      <c r="C714" s="16" t="str">
        <f>LEFT(B714,MIN(IF(ISERROR(SEARCH("R1",B714,2)),50,SEARCH("R1",B714,2)),IF(ISERROR(SEARCH("R2",B714,2)),50,SEARCH("R2",B714,2)),IF(ISERROR(SEARCH("R3",B714,2)),50,SEARCH("R3",B714,2)))-1)</f>
        <v/>
      </c>
    </row>
    <row r="715" spans="1:3" x14ac:dyDescent="0.25">
      <c r="A715" s="17" t="str">
        <f t="shared" si="11"/>
        <v/>
      </c>
      <c r="B715" s="21" t="str">
        <v/>
      </c>
      <c r="C715" s="16" t="str">
        <f>LEFT(B715,MIN(IF(ISERROR(SEARCH("R1",B715,2)),50,SEARCH("R1",B715,2)),IF(ISERROR(SEARCH("R2",B715,2)),50,SEARCH("R2",B715,2)),IF(ISERROR(SEARCH("R3",B715,2)),50,SEARCH("R3",B715,2)))-1)</f>
        <v/>
      </c>
    </row>
    <row r="716" spans="1:3" x14ac:dyDescent="0.25">
      <c r="A716" s="17" t="str">
        <f t="shared" si="11"/>
        <v/>
      </c>
      <c r="B716" s="21" t="str">
        <v/>
      </c>
      <c r="C716" s="16" t="str">
        <f>LEFT(B716,MIN(IF(ISERROR(SEARCH("R1",B716,2)),50,SEARCH("R1",B716,2)),IF(ISERROR(SEARCH("R2",B716,2)),50,SEARCH("R2",B716,2)),IF(ISERROR(SEARCH("R3",B716,2)),50,SEARCH("R3",B716,2)))-1)</f>
        <v/>
      </c>
    </row>
    <row r="717" spans="1:3" x14ac:dyDescent="0.25">
      <c r="A717" s="17" t="str">
        <f t="shared" si="11"/>
        <v/>
      </c>
      <c r="B717" s="21" t="str">
        <v/>
      </c>
      <c r="C717" s="16" t="str">
        <f>LEFT(B717,MIN(IF(ISERROR(SEARCH("R1",B717,2)),50,SEARCH("R1",B717,2)),IF(ISERROR(SEARCH("R2",B717,2)),50,SEARCH("R2",B717,2)),IF(ISERROR(SEARCH("R3",B717,2)),50,SEARCH("R3",B717,2)))-1)</f>
        <v/>
      </c>
    </row>
    <row r="718" spans="1:3" x14ac:dyDescent="0.25">
      <c r="A718" s="17" t="str">
        <f t="shared" si="11"/>
        <v/>
      </c>
      <c r="B718" s="21" t="str">
        <v/>
      </c>
      <c r="C718" s="16" t="str">
        <f>LEFT(B718,MIN(IF(ISERROR(SEARCH("R1",B718,2)),50,SEARCH("R1",B718,2)),IF(ISERROR(SEARCH("R2",B718,2)),50,SEARCH("R2",B718,2)),IF(ISERROR(SEARCH("R3",B718,2)),50,SEARCH("R3",B718,2)))-1)</f>
        <v/>
      </c>
    </row>
    <row r="719" spans="1:3" x14ac:dyDescent="0.25">
      <c r="A719" s="17" t="str">
        <f t="shared" si="11"/>
        <v/>
      </c>
      <c r="B719" s="21" t="str">
        <v/>
      </c>
      <c r="C719" s="16" t="str">
        <f>LEFT(B719,MIN(IF(ISERROR(SEARCH("R1",B719,2)),50,SEARCH("R1",B719,2)),IF(ISERROR(SEARCH("R2",B719,2)),50,SEARCH("R2",B719,2)),IF(ISERROR(SEARCH("R3",B719,2)),50,SEARCH("R3",B719,2)))-1)</f>
        <v/>
      </c>
    </row>
    <row r="720" spans="1:3" x14ac:dyDescent="0.25">
      <c r="A720" s="17" t="str">
        <f t="shared" si="11"/>
        <v/>
      </c>
      <c r="B720" s="21" t="str">
        <v/>
      </c>
      <c r="C720" s="16" t="str">
        <f>LEFT(B720,MIN(IF(ISERROR(SEARCH("R1",B720,2)),50,SEARCH("R1",B720,2)),IF(ISERROR(SEARCH("R2",B720,2)),50,SEARCH("R2",B720,2)),IF(ISERROR(SEARCH("R3",B720,2)),50,SEARCH("R3",B720,2)))-1)</f>
        <v/>
      </c>
    </row>
    <row r="721" spans="1:3" x14ac:dyDescent="0.25">
      <c r="A721" s="17" t="str">
        <f t="shared" si="11"/>
        <v/>
      </c>
      <c r="B721" s="21" t="str">
        <v/>
      </c>
      <c r="C721" s="16" t="str">
        <f>LEFT(B721,MIN(IF(ISERROR(SEARCH("R1",B721,2)),50,SEARCH("R1",B721,2)),IF(ISERROR(SEARCH("R2",B721,2)),50,SEARCH("R2",B721,2)),IF(ISERROR(SEARCH("R3",B721,2)),50,SEARCH("R3",B721,2)))-1)</f>
        <v/>
      </c>
    </row>
    <row r="722" spans="1:3" x14ac:dyDescent="0.25">
      <c r="A722" s="17" t="str">
        <f t="shared" si="11"/>
        <v/>
      </c>
      <c r="B722" s="21" t="str">
        <v/>
      </c>
      <c r="C722" s="16" t="str">
        <f>LEFT(B722,MIN(IF(ISERROR(SEARCH("R1",B722,2)),50,SEARCH("R1",B722,2)),IF(ISERROR(SEARCH("R2",B722,2)),50,SEARCH("R2",B722,2)),IF(ISERROR(SEARCH("R3",B722,2)),50,SEARCH("R3",B722,2)))-1)</f>
        <v/>
      </c>
    </row>
    <row r="723" spans="1:3" x14ac:dyDescent="0.25">
      <c r="B723" s="21" t="str">
        <v/>
      </c>
      <c r="C723" s="16" t="str">
        <f>LEFT(B723,MIN(IF(ISERROR(SEARCH("R1",B723,2)),50,SEARCH("R1",B723,2)),IF(ISERROR(SEARCH("R2",B723,2)),50,SEARCH("R2",B723,2)),IF(ISERROR(SEARCH("R3",B723,2)),50,SEARCH("R3",B723,2)))-1)</f>
        <v/>
      </c>
    </row>
    <row r="724" spans="1:3" x14ac:dyDescent="0.25">
      <c r="B724" s="21" t="str">
        <v/>
      </c>
      <c r="C724" s="16" t="str">
        <f>LEFT(B724,MIN(IF(ISERROR(SEARCH("R1",B724,2)),50,SEARCH("R1",B724,2)),IF(ISERROR(SEARCH("R2",B724,2)),50,SEARCH("R2",B724,2)),IF(ISERROR(SEARCH("R3",B724,2)),50,SEARCH("R3",B724,2)))-1)</f>
        <v/>
      </c>
    </row>
    <row r="725" spans="1:3" x14ac:dyDescent="0.25">
      <c r="B725" s="21" t="e">
        <v>#N/A</v>
      </c>
      <c r="C725" s="16"/>
    </row>
    <row r="726" spans="1:3" x14ac:dyDescent="0.25">
      <c r="B726" s="21" t="e">
        <v>#N/A</v>
      </c>
      <c r="C726" s="16"/>
    </row>
    <row r="727" spans="1:3" x14ac:dyDescent="0.25">
      <c r="B727" s="21" t="e">
        <v>#N/A</v>
      </c>
      <c r="C727" s="16"/>
    </row>
    <row r="728" spans="1:3" x14ac:dyDescent="0.25">
      <c r="B728" s="21" t="e">
        <v>#N/A</v>
      </c>
      <c r="C728" s="16"/>
    </row>
    <row r="729" spans="1:3" x14ac:dyDescent="0.25">
      <c r="B729" s="21" t="e">
        <v>#N/A</v>
      </c>
      <c r="C729" s="16"/>
    </row>
    <row r="730" spans="1:3" x14ac:dyDescent="0.25">
      <c r="B730" s="21" t="e">
        <v>#N/A</v>
      </c>
      <c r="C730" s="16"/>
    </row>
    <row r="731" spans="1:3" x14ac:dyDescent="0.25">
      <c r="B731" s="21" t="e">
        <v>#N/A</v>
      </c>
      <c r="C731" s="16"/>
    </row>
    <row r="732" spans="1:3" x14ac:dyDescent="0.25">
      <c r="B732" s="21" t="e">
        <v>#N/A</v>
      </c>
      <c r="C732" s="16"/>
    </row>
    <row r="733" spans="1:3" x14ac:dyDescent="0.25">
      <c r="B733" s="21" t="e">
        <v>#N/A</v>
      </c>
      <c r="C733" s="16"/>
    </row>
    <row r="734" spans="1:3" x14ac:dyDescent="0.25">
      <c r="B734" s="21" t="e">
        <v>#N/A</v>
      </c>
      <c r="C734" s="16"/>
    </row>
    <row r="735" spans="1:3" x14ac:dyDescent="0.25">
      <c r="B735" s="21" t="e">
        <v>#N/A</v>
      </c>
      <c r="C735" s="16"/>
    </row>
    <row r="736" spans="1:3" x14ac:dyDescent="0.25">
      <c r="B736" s="21" t="e">
        <v>#N/A</v>
      </c>
      <c r="C736" s="16"/>
    </row>
    <row r="737" spans="2:3" x14ac:dyDescent="0.25">
      <c r="B737" s="21" t="e">
        <v>#N/A</v>
      </c>
      <c r="C737" s="16"/>
    </row>
    <row r="738" spans="2:3" x14ac:dyDescent="0.25">
      <c r="B738" s="21" t="e">
        <v>#N/A</v>
      </c>
      <c r="C738" s="16"/>
    </row>
    <row r="739" spans="2:3" x14ac:dyDescent="0.25">
      <c r="B739" s="21" t="e">
        <v>#N/A</v>
      </c>
      <c r="C739" s="16"/>
    </row>
    <row r="740" spans="2:3" x14ac:dyDescent="0.25">
      <c r="B740" s="21" t="e">
        <v>#N/A</v>
      </c>
      <c r="C740" s="16"/>
    </row>
    <row r="741" spans="2:3" x14ac:dyDescent="0.25">
      <c r="B741" s="21" t="e">
        <v>#N/A</v>
      </c>
      <c r="C741" s="16"/>
    </row>
    <row r="742" spans="2:3" x14ac:dyDescent="0.25">
      <c r="B742" s="21" t="e">
        <v>#N/A</v>
      </c>
      <c r="C742" s="16"/>
    </row>
    <row r="743" spans="2:3" x14ac:dyDescent="0.25">
      <c r="B743" s="21" t="e">
        <v>#N/A</v>
      </c>
      <c r="C743" s="16"/>
    </row>
    <row r="744" spans="2:3" x14ac:dyDescent="0.25">
      <c r="B744" s="21" t="e">
        <v>#N/A</v>
      </c>
      <c r="C744" s="16"/>
    </row>
    <row r="745" spans="2:3" x14ac:dyDescent="0.25">
      <c r="B745" s="21" t="e">
        <v>#N/A</v>
      </c>
      <c r="C745" s="16"/>
    </row>
    <row r="746" spans="2:3" x14ac:dyDescent="0.25">
      <c r="B746" s="21" t="e">
        <v>#N/A</v>
      </c>
      <c r="C746" s="16"/>
    </row>
    <row r="747" spans="2:3" x14ac:dyDescent="0.25">
      <c r="B747" s="21" t="e">
        <v>#N/A</v>
      </c>
      <c r="C747" s="16"/>
    </row>
    <row r="748" spans="2:3" x14ac:dyDescent="0.25">
      <c r="B748" s="21" t="e">
        <v>#N/A</v>
      </c>
      <c r="C748" s="16"/>
    </row>
    <row r="749" spans="2:3" x14ac:dyDescent="0.25">
      <c r="B749" s="21" t="e">
        <v>#N/A</v>
      </c>
      <c r="C749" s="16"/>
    </row>
    <row r="750" spans="2:3" x14ac:dyDescent="0.25">
      <c r="B750" s="21" t="e">
        <v>#N/A</v>
      </c>
      <c r="C750" s="16"/>
    </row>
    <row r="751" spans="2:3" x14ac:dyDescent="0.25">
      <c r="B751" s="21" t="e">
        <v>#N/A</v>
      </c>
      <c r="C751" s="16"/>
    </row>
    <row r="752" spans="2:3" x14ac:dyDescent="0.25">
      <c r="B752" s="21" t="e">
        <v>#N/A</v>
      </c>
      <c r="C752" s="16"/>
    </row>
    <row r="753" spans="2:3" x14ac:dyDescent="0.25">
      <c r="B753" s="21" t="e">
        <v>#N/A</v>
      </c>
      <c r="C753" s="16"/>
    </row>
    <row r="754" spans="2:3" x14ac:dyDescent="0.25">
      <c r="B754" s="21" t="e">
        <v>#N/A</v>
      </c>
      <c r="C754" s="16"/>
    </row>
    <row r="755" spans="2:3" x14ac:dyDescent="0.25">
      <c r="B755" s="21" t="e">
        <v>#N/A</v>
      </c>
      <c r="C755" s="16"/>
    </row>
    <row r="756" spans="2:3" x14ac:dyDescent="0.25">
      <c r="B756" s="21" t="e">
        <v>#N/A</v>
      </c>
      <c r="C756" s="16"/>
    </row>
    <row r="757" spans="2:3" x14ac:dyDescent="0.25">
      <c r="B757" s="21" t="e">
        <v>#N/A</v>
      </c>
      <c r="C757" s="16"/>
    </row>
    <row r="758" spans="2:3" x14ac:dyDescent="0.25">
      <c r="B758" s="21" t="e">
        <v>#N/A</v>
      </c>
      <c r="C758" s="16"/>
    </row>
    <row r="759" spans="2:3" x14ac:dyDescent="0.25">
      <c r="B759" s="21" t="e">
        <v>#N/A</v>
      </c>
      <c r="C759" s="16"/>
    </row>
    <row r="760" spans="2:3" x14ac:dyDescent="0.25">
      <c r="B760" s="21" t="e">
        <v>#N/A</v>
      </c>
      <c r="C760" s="16"/>
    </row>
    <row r="761" spans="2:3" x14ac:dyDescent="0.25">
      <c r="B761" s="21" t="e">
        <v>#N/A</v>
      </c>
      <c r="C761" s="16"/>
    </row>
    <row r="762" spans="2:3" x14ac:dyDescent="0.25">
      <c r="B762" s="21" t="e">
        <v>#N/A</v>
      </c>
      <c r="C762" s="16"/>
    </row>
    <row r="763" spans="2:3" x14ac:dyDescent="0.25">
      <c r="B763" s="21" t="e">
        <v>#N/A</v>
      </c>
      <c r="C763" s="16"/>
    </row>
    <row r="764" spans="2:3" x14ac:dyDescent="0.25">
      <c r="B764" s="21" t="e">
        <v>#N/A</v>
      </c>
      <c r="C764" s="16"/>
    </row>
    <row r="765" spans="2:3" x14ac:dyDescent="0.25">
      <c r="B765" s="21" t="e">
        <v>#N/A</v>
      </c>
      <c r="C765" s="16"/>
    </row>
    <row r="766" spans="2:3" x14ac:dyDescent="0.25">
      <c r="B766" s="21" t="e">
        <v>#N/A</v>
      </c>
      <c r="C766" s="16"/>
    </row>
    <row r="767" spans="2:3" x14ac:dyDescent="0.25">
      <c r="B767" s="21" t="e">
        <v>#N/A</v>
      </c>
      <c r="C767" s="16"/>
    </row>
    <row r="768" spans="2:3" x14ac:dyDescent="0.25">
      <c r="B768" s="21" t="e">
        <v>#N/A</v>
      </c>
      <c r="C768" s="16"/>
    </row>
    <row r="769" spans="2:3" x14ac:dyDescent="0.25">
      <c r="B769" s="21" t="e">
        <v>#N/A</v>
      </c>
      <c r="C769" s="16"/>
    </row>
    <row r="770" spans="2:3" x14ac:dyDescent="0.25">
      <c r="B770" s="21" t="e">
        <v>#N/A</v>
      </c>
      <c r="C770" s="16"/>
    </row>
    <row r="771" spans="2:3" x14ac:dyDescent="0.25">
      <c r="B771" s="21" t="e">
        <v>#N/A</v>
      </c>
      <c r="C771" s="16"/>
    </row>
    <row r="772" spans="2:3" x14ac:dyDescent="0.25">
      <c r="B772" s="21" t="e">
        <v>#N/A</v>
      </c>
      <c r="C772" s="16"/>
    </row>
    <row r="773" spans="2:3" x14ac:dyDescent="0.25">
      <c r="B773" s="21" t="e">
        <v>#N/A</v>
      </c>
      <c r="C773" s="16"/>
    </row>
    <row r="774" spans="2:3" x14ac:dyDescent="0.25">
      <c r="B774" s="21" t="e">
        <v>#N/A</v>
      </c>
      <c r="C774" s="16"/>
    </row>
    <row r="775" spans="2:3" x14ac:dyDescent="0.25">
      <c r="B775" s="21" t="e">
        <v>#N/A</v>
      </c>
      <c r="C775" s="16"/>
    </row>
    <row r="776" spans="2:3" x14ac:dyDescent="0.25">
      <c r="B776" s="21" t="e">
        <v>#N/A</v>
      </c>
      <c r="C776" s="16"/>
    </row>
    <row r="777" spans="2:3" x14ac:dyDescent="0.25">
      <c r="B777" s="21" t="e">
        <v>#N/A</v>
      </c>
      <c r="C777" s="16"/>
    </row>
    <row r="778" spans="2:3" x14ac:dyDescent="0.25">
      <c r="B778" s="21" t="e">
        <v>#N/A</v>
      </c>
      <c r="C778" s="16"/>
    </row>
    <row r="779" spans="2:3" x14ac:dyDescent="0.25">
      <c r="B779" s="21" t="e">
        <v>#N/A</v>
      </c>
      <c r="C779" s="16"/>
    </row>
    <row r="780" spans="2:3" x14ac:dyDescent="0.25">
      <c r="B780" s="21" t="e">
        <v>#N/A</v>
      </c>
      <c r="C780" s="16"/>
    </row>
    <row r="781" spans="2:3" x14ac:dyDescent="0.25">
      <c r="B781" s="21" t="e">
        <v>#N/A</v>
      </c>
      <c r="C781" s="16"/>
    </row>
    <row r="782" spans="2:3" x14ac:dyDescent="0.25">
      <c r="B782" s="21" t="e">
        <v>#N/A</v>
      </c>
      <c r="C782" s="16"/>
    </row>
    <row r="783" spans="2:3" x14ac:dyDescent="0.25">
      <c r="B783" s="21" t="e">
        <v>#N/A</v>
      </c>
      <c r="C783" s="16"/>
    </row>
    <row r="784" spans="2:3" x14ac:dyDescent="0.25">
      <c r="B784" s="21" t="e">
        <v>#N/A</v>
      </c>
      <c r="C784" s="16"/>
    </row>
    <row r="785" spans="2:3" x14ac:dyDescent="0.25">
      <c r="B785" s="21" t="e">
        <v>#N/A</v>
      </c>
      <c r="C785" s="16"/>
    </row>
    <row r="786" spans="2:3" x14ac:dyDescent="0.25">
      <c r="B786" s="21" t="e">
        <v>#N/A</v>
      </c>
      <c r="C786" s="16"/>
    </row>
    <row r="787" spans="2:3" x14ac:dyDescent="0.25">
      <c r="B787" s="21" t="e">
        <v>#N/A</v>
      </c>
      <c r="C787" s="16"/>
    </row>
    <row r="788" spans="2:3" x14ac:dyDescent="0.25">
      <c r="B788" s="21" t="e">
        <v>#N/A</v>
      </c>
      <c r="C788" s="16"/>
    </row>
    <row r="789" spans="2:3" x14ac:dyDescent="0.25">
      <c r="B789" s="21" t="e">
        <v>#N/A</v>
      </c>
      <c r="C789" s="16"/>
    </row>
    <row r="790" spans="2:3" x14ac:dyDescent="0.25">
      <c r="B790" s="21" t="e">
        <v>#N/A</v>
      </c>
      <c r="C790" s="16"/>
    </row>
    <row r="791" spans="2:3" x14ac:dyDescent="0.25">
      <c r="B791" s="21" t="e">
        <v>#N/A</v>
      </c>
      <c r="C791" s="16"/>
    </row>
    <row r="792" spans="2:3" x14ac:dyDescent="0.25">
      <c r="B792" s="21" t="e">
        <v>#N/A</v>
      </c>
      <c r="C792" s="16"/>
    </row>
    <row r="793" spans="2:3" x14ac:dyDescent="0.25">
      <c r="B793" s="21" t="e">
        <v>#N/A</v>
      </c>
      <c r="C793" s="16"/>
    </row>
    <row r="794" spans="2:3" x14ac:dyDescent="0.25">
      <c r="B794" s="21" t="e">
        <v>#N/A</v>
      </c>
      <c r="C794" s="16"/>
    </row>
    <row r="795" spans="2:3" x14ac:dyDescent="0.25">
      <c r="B795" s="21" t="e">
        <v>#N/A</v>
      </c>
      <c r="C795" s="16"/>
    </row>
    <row r="796" spans="2:3" x14ac:dyDescent="0.25">
      <c r="B796" s="21" t="e">
        <v>#N/A</v>
      </c>
      <c r="C796" s="16"/>
    </row>
    <row r="797" spans="2:3" x14ac:dyDescent="0.25">
      <c r="B797" s="21" t="e">
        <v>#N/A</v>
      </c>
      <c r="C797" s="16"/>
    </row>
    <row r="798" spans="2:3" x14ac:dyDescent="0.25">
      <c r="B798" s="21" t="e">
        <v>#N/A</v>
      </c>
      <c r="C798" s="16"/>
    </row>
    <row r="799" spans="2:3" x14ac:dyDescent="0.25">
      <c r="B799" s="21" t="e">
        <v>#N/A</v>
      </c>
      <c r="C799" s="16"/>
    </row>
    <row r="800" spans="2:3" x14ac:dyDescent="0.25">
      <c r="B800" s="21" t="e">
        <v>#N/A</v>
      </c>
      <c r="C800" s="16"/>
    </row>
    <row r="801" spans="2:3" x14ac:dyDescent="0.25">
      <c r="B801" s="21" t="e">
        <v>#N/A</v>
      </c>
      <c r="C801" s="16"/>
    </row>
    <row r="802" spans="2:3" x14ac:dyDescent="0.25">
      <c r="B802" s="21" t="e">
        <v>#N/A</v>
      </c>
      <c r="C802" s="16"/>
    </row>
    <row r="803" spans="2:3" x14ac:dyDescent="0.25">
      <c r="B803" s="21" t="e">
        <v>#N/A</v>
      </c>
      <c r="C803" s="16"/>
    </row>
    <row r="804" spans="2:3" x14ac:dyDescent="0.25">
      <c r="B804" s="21" t="e">
        <v>#N/A</v>
      </c>
      <c r="C804" s="16"/>
    </row>
    <row r="805" spans="2:3" x14ac:dyDescent="0.25">
      <c r="B805" s="21" t="e">
        <v>#N/A</v>
      </c>
      <c r="C805" s="16"/>
    </row>
    <row r="806" spans="2:3" x14ac:dyDescent="0.25">
      <c r="B806" s="21" t="e">
        <v>#N/A</v>
      </c>
      <c r="C806" s="16"/>
    </row>
    <row r="807" spans="2:3" x14ac:dyDescent="0.25">
      <c r="B807" s="21" t="e">
        <v>#N/A</v>
      </c>
      <c r="C807" s="16"/>
    </row>
    <row r="808" spans="2:3" x14ac:dyDescent="0.25">
      <c r="B808" s="21" t="e">
        <v>#N/A</v>
      </c>
      <c r="C808" s="16"/>
    </row>
    <row r="809" spans="2:3" x14ac:dyDescent="0.25">
      <c r="B809" s="21" t="e">
        <v>#N/A</v>
      </c>
      <c r="C809" s="16"/>
    </row>
    <row r="810" spans="2:3" x14ac:dyDescent="0.25">
      <c r="B810" s="21" t="e">
        <v>#N/A</v>
      </c>
      <c r="C810" s="16"/>
    </row>
    <row r="811" spans="2:3" x14ac:dyDescent="0.25">
      <c r="B811" s="21" t="e">
        <v>#N/A</v>
      </c>
      <c r="C811" s="16"/>
    </row>
    <row r="812" spans="2:3" x14ac:dyDescent="0.25">
      <c r="B812" s="21" t="e">
        <v>#N/A</v>
      </c>
      <c r="C812" s="16"/>
    </row>
    <row r="813" spans="2:3" x14ac:dyDescent="0.25">
      <c r="B813" s="21" t="e">
        <v>#N/A</v>
      </c>
      <c r="C813" s="16"/>
    </row>
    <row r="814" spans="2:3" x14ac:dyDescent="0.25">
      <c r="B814" s="21" t="e">
        <v>#N/A</v>
      </c>
      <c r="C814" s="16"/>
    </row>
    <row r="815" spans="2:3" x14ac:dyDescent="0.25">
      <c r="B815" s="21" t="e">
        <v>#N/A</v>
      </c>
      <c r="C815" s="16"/>
    </row>
    <row r="816" spans="2:3" x14ac:dyDescent="0.25">
      <c r="B816" s="21" t="e">
        <v>#N/A</v>
      </c>
      <c r="C816" s="16"/>
    </row>
    <row r="817" spans="2:3" x14ac:dyDescent="0.25">
      <c r="B817" s="21" t="e">
        <v>#N/A</v>
      </c>
      <c r="C817" s="16"/>
    </row>
    <row r="818" spans="2:3" x14ac:dyDescent="0.25">
      <c r="B818" s="21" t="e">
        <v>#N/A</v>
      </c>
      <c r="C818" s="16"/>
    </row>
    <row r="819" spans="2:3" x14ac:dyDescent="0.25">
      <c r="B819" s="21" t="e">
        <v>#N/A</v>
      </c>
      <c r="C819" s="16"/>
    </row>
    <row r="820" spans="2:3" x14ac:dyDescent="0.25">
      <c r="B820" s="21" t="e">
        <v>#N/A</v>
      </c>
      <c r="C820" s="16"/>
    </row>
    <row r="821" spans="2:3" x14ac:dyDescent="0.25">
      <c r="B821" s="21" t="e">
        <v>#N/A</v>
      </c>
      <c r="C821" s="16"/>
    </row>
    <row r="822" spans="2:3" x14ac:dyDescent="0.25">
      <c r="B822" s="21" t="e">
        <v>#N/A</v>
      </c>
      <c r="C822" s="16"/>
    </row>
    <row r="823" spans="2:3" x14ac:dyDescent="0.25">
      <c r="B823" s="21" t="e">
        <v>#N/A</v>
      </c>
      <c r="C823" s="16"/>
    </row>
    <row r="824" spans="2:3" x14ac:dyDescent="0.25">
      <c r="B824" s="21" t="e">
        <v>#N/A</v>
      </c>
      <c r="C824" s="16"/>
    </row>
    <row r="825" spans="2:3" x14ac:dyDescent="0.25">
      <c r="B825" s="21" t="e">
        <v>#N/A</v>
      </c>
      <c r="C825" s="16"/>
    </row>
    <row r="826" spans="2:3" x14ac:dyDescent="0.25">
      <c r="B826" s="21" t="e">
        <v>#N/A</v>
      </c>
      <c r="C826" s="16"/>
    </row>
    <row r="827" spans="2:3" x14ac:dyDescent="0.25">
      <c r="B827" s="21" t="e">
        <v>#N/A</v>
      </c>
      <c r="C827" s="16"/>
    </row>
    <row r="828" spans="2:3" x14ac:dyDescent="0.25">
      <c r="B828" s="21" t="e">
        <v>#N/A</v>
      </c>
      <c r="C828" s="16"/>
    </row>
    <row r="829" spans="2:3" x14ac:dyDescent="0.25">
      <c r="B829" s="21" t="e">
        <v>#N/A</v>
      </c>
      <c r="C829" s="16"/>
    </row>
    <row r="830" spans="2:3" x14ac:dyDescent="0.25">
      <c r="B830" s="21" t="e">
        <v>#N/A</v>
      </c>
      <c r="C830" s="16"/>
    </row>
    <row r="831" spans="2:3" x14ac:dyDescent="0.25">
      <c r="B831" s="21" t="e">
        <v>#N/A</v>
      </c>
      <c r="C831" s="16"/>
    </row>
    <row r="832" spans="2:3" x14ac:dyDescent="0.25">
      <c r="B832" s="21" t="e">
        <v>#N/A</v>
      </c>
      <c r="C832" s="16"/>
    </row>
    <row r="833" spans="2:3" x14ac:dyDescent="0.25">
      <c r="B833" s="21" t="e">
        <v>#N/A</v>
      </c>
      <c r="C833" s="16"/>
    </row>
    <row r="834" spans="2:3" x14ac:dyDescent="0.25">
      <c r="B834" s="21" t="e">
        <v>#N/A</v>
      </c>
      <c r="C834" s="16"/>
    </row>
    <row r="835" spans="2:3" x14ac:dyDescent="0.25">
      <c r="B835" s="21" t="e">
        <v>#N/A</v>
      </c>
      <c r="C835" s="16"/>
    </row>
    <row r="836" spans="2:3" x14ac:dyDescent="0.25">
      <c r="B836" s="21" t="e">
        <v>#N/A</v>
      </c>
      <c r="C836" s="16"/>
    </row>
    <row r="837" spans="2:3" x14ac:dyDescent="0.25">
      <c r="B837" s="21" t="e">
        <v>#N/A</v>
      </c>
      <c r="C837" s="16"/>
    </row>
    <row r="838" spans="2:3" x14ac:dyDescent="0.25">
      <c r="B838" s="21" t="e">
        <v>#N/A</v>
      </c>
      <c r="C838" s="16"/>
    </row>
    <row r="839" spans="2:3" x14ac:dyDescent="0.25">
      <c r="B839" s="21" t="e">
        <v>#N/A</v>
      </c>
      <c r="C839" s="16"/>
    </row>
    <row r="840" spans="2:3" x14ac:dyDescent="0.25">
      <c r="B840" s="21" t="e">
        <v>#N/A</v>
      </c>
      <c r="C840" s="16"/>
    </row>
    <row r="841" spans="2:3" x14ac:dyDescent="0.25">
      <c r="B841" s="21" t="e">
        <v>#N/A</v>
      </c>
      <c r="C841" s="16"/>
    </row>
    <row r="842" spans="2:3" x14ac:dyDescent="0.25">
      <c r="B842" s="21" t="e">
        <v>#N/A</v>
      </c>
      <c r="C842" s="16"/>
    </row>
    <row r="843" spans="2:3" x14ac:dyDescent="0.25">
      <c r="B843" s="21" t="e">
        <v>#N/A</v>
      </c>
      <c r="C843" s="16"/>
    </row>
    <row r="844" spans="2:3" x14ac:dyDescent="0.25">
      <c r="B844" s="21" t="e">
        <v>#N/A</v>
      </c>
      <c r="C844" s="16"/>
    </row>
    <row r="845" spans="2:3" x14ac:dyDescent="0.25">
      <c r="B845" s="21" t="e">
        <v>#N/A</v>
      </c>
      <c r="C845" s="16"/>
    </row>
    <row r="846" spans="2:3" x14ac:dyDescent="0.25">
      <c r="B846" s="21" t="e">
        <v>#N/A</v>
      </c>
      <c r="C846" s="16"/>
    </row>
    <row r="847" spans="2:3" x14ac:dyDescent="0.25">
      <c r="B847" s="21" t="e">
        <v>#N/A</v>
      </c>
      <c r="C847" s="16"/>
    </row>
    <row r="848" spans="2:3" x14ac:dyDescent="0.25">
      <c r="B848" s="21" t="e">
        <v>#N/A</v>
      </c>
      <c r="C848" s="16"/>
    </row>
    <row r="849" spans="2:3" x14ac:dyDescent="0.25">
      <c r="B849" s="21" t="e">
        <v>#N/A</v>
      </c>
      <c r="C849" s="16"/>
    </row>
    <row r="850" spans="2:3" x14ac:dyDescent="0.25">
      <c r="B850" s="21" t="e">
        <v>#N/A</v>
      </c>
      <c r="C850" s="16"/>
    </row>
    <row r="851" spans="2:3" x14ac:dyDescent="0.25">
      <c r="B851" s="21" t="e">
        <v>#N/A</v>
      </c>
      <c r="C851" s="16"/>
    </row>
    <row r="852" spans="2:3" x14ac:dyDescent="0.25">
      <c r="B852" s="21" t="e">
        <v>#N/A</v>
      </c>
      <c r="C852" s="16"/>
    </row>
    <row r="853" spans="2:3" x14ac:dyDescent="0.25">
      <c r="B853" s="21" t="e">
        <v>#N/A</v>
      </c>
      <c r="C853" s="16"/>
    </row>
    <row r="854" spans="2:3" x14ac:dyDescent="0.25">
      <c r="B854" s="21" t="e">
        <v>#N/A</v>
      </c>
      <c r="C854" s="16"/>
    </row>
    <row r="855" spans="2:3" x14ac:dyDescent="0.25">
      <c r="B855" s="21" t="e">
        <v>#N/A</v>
      </c>
      <c r="C855" s="16"/>
    </row>
    <row r="856" spans="2:3" x14ac:dyDescent="0.25">
      <c r="B856" s="21" t="e">
        <v>#N/A</v>
      </c>
      <c r="C856" s="16"/>
    </row>
    <row r="857" spans="2:3" x14ac:dyDescent="0.25">
      <c r="B857" s="21" t="e">
        <v>#N/A</v>
      </c>
      <c r="C857" s="16"/>
    </row>
    <row r="858" spans="2:3" x14ac:dyDescent="0.25">
      <c r="B858" s="21" t="e">
        <v>#N/A</v>
      </c>
      <c r="C858" s="16"/>
    </row>
    <row r="859" spans="2:3" x14ac:dyDescent="0.25">
      <c r="B859" s="21" t="e">
        <v>#N/A</v>
      </c>
      <c r="C859" s="16"/>
    </row>
    <row r="860" spans="2:3" x14ac:dyDescent="0.25">
      <c r="B860" s="21" t="e">
        <v>#N/A</v>
      </c>
      <c r="C860" s="16"/>
    </row>
    <row r="861" spans="2:3" x14ac:dyDescent="0.25">
      <c r="B861" s="21" t="e">
        <v>#N/A</v>
      </c>
      <c r="C861" s="16"/>
    </row>
    <row r="862" spans="2:3" x14ac:dyDescent="0.25">
      <c r="B862" s="21" t="e">
        <v>#N/A</v>
      </c>
      <c r="C862" s="16"/>
    </row>
    <row r="863" spans="2:3" x14ac:dyDescent="0.25">
      <c r="B863" s="21" t="e">
        <v>#N/A</v>
      </c>
      <c r="C863" s="16"/>
    </row>
    <row r="864" spans="2:3" x14ac:dyDescent="0.25">
      <c r="B864" s="21" t="e">
        <v>#N/A</v>
      </c>
      <c r="C864" s="16"/>
    </row>
    <row r="865" spans="2:3" x14ac:dyDescent="0.25">
      <c r="B865" s="21" t="e">
        <v>#N/A</v>
      </c>
      <c r="C865" s="16"/>
    </row>
    <row r="866" spans="2:3" x14ac:dyDescent="0.25">
      <c r="B866" s="21" t="e">
        <v>#N/A</v>
      </c>
      <c r="C866" s="16"/>
    </row>
    <row r="867" spans="2:3" x14ac:dyDescent="0.25">
      <c r="B867" s="21" t="e">
        <v>#N/A</v>
      </c>
      <c r="C867" s="16"/>
    </row>
    <row r="868" spans="2:3" x14ac:dyDescent="0.25">
      <c r="B868" s="21" t="e">
        <v>#N/A</v>
      </c>
      <c r="C868" s="16"/>
    </row>
    <row r="869" spans="2:3" x14ac:dyDescent="0.25">
      <c r="B869" s="21" t="e">
        <v>#N/A</v>
      </c>
      <c r="C869" s="16"/>
    </row>
    <row r="870" spans="2:3" x14ac:dyDescent="0.25">
      <c r="B870" s="21" t="e">
        <v>#N/A</v>
      </c>
      <c r="C870" s="16"/>
    </row>
    <row r="871" spans="2:3" x14ac:dyDescent="0.25">
      <c r="B871" s="21" t="e">
        <v>#N/A</v>
      </c>
      <c r="C871" s="16"/>
    </row>
    <row r="872" spans="2:3" x14ac:dyDescent="0.25">
      <c r="B872" s="21" t="e">
        <v>#N/A</v>
      </c>
      <c r="C872" s="16"/>
    </row>
    <row r="873" spans="2:3" x14ac:dyDescent="0.25">
      <c r="B873" s="21" t="e">
        <v>#N/A</v>
      </c>
      <c r="C873" s="16"/>
    </row>
    <row r="874" spans="2:3" x14ac:dyDescent="0.25">
      <c r="B874" s="21" t="e">
        <v>#N/A</v>
      </c>
      <c r="C874" s="16"/>
    </row>
    <row r="875" spans="2:3" x14ac:dyDescent="0.25">
      <c r="B875" s="21" t="e">
        <v>#N/A</v>
      </c>
      <c r="C875" s="16"/>
    </row>
    <row r="876" spans="2:3" x14ac:dyDescent="0.25">
      <c r="B876" s="21" t="e">
        <v>#N/A</v>
      </c>
      <c r="C876" s="16"/>
    </row>
    <row r="877" spans="2:3" x14ac:dyDescent="0.25">
      <c r="B877" s="21" t="e">
        <v>#N/A</v>
      </c>
      <c r="C877" s="16"/>
    </row>
    <row r="878" spans="2:3" x14ac:dyDescent="0.25">
      <c r="B878" s="21" t="e">
        <v>#N/A</v>
      </c>
      <c r="C878" s="16"/>
    </row>
    <row r="879" spans="2:3" x14ac:dyDescent="0.25">
      <c r="B879" s="21" t="e">
        <v>#N/A</v>
      </c>
      <c r="C879" s="16"/>
    </row>
    <row r="880" spans="2:3" x14ac:dyDescent="0.25">
      <c r="B880" s="21" t="e">
        <v>#N/A</v>
      </c>
      <c r="C880" s="16"/>
    </row>
    <row r="881" spans="2:3" x14ac:dyDescent="0.25">
      <c r="B881" s="21" t="e">
        <v>#N/A</v>
      </c>
      <c r="C881" s="16"/>
    </row>
    <row r="882" spans="2:3" x14ac:dyDescent="0.25">
      <c r="B882" s="21" t="e">
        <v>#N/A</v>
      </c>
      <c r="C882" s="16"/>
    </row>
    <row r="883" spans="2:3" x14ac:dyDescent="0.25">
      <c r="B883" s="21" t="e">
        <v>#N/A</v>
      </c>
      <c r="C883" s="16"/>
    </row>
    <row r="884" spans="2:3" x14ac:dyDescent="0.25">
      <c r="B884" s="21" t="e">
        <v>#N/A</v>
      </c>
      <c r="C884" s="16"/>
    </row>
    <row r="885" spans="2:3" x14ac:dyDescent="0.25">
      <c r="B885" s="21" t="e">
        <v>#N/A</v>
      </c>
      <c r="C885" s="16"/>
    </row>
    <row r="886" spans="2:3" x14ac:dyDescent="0.25">
      <c r="B886" s="21" t="e">
        <v>#N/A</v>
      </c>
      <c r="C886" s="16"/>
    </row>
    <row r="887" spans="2:3" x14ac:dyDescent="0.25">
      <c r="B887" s="21" t="e">
        <v>#N/A</v>
      </c>
      <c r="C887" s="16"/>
    </row>
    <row r="888" spans="2:3" x14ac:dyDescent="0.25">
      <c r="B888" s="21" t="e">
        <v>#N/A</v>
      </c>
      <c r="C888" s="16"/>
    </row>
    <row r="889" spans="2:3" x14ac:dyDescent="0.25">
      <c r="B889" s="21" t="e">
        <v>#N/A</v>
      </c>
      <c r="C889" s="16"/>
    </row>
    <row r="890" spans="2:3" x14ac:dyDescent="0.25">
      <c r="B890" s="21" t="e">
        <v>#N/A</v>
      </c>
      <c r="C890" s="16"/>
    </row>
    <row r="891" spans="2:3" x14ac:dyDescent="0.25">
      <c r="B891" s="21" t="e">
        <v>#N/A</v>
      </c>
      <c r="C891" s="16"/>
    </row>
    <row r="892" spans="2:3" x14ac:dyDescent="0.25">
      <c r="B892" s="21" t="e">
        <v>#N/A</v>
      </c>
      <c r="C892" s="16"/>
    </row>
    <row r="893" spans="2:3" x14ac:dyDescent="0.25">
      <c r="B893" s="21" t="e">
        <v>#N/A</v>
      </c>
      <c r="C893" s="16"/>
    </row>
    <row r="894" spans="2:3" x14ac:dyDescent="0.25">
      <c r="B894" s="21" t="e">
        <v>#N/A</v>
      </c>
      <c r="C894" s="16"/>
    </row>
    <row r="895" spans="2:3" x14ac:dyDescent="0.25">
      <c r="B895" s="21" t="e">
        <v>#N/A</v>
      </c>
      <c r="C895" s="16"/>
    </row>
    <row r="896" spans="2:3" x14ac:dyDescent="0.25">
      <c r="B896" s="21" t="e">
        <v>#N/A</v>
      </c>
      <c r="C896" s="16"/>
    </row>
    <row r="897" spans="2:3" x14ac:dyDescent="0.25">
      <c r="B897" s="21" t="e">
        <v>#N/A</v>
      </c>
      <c r="C897" s="16"/>
    </row>
    <row r="898" spans="2:3" x14ac:dyDescent="0.25">
      <c r="B898" s="21" t="e">
        <v>#N/A</v>
      </c>
      <c r="C898" s="16"/>
    </row>
    <row r="899" spans="2:3" x14ac:dyDescent="0.25">
      <c r="B899" s="21" t="e">
        <v>#N/A</v>
      </c>
      <c r="C899" s="16"/>
    </row>
    <row r="900" spans="2:3" x14ac:dyDescent="0.25">
      <c r="B900" s="21" t="e">
        <v>#N/A</v>
      </c>
      <c r="C900" s="16"/>
    </row>
    <row r="901" spans="2:3" x14ac:dyDescent="0.25">
      <c r="B901" s="21" t="e">
        <v>#N/A</v>
      </c>
      <c r="C901" s="16"/>
    </row>
    <row r="902" spans="2:3" x14ac:dyDescent="0.25">
      <c r="B902" s="21" t="e">
        <v>#N/A</v>
      </c>
      <c r="C902" s="16"/>
    </row>
    <row r="903" spans="2:3" x14ac:dyDescent="0.25">
      <c r="B903" s="21" t="e">
        <v>#N/A</v>
      </c>
      <c r="C903" s="16"/>
    </row>
    <row r="904" spans="2:3" x14ac:dyDescent="0.25">
      <c r="B904" s="21" t="e">
        <v>#N/A</v>
      </c>
      <c r="C904" s="16"/>
    </row>
    <row r="905" spans="2:3" x14ac:dyDescent="0.25">
      <c r="B905" s="21" t="e">
        <v>#N/A</v>
      </c>
      <c r="C905" s="16"/>
    </row>
    <row r="906" spans="2:3" x14ac:dyDescent="0.25">
      <c r="B906" s="21" t="e">
        <v>#N/A</v>
      </c>
      <c r="C906" s="16"/>
    </row>
    <row r="907" spans="2:3" x14ac:dyDescent="0.25">
      <c r="B907" s="21" t="e">
        <v>#N/A</v>
      </c>
      <c r="C907" s="16"/>
    </row>
    <row r="908" spans="2:3" x14ac:dyDescent="0.25">
      <c r="B908" s="21" t="e">
        <v>#N/A</v>
      </c>
      <c r="C908" s="16"/>
    </row>
    <row r="909" spans="2:3" x14ac:dyDescent="0.25">
      <c r="B909" s="21" t="e">
        <v>#N/A</v>
      </c>
      <c r="C909" s="16"/>
    </row>
    <row r="910" spans="2:3" x14ac:dyDescent="0.25">
      <c r="B910" s="21" t="e">
        <v>#N/A</v>
      </c>
      <c r="C910" s="16"/>
    </row>
    <row r="911" spans="2:3" x14ac:dyDescent="0.25">
      <c r="B911" s="21" t="e">
        <v>#N/A</v>
      </c>
      <c r="C911" s="16"/>
    </row>
    <row r="912" spans="2:3" x14ac:dyDescent="0.25">
      <c r="B912" s="21" t="e">
        <v>#N/A</v>
      </c>
      <c r="C912" s="16"/>
    </row>
    <row r="913" spans="2:3" x14ac:dyDescent="0.25">
      <c r="B913" s="21" t="e">
        <v>#N/A</v>
      </c>
      <c r="C913" s="16"/>
    </row>
    <row r="914" spans="2:3" x14ac:dyDescent="0.25">
      <c r="B914" s="21" t="e">
        <v>#N/A</v>
      </c>
      <c r="C914" s="16"/>
    </row>
    <row r="915" spans="2:3" x14ac:dyDescent="0.25">
      <c r="B915" s="21" t="e">
        <v>#N/A</v>
      </c>
      <c r="C915" s="16"/>
    </row>
    <row r="916" spans="2:3" x14ac:dyDescent="0.25">
      <c r="B916" s="21" t="e">
        <v>#N/A</v>
      </c>
      <c r="C916" s="16"/>
    </row>
    <row r="917" spans="2:3" x14ac:dyDescent="0.25">
      <c r="B917" s="21" t="e">
        <v>#N/A</v>
      </c>
      <c r="C917" s="16"/>
    </row>
    <row r="918" spans="2:3" x14ac:dyDescent="0.25">
      <c r="B918" s="21" t="e">
        <v>#N/A</v>
      </c>
      <c r="C918" s="16"/>
    </row>
    <row r="919" spans="2:3" x14ac:dyDescent="0.25">
      <c r="B919" s="21" t="e">
        <v>#N/A</v>
      </c>
      <c r="C919" s="16"/>
    </row>
    <row r="920" spans="2:3" x14ac:dyDescent="0.25">
      <c r="B920" s="21" t="e">
        <v>#N/A</v>
      </c>
      <c r="C920" s="16"/>
    </row>
    <row r="921" spans="2:3" x14ac:dyDescent="0.25">
      <c r="B921" s="21" t="e">
        <v>#N/A</v>
      </c>
      <c r="C921" s="16"/>
    </row>
    <row r="922" spans="2:3" x14ac:dyDescent="0.25">
      <c r="B922" s="21" t="e">
        <v>#N/A</v>
      </c>
      <c r="C922" s="16"/>
    </row>
    <row r="923" spans="2:3" x14ac:dyDescent="0.25">
      <c r="B923" s="21" t="e">
        <v>#N/A</v>
      </c>
      <c r="C923" s="16"/>
    </row>
    <row r="924" spans="2:3" x14ac:dyDescent="0.25">
      <c r="B924" s="21" t="e">
        <v>#N/A</v>
      </c>
      <c r="C924" s="16"/>
    </row>
    <row r="925" spans="2:3" x14ac:dyDescent="0.25">
      <c r="B925" s="21" t="e">
        <v>#N/A</v>
      </c>
      <c r="C925" s="16"/>
    </row>
    <row r="926" spans="2:3" x14ac:dyDescent="0.25">
      <c r="B926" s="21" t="e">
        <v>#N/A</v>
      </c>
      <c r="C926" s="16"/>
    </row>
    <row r="927" spans="2:3" x14ac:dyDescent="0.25">
      <c r="B927" s="21" t="e">
        <v>#N/A</v>
      </c>
      <c r="C927" s="16"/>
    </row>
    <row r="928" spans="2:3" x14ac:dyDescent="0.25">
      <c r="B928" s="21" t="e">
        <v>#N/A</v>
      </c>
      <c r="C928" s="16"/>
    </row>
    <row r="929" spans="2:3" x14ac:dyDescent="0.25">
      <c r="B929" s="21" t="e">
        <v>#N/A</v>
      </c>
      <c r="C929" s="16"/>
    </row>
    <row r="930" spans="2:3" x14ac:dyDescent="0.25">
      <c r="B930" s="21" t="e">
        <v>#N/A</v>
      </c>
      <c r="C930" s="16"/>
    </row>
    <row r="931" spans="2:3" x14ac:dyDescent="0.25">
      <c r="B931" s="21" t="e">
        <v>#N/A</v>
      </c>
      <c r="C931" s="16"/>
    </row>
    <row r="932" spans="2:3" x14ac:dyDescent="0.25">
      <c r="B932" s="21" t="e">
        <v>#N/A</v>
      </c>
      <c r="C932" s="16"/>
    </row>
    <row r="933" spans="2:3" x14ac:dyDescent="0.25">
      <c r="B933" s="21" t="e">
        <v>#N/A</v>
      </c>
      <c r="C933" s="16"/>
    </row>
    <row r="934" spans="2:3" x14ac:dyDescent="0.25">
      <c r="B934" s="21" t="e">
        <v>#N/A</v>
      </c>
      <c r="C934" s="16"/>
    </row>
    <row r="935" spans="2:3" x14ac:dyDescent="0.25">
      <c r="B935" s="21" t="e">
        <v>#N/A</v>
      </c>
      <c r="C935" s="16"/>
    </row>
    <row r="936" spans="2:3" x14ac:dyDescent="0.25">
      <c r="B936" s="21" t="e">
        <v>#N/A</v>
      </c>
      <c r="C936" s="16"/>
    </row>
    <row r="937" spans="2:3" x14ac:dyDescent="0.25">
      <c r="B937" s="21" t="e">
        <v>#N/A</v>
      </c>
      <c r="C937" s="16"/>
    </row>
    <row r="938" spans="2:3" x14ac:dyDescent="0.25">
      <c r="B938" s="21" t="e">
        <v>#N/A</v>
      </c>
      <c r="C938" s="16"/>
    </row>
    <row r="939" spans="2:3" x14ac:dyDescent="0.25">
      <c r="B939" s="21" t="e">
        <v>#N/A</v>
      </c>
      <c r="C939" s="16"/>
    </row>
    <row r="940" spans="2:3" x14ac:dyDescent="0.25">
      <c r="B940" s="21" t="e">
        <v>#N/A</v>
      </c>
      <c r="C940" s="16"/>
    </row>
    <row r="941" spans="2:3" x14ac:dyDescent="0.25">
      <c r="B941" s="21" t="e">
        <v>#N/A</v>
      </c>
      <c r="C941" s="16"/>
    </row>
    <row r="942" spans="2:3" x14ac:dyDescent="0.25">
      <c r="B942" s="21" t="e">
        <v>#N/A</v>
      </c>
      <c r="C942" s="16"/>
    </row>
    <row r="943" spans="2:3" x14ac:dyDescent="0.25">
      <c r="B943" s="21" t="e">
        <v>#N/A</v>
      </c>
      <c r="C943" s="16"/>
    </row>
    <row r="944" spans="2:3" x14ac:dyDescent="0.25">
      <c r="B944" s="21" t="e">
        <v>#N/A</v>
      </c>
      <c r="C944" s="16"/>
    </row>
    <row r="945" spans="2:3" x14ac:dyDescent="0.25">
      <c r="B945" s="21" t="e">
        <v>#N/A</v>
      </c>
      <c r="C945" s="16"/>
    </row>
    <row r="946" spans="2:3" x14ac:dyDescent="0.25">
      <c r="B946" s="21" t="e">
        <v>#N/A</v>
      </c>
      <c r="C946" s="16"/>
    </row>
    <row r="947" spans="2:3" x14ac:dyDescent="0.25">
      <c r="B947" s="21" t="e">
        <v>#N/A</v>
      </c>
      <c r="C947" s="16"/>
    </row>
    <row r="948" spans="2:3" x14ac:dyDescent="0.25">
      <c r="B948" s="21" t="e">
        <v>#N/A</v>
      </c>
      <c r="C948" s="16"/>
    </row>
    <row r="949" spans="2:3" x14ac:dyDescent="0.25">
      <c r="B949" s="21" t="e">
        <v>#N/A</v>
      </c>
      <c r="C949" s="16"/>
    </row>
    <row r="950" spans="2:3" x14ac:dyDescent="0.25">
      <c r="B950" s="21" t="e">
        <v>#N/A</v>
      </c>
      <c r="C950" s="16"/>
    </row>
    <row r="951" spans="2:3" x14ac:dyDescent="0.25">
      <c r="B951" s="21" t="e">
        <v>#N/A</v>
      </c>
      <c r="C951" s="16"/>
    </row>
    <row r="952" spans="2:3" x14ac:dyDescent="0.25">
      <c r="B952" s="21" t="e">
        <v>#N/A</v>
      </c>
      <c r="C952" s="16"/>
    </row>
    <row r="953" spans="2:3" x14ac:dyDescent="0.25">
      <c r="B953" s="21" t="e">
        <v>#N/A</v>
      </c>
      <c r="C953" s="16"/>
    </row>
    <row r="954" spans="2:3" x14ac:dyDescent="0.25">
      <c r="B954" s="21" t="e">
        <v>#N/A</v>
      </c>
      <c r="C954" s="16"/>
    </row>
    <row r="955" spans="2:3" x14ac:dyDescent="0.25">
      <c r="B955" s="21" t="e">
        <v>#N/A</v>
      </c>
      <c r="C955" s="16"/>
    </row>
    <row r="956" spans="2:3" x14ac:dyDescent="0.25">
      <c r="B956" s="21" t="e">
        <v>#N/A</v>
      </c>
      <c r="C956" s="16"/>
    </row>
    <row r="957" spans="2:3" x14ac:dyDescent="0.25">
      <c r="B957" s="21" t="e">
        <v>#N/A</v>
      </c>
      <c r="C957" s="16"/>
    </row>
    <row r="958" spans="2:3" x14ac:dyDescent="0.25">
      <c r="B958" s="21" t="e">
        <v>#N/A</v>
      </c>
      <c r="C958" s="16"/>
    </row>
    <row r="959" spans="2:3" x14ac:dyDescent="0.25">
      <c r="B959" s="21" t="e">
        <v>#N/A</v>
      </c>
      <c r="C959" s="16"/>
    </row>
    <row r="960" spans="2:3" x14ac:dyDescent="0.25">
      <c r="B960" s="21" t="e">
        <v>#N/A</v>
      </c>
      <c r="C960" s="16"/>
    </row>
    <row r="961" spans="2:3" x14ac:dyDescent="0.25">
      <c r="B961" s="21" t="e">
        <v>#N/A</v>
      </c>
      <c r="C961" s="16"/>
    </row>
    <row r="962" spans="2:3" x14ac:dyDescent="0.25">
      <c r="B962" s="21" t="e">
        <v>#N/A</v>
      </c>
      <c r="C962" s="16"/>
    </row>
    <row r="963" spans="2:3" x14ac:dyDescent="0.25">
      <c r="B963" s="21" t="e">
        <v>#N/A</v>
      </c>
      <c r="C963" s="16"/>
    </row>
    <row r="964" spans="2:3" x14ac:dyDescent="0.25">
      <c r="B964" s="21" t="e">
        <v>#N/A</v>
      </c>
      <c r="C964" s="16"/>
    </row>
    <row r="965" spans="2:3" x14ac:dyDescent="0.25">
      <c r="B965" s="21" t="e">
        <v>#N/A</v>
      </c>
      <c r="C965" s="16"/>
    </row>
    <row r="966" spans="2:3" x14ac:dyDescent="0.25">
      <c r="B966" s="21" t="e">
        <v>#N/A</v>
      </c>
      <c r="C966" s="16"/>
    </row>
    <row r="967" spans="2:3" x14ac:dyDescent="0.25">
      <c r="B967" s="21" t="e">
        <v>#N/A</v>
      </c>
      <c r="C967" s="16"/>
    </row>
    <row r="968" spans="2:3" x14ac:dyDescent="0.25">
      <c r="B968" s="21" t="e">
        <v>#N/A</v>
      </c>
      <c r="C968" s="16"/>
    </row>
    <row r="969" spans="2:3" x14ac:dyDescent="0.25">
      <c r="B969" s="21" t="e">
        <v>#N/A</v>
      </c>
      <c r="C969" s="16"/>
    </row>
    <row r="970" spans="2:3" x14ac:dyDescent="0.25">
      <c r="B970" s="21" t="e">
        <v>#N/A</v>
      </c>
      <c r="C970" s="16"/>
    </row>
    <row r="971" spans="2:3" x14ac:dyDescent="0.25">
      <c r="B971" s="21" t="e">
        <v>#N/A</v>
      </c>
      <c r="C971" s="16"/>
    </row>
    <row r="972" spans="2:3" x14ac:dyDescent="0.25">
      <c r="B972" s="21" t="e">
        <v>#N/A</v>
      </c>
      <c r="C972" s="16"/>
    </row>
    <row r="973" spans="2:3" x14ac:dyDescent="0.25">
      <c r="B973" s="21" t="e">
        <v>#N/A</v>
      </c>
      <c r="C973" s="16"/>
    </row>
    <row r="974" spans="2:3" x14ac:dyDescent="0.25">
      <c r="B974" s="21" t="e">
        <v>#N/A</v>
      </c>
      <c r="C974" s="16"/>
    </row>
    <row r="975" spans="2:3" x14ac:dyDescent="0.25">
      <c r="B975" s="21" t="e">
        <v>#N/A</v>
      </c>
      <c r="C975" s="16"/>
    </row>
    <row r="976" spans="2:3" x14ac:dyDescent="0.25">
      <c r="B976" s="21" t="e">
        <v>#N/A</v>
      </c>
      <c r="C976" s="16"/>
    </row>
    <row r="977" spans="2:3" x14ac:dyDescent="0.25">
      <c r="B977" s="21" t="e">
        <v>#N/A</v>
      </c>
      <c r="C977" s="16"/>
    </row>
    <row r="978" spans="2:3" x14ac:dyDescent="0.25">
      <c r="B978" s="21" t="e">
        <v>#N/A</v>
      </c>
      <c r="C978" s="16"/>
    </row>
    <row r="979" spans="2:3" x14ac:dyDescent="0.25">
      <c r="B979" s="21" t="e">
        <v>#N/A</v>
      </c>
      <c r="C979" s="16"/>
    </row>
    <row r="980" spans="2:3" x14ac:dyDescent="0.25">
      <c r="B980" s="21" t="e">
        <v>#N/A</v>
      </c>
      <c r="C980" s="16"/>
    </row>
    <row r="981" spans="2:3" x14ac:dyDescent="0.25">
      <c r="B981" s="21" t="e">
        <v>#N/A</v>
      </c>
      <c r="C981" s="16"/>
    </row>
    <row r="982" spans="2:3" x14ac:dyDescent="0.25">
      <c r="B982" s="21" t="e">
        <v>#N/A</v>
      </c>
      <c r="C982" s="16"/>
    </row>
    <row r="983" spans="2:3" x14ac:dyDescent="0.25">
      <c r="B983" s="21" t="e">
        <v>#N/A</v>
      </c>
      <c r="C983" s="16"/>
    </row>
    <row r="984" spans="2:3" x14ac:dyDescent="0.25">
      <c r="B984" s="21" t="e">
        <v>#N/A</v>
      </c>
      <c r="C984" s="16"/>
    </row>
    <row r="985" spans="2:3" x14ac:dyDescent="0.25">
      <c r="B985" s="21" t="e">
        <v>#N/A</v>
      </c>
      <c r="C985" s="16"/>
    </row>
    <row r="986" spans="2:3" x14ac:dyDescent="0.25">
      <c r="B986" s="21" t="e">
        <v>#N/A</v>
      </c>
      <c r="C986" s="16"/>
    </row>
    <row r="987" spans="2:3" x14ac:dyDescent="0.25">
      <c r="B987" s="21" t="e">
        <v>#N/A</v>
      </c>
      <c r="C987" s="16"/>
    </row>
    <row r="988" spans="2:3" x14ac:dyDescent="0.25">
      <c r="B988" s="21" t="e">
        <v>#N/A</v>
      </c>
      <c r="C988" s="16"/>
    </row>
    <row r="989" spans="2:3" x14ac:dyDescent="0.25">
      <c r="B989" s="21" t="e">
        <v>#N/A</v>
      </c>
      <c r="C989" s="16"/>
    </row>
    <row r="990" spans="2:3" x14ac:dyDescent="0.25">
      <c r="B990" s="21" t="e">
        <v>#N/A</v>
      </c>
      <c r="C990" s="16"/>
    </row>
    <row r="991" spans="2:3" x14ac:dyDescent="0.25">
      <c r="B991" s="21" t="e">
        <v>#N/A</v>
      </c>
      <c r="C991" s="16"/>
    </row>
    <row r="992" spans="2:3" x14ac:dyDescent="0.25">
      <c r="B992" s="21" t="e">
        <v>#N/A</v>
      </c>
      <c r="C992" s="16"/>
    </row>
    <row r="993" spans="2:3" x14ac:dyDescent="0.25">
      <c r="B993" s="21" t="e">
        <v>#N/A</v>
      </c>
      <c r="C993" s="16"/>
    </row>
    <row r="994" spans="2:3" x14ac:dyDescent="0.25">
      <c r="B994" s="21" t="e">
        <v>#N/A</v>
      </c>
      <c r="C994" s="16"/>
    </row>
    <row r="995" spans="2:3" x14ac:dyDescent="0.25">
      <c r="B995" s="21" t="e">
        <v>#N/A</v>
      </c>
      <c r="C995" s="16"/>
    </row>
    <row r="996" spans="2:3" x14ac:dyDescent="0.25">
      <c r="B996" s="21" t="e">
        <v>#N/A</v>
      </c>
      <c r="C996" s="16"/>
    </row>
    <row r="997" spans="2:3" x14ac:dyDescent="0.25">
      <c r="B997" s="21" t="e">
        <v>#N/A</v>
      </c>
      <c r="C997" s="16"/>
    </row>
    <row r="998" spans="2:3" x14ac:dyDescent="0.25">
      <c r="B998" s="21" t="e">
        <v>#N/A</v>
      </c>
      <c r="C998" s="16"/>
    </row>
    <row r="999" spans="2:3" x14ac:dyDescent="0.25">
      <c r="B999" s="21" t="e">
        <v>#N/A</v>
      </c>
      <c r="C999" s="16"/>
    </row>
    <row r="1000" spans="2:3" x14ac:dyDescent="0.25">
      <c r="B1000" s="21" t="e">
        <v>#N/A</v>
      </c>
      <c r="C1000" s="16"/>
    </row>
    <row r="1001" spans="2:3" x14ac:dyDescent="0.25">
      <c r="B1001" s="21" t="e">
        <v>#N/A</v>
      </c>
      <c r="C1001" s="16"/>
    </row>
    <row r="1002" spans="2:3" x14ac:dyDescent="0.25">
      <c r="B1002" s="21" t="e">
        <v>#N/A</v>
      </c>
      <c r="C1002" s="16"/>
    </row>
    <row r="1003" spans="2:3" x14ac:dyDescent="0.25">
      <c r="B1003" s="21" t="e">
        <v>#N/A</v>
      </c>
      <c r="C1003" s="16"/>
    </row>
    <row r="1004" spans="2:3" x14ac:dyDescent="0.25">
      <c r="B1004" s="21" t="e">
        <v>#N/A</v>
      </c>
      <c r="C1004" s="16"/>
    </row>
    <row r="1005" spans="2:3" x14ac:dyDescent="0.25">
      <c r="B1005" s="21" t="e">
        <v>#N/A</v>
      </c>
      <c r="C1005" s="16"/>
    </row>
    <row r="1006" spans="2:3" x14ac:dyDescent="0.25">
      <c r="B1006" s="21" t="e">
        <v>#N/A</v>
      </c>
      <c r="C1006" s="16"/>
    </row>
    <row r="1007" spans="2:3" x14ac:dyDescent="0.25">
      <c r="B1007" s="21" t="e">
        <v>#N/A</v>
      </c>
      <c r="C1007" s="16"/>
    </row>
    <row r="1008" spans="2:3" x14ac:dyDescent="0.25">
      <c r="B1008" s="21" t="e">
        <v>#N/A</v>
      </c>
      <c r="C1008" s="16"/>
    </row>
    <row r="1009" spans="2:3" x14ac:dyDescent="0.25">
      <c r="B1009" s="21" t="e">
        <v>#N/A</v>
      </c>
      <c r="C1009" s="16"/>
    </row>
    <row r="1010" spans="2:3" x14ac:dyDescent="0.25">
      <c r="B1010" s="21" t="e">
        <v>#N/A</v>
      </c>
      <c r="C1010" s="16"/>
    </row>
    <row r="1011" spans="2:3" x14ac:dyDescent="0.25">
      <c r="B1011" s="21" t="e">
        <v>#N/A</v>
      </c>
      <c r="C1011" s="16"/>
    </row>
    <row r="1012" spans="2:3" x14ac:dyDescent="0.25">
      <c r="B1012" s="21" t="e">
        <v>#N/A</v>
      </c>
      <c r="C1012" s="16"/>
    </row>
    <row r="1013" spans="2:3" x14ac:dyDescent="0.25">
      <c r="B1013" s="21" t="e">
        <v>#N/A</v>
      </c>
      <c r="C1013" s="16"/>
    </row>
    <row r="1014" spans="2:3" x14ac:dyDescent="0.25">
      <c r="B1014" s="21" t="e">
        <v>#N/A</v>
      </c>
      <c r="C1014" s="16"/>
    </row>
    <row r="1015" spans="2:3" x14ac:dyDescent="0.25">
      <c r="B1015" s="21" t="e">
        <v>#N/A</v>
      </c>
      <c r="C1015" s="16"/>
    </row>
    <row r="1016" spans="2:3" x14ac:dyDescent="0.25">
      <c r="B1016" s="21" t="e">
        <v>#N/A</v>
      </c>
      <c r="C1016" s="16"/>
    </row>
    <row r="1017" spans="2:3" x14ac:dyDescent="0.25">
      <c r="B1017" s="21" t="e">
        <v>#N/A</v>
      </c>
      <c r="C1017" s="16"/>
    </row>
    <row r="1018" spans="2:3" x14ac:dyDescent="0.25">
      <c r="B1018" s="21" t="e">
        <v>#N/A</v>
      </c>
      <c r="C1018" s="16"/>
    </row>
    <row r="1019" spans="2:3" x14ac:dyDescent="0.25">
      <c r="B1019" s="21" t="e">
        <v>#N/A</v>
      </c>
      <c r="C1019" s="16"/>
    </row>
    <row r="1020" spans="2:3" x14ac:dyDescent="0.25">
      <c r="B1020" s="21" t="e">
        <v>#N/A</v>
      </c>
      <c r="C1020" s="16"/>
    </row>
    <row r="1021" spans="2:3" x14ac:dyDescent="0.25">
      <c r="B1021" s="21" t="e">
        <v>#N/A</v>
      </c>
      <c r="C1021" s="16"/>
    </row>
    <row r="1022" spans="2:3" x14ac:dyDescent="0.25">
      <c r="B1022" s="21" t="e">
        <v>#N/A</v>
      </c>
      <c r="C1022" s="16"/>
    </row>
    <row r="1023" spans="2:3" x14ac:dyDescent="0.25">
      <c r="B1023" s="21" t="e">
        <v>#N/A</v>
      </c>
      <c r="C1023" s="16"/>
    </row>
    <row r="1024" spans="2:3" x14ac:dyDescent="0.25">
      <c r="B1024" s="21" t="e">
        <v>#N/A</v>
      </c>
      <c r="C1024" s="16"/>
    </row>
    <row r="1025" spans="2:3" x14ac:dyDescent="0.25">
      <c r="B1025" s="21" t="e">
        <v>#N/A</v>
      </c>
      <c r="C1025" s="16"/>
    </row>
    <row r="1026" spans="2:3" x14ac:dyDescent="0.25">
      <c r="B1026" s="21" t="e">
        <v>#N/A</v>
      </c>
      <c r="C1026" s="16"/>
    </row>
    <row r="1027" spans="2:3" x14ac:dyDescent="0.25">
      <c r="B1027" s="21" t="e">
        <v>#N/A</v>
      </c>
      <c r="C1027" s="16"/>
    </row>
    <row r="1028" spans="2:3" x14ac:dyDescent="0.25">
      <c r="B1028" s="21" t="e">
        <v>#N/A</v>
      </c>
      <c r="C1028" s="16"/>
    </row>
    <row r="1029" spans="2:3" x14ac:dyDescent="0.25">
      <c r="B1029" s="21" t="e">
        <v>#N/A</v>
      </c>
      <c r="C1029" s="16"/>
    </row>
    <row r="1030" spans="2:3" x14ac:dyDescent="0.25">
      <c r="B1030" s="21" t="e">
        <v>#N/A</v>
      </c>
      <c r="C1030" s="16"/>
    </row>
    <row r="1031" spans="2:3" x14ac:dyDescent="0.25">
      <c r="B1031" s="21" t="e">
        <v>#N/A</v>
      </c>
      <c r="C1031" s="16"/>
    </row>
    <row r="1032" spans="2:3" x14ac:dyDescent="0.25">
      <c r="B1032" s="21" t="e">
        <v>#N/A</v>
      </c>
      <c r="C1032" s="16"/>
    </row>
  </sheetData>
  <mergeCells count="2">
    <mergeCell ref="L3:P3"/>
    <mergeCell ref="F2:K2"/>
  </mergeCells>
  <conditionalFormatting sqref="C4:D14">
    <cfRule type="expression" dxfId="8" priority="11">
      <formula>ISNUMBER(SEARCH("--",$Q4))</formula>
    </cfRule>
    <cfRule type="expression" dxfId="7" priority="12">
      <formula>ISNUMBER(SEARCH("-",$Q4))</formula>
    </cfRule>
    <cfRule type="expression" priority="13">
      <formula>ISNUMBER(SEARCH("0",$Q4))</formula>
    </cfRule>
    <cfRule type="expression" dxfId="6" priority="14">
      <formula>ISNUMBER(SEARCH("+",$Q4))</formula>
    </cfRule>
    <cfRule type="expression" dxfId="5" priority="15">
      <formula>ISNUMBER(SEARCH("++",$Q4))</formula>
    </cfRule>
  </conditionalFormatting>
  <conditionalFormatting sqref="A40:XFD40">
    <cfRule type="expression" dxfId="4" priority="5">
      <formula>NOT($A40="")</formula>
    </cfRule>
  </conditionalFormatting>
  <conditionalFormatting sqref="A21:XFD39">
    <cfRule type="expression" dxfId="0" priority="4">
      <formula>NOT($A21="")</formula>
    </cfRule>
  </conditionalFormatting>
  <conditionalFormatting sqref="A41:XFD58">
    <cfRule type="expression" dxfId="3" priority="2">
      <formula>NOT($A41="")</formula>
    </cfRule>
  </conditionalFormatting>
  <conditionalFormatting sqref="A59:XFD661">
    <cfRule type="expression" dxfId="2" priority="1">
      <formula>NOT($A59="")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A13" sqref="A13"/>
    </sheetView>
  </sheetViews>
  <sheetFormatPr baseColWidth="10" defaultRowHeight="15" x14ac:dyDescent="0.25"/>
  <cols>
    <col min="1" max="1" width="20.5703125" style="12" bestFit="1" customWidth="1"/>
    <col min="2" max="2" width="32" style="12" bestFit="1" customWidth="1"/>
    <col min="3" max="3" width="55" style="12" bestFit="1" customWidth="1"/>
    <col min="4" max="4" width="5.85546875" style="2" bestFit="1" customWidth="1"/>
    <col min="5" max="5" width="5.140625" style="1" bestFit="1" customWidth="1"/>
    <col min="6" max="6" width="5.85546875" style="1" bestFit="1" customWidth="1"/>
    <col min="7" max="7" width="8.28515625" style="1" bestFit="1" customWidth="1"/>
    <col min="8" max="8" width="6" style="1" bestFit="1" customWidth="1"/>
    <col min="9" max="9" width="13.85546875" style="2" bestFit="1" customWidth="1"/>
    <col min="10" max="10" width="11.42578125" style="2"/>
    <col min="11" max="11" width="11.42578125" style="1"/>
  </cols>
  <sheetData>
    <row r="1" spans="1:11" s="4" customFormat="1" x14ac:dyDescent="0.25">
      <c r="A1" s="11" t="s">
        <v>233</v>
      </c>
      <c r="B1" s="11" t="s">
        <v>93</v>
      </c>
      <c r="C1" s="11" t="s">
        <v>92</v>
      </c>
      <c r="D1" s="5" t="s">
        <v>96</v>
      </c>
      <c r="E1" s="6" t="s">
        <v>83</v>
      </c>
      <c r="F1" s="6" t="s">
        <v>84</v>
      </c>
      <c r="G1" s="6" t="s">
        <v>89</v>
      </c>
      <c r="H1" s="6" t="s">
        <v>85</v>
      </c>
      <c r="I1" s="5" t="s">
        <v>97</v>
      </c>
      <c r="J1" s="7" t="s">
        <v>102</v>
      </c>
      <c r="K1" s="6" t="s">
        <v>138</v>
      </c>
    </row>
    <row r="2" spans="1:11" x14ac:dyDescent="0.25">
      <c r="A2" s="12" t="s">
        <v>234</v>
      </c>
      <c r="B2" s="12" t="s">
        <v>19</v>
      </c>
      <c r="C2" s="12" t="s">
        <v>78</v>
      </c>
      <c r="D2" s="2" t="s">
        <v>88</v>
      </c>
      <c r="E2" s="1" t="s">
        <v>87</v>
      </c>
      <c r="F2" s="1" t="s">
        <v>88</v>
      </c>
      <c r="G2" s="1" t="s">
        <v>88</v>
      </c>
      <c r="H2" s="1" t="s">
        <v>88</v>
      </c>
      <c r="I2" s="2" t="s">
        <v>87</v>
      </c>
      <c r="J2" s="2" t="s">
        <v>88</v>
      </c>
      <c r="K2" s="8" t="s">
        <v>87</v>
      </c>
    </row>
    <row r="3" spans="1:11" x14ac:dyDescent="0.25">
      <c r="A3" s="12" t="s">
        <v>230</v>
      </c>
      <c r="B3" s="12" t="s">
        <v>50</v>
      </c>
      <c r="C3" s="12" t="s">
        <v>23</v>
      </c>
      <c r="D3" s="2" t="s">
        <v>88</v>
      </c>
      <c r="E3" s="1" t="s">
        <v>88</v>
      </c>
      <c r="F3" s="1" t="s">
        <v>88</v>
      </c>
      <c r="G3" s="1" t="s">
        <v>88</v>
      </c>
      <c r="H3" s="1" t="s">
        <v>87</v>
      </c>
      <c r="I3" s="2" t="s">
        <v>88</v>
      </c>
      <c r="J3" s="2" t="s">
        <v>88</v>
      </c>
    </row>
    <row r="4" spans="1:11" x14ac:dyDescent="0.25">
      <c r="A4" s="12" t="s">
        <v>151</v>
      </c>
      <c r="B4" s="12" t="s">
        <v>30</v>
      </c>
      <c r="C4" s="12" t="s">
        <v>79</v>
      </c>
      <c r="D4" s="2" t="s">
        <v>88</v>
      </c>
      <c r="E4" s="1" t="s">
        <v>88</v>
      </c>
      <c r="F4" s="1" t="s">
        <v>88</v>
      </c>
      <c r="G4" s="1" t="s">
        <v>88</v>
      </c>
      <c r="H4" s="1" t="s">
        <v>88</v>
      </c>
      <c r="I4" s="3" t="s">
        <v>87</v>
      </c>
      <c r="J4" s="3" t="s">
        <v>88</v>
      </c>
    </row>
    <row r="5" spans="1:11" x14ac:dyDescent="0.25">
      <c r="B5" s="12" t="s">
        <v>122</v>
      </c>
      <c r="C5" s="12" t="s">
        <v>123</v>
      </c>
      <c r="D5" s="2" t="s">
        <v>88</v>
      </c>
      <c r="E5" s="1" t="s">
        <v>88</v>
      </c>
      <c r="F5" s="1" t="s">
        <v>88</v>
      </c>
      <c r="G5" s="1" t="s">
        <v>88</v>
      </c>
      <c r="H5" s="1" t="s">
        <v>88</v>
      </c>
      <c r="I5" s="3" t="s">
        <v>87</v>
      </c>
      <c r="J5" s="3" t="s">
        <v>88</v>
      </c>
    </row>
    <row r="6" spans="1:11" x14ac:dyDescent="0.25">
      <c r="A6" s="12" t="s">
        <v>142</v>
      </c>
      <c r="B6" s="12" t="s">
        <v>26</v>
      </c>
      <c r="C6" s="12" t="s">
        <v>27</v>
      </c>
      <c r="D6" s="2" t="s">
        <v>88</v>
      </c>
      <c r="E6" s="1" t="s">
        <v>87</v>
      </c>
      <c r="F6" s="1" t="s">
        <v>88</v>
      </c>
      <c r="G6" s="1" t="s">
        <v>88</v>
      </c>
      <c r="H6" s="1" t="s">
        <v>88</v>
      </c>
      <c r="I6" s="2" t="s">
        <v>88</v>
      </c>
    </row>
    <row r="7" spans="1:11" x14ac:dyDescent="0.25">
      <c r="A7" s="12" t="s">
        <v>150</v>
      </c>
      <c r="B7" s="12" t="s">
        <v>76</v>
      </c>
      <c r="C7" s="12" t="s">
        <v>80</v>
      </c>
      <c r="D7" s="2" t="s">
        <v>88</v>
      </c>
      <c r="E7" s="1" t="s">
        <v>87</v>
      </c>
      <c r="K7" s="1" t="s">
        <v>88</v>
      </c>
    </row>
    <row r="8" spans="1:11" x14ac:dyDescent="0.25">
      <c r="A8" s="12" t="s">
        <v>232</v>
      </c>
      <c r="B8" s="12" t="s">
        <v>67</v>
      </c>
      <c r="C8" s="12" t="s">
        <v>81</v>
      </c>
      <c r="D8" s="2" t="s">
        <v>88</v>
      </c>
      <c r="E8" s="1" t="s">
        <v>88</v>
      </c>
      <c r="F8" s="1" t="s">
        <v>88</v>
      </c>
      <c r="G8" s="1" t="s">
        <v>88</v>
      </c>
      <c r="H8" s="1" t="s">
        <v>88</v>
      </c>
      <c r="I8" s="3" t="s">
        <v>87</v>
      </c>
    </row>
    <row r="9" spans="1:11" x14ac:dyDescent="0.25">
      <c r="B9" s="12" t="s">
        <v>52</v>
      </c>
      <c r="C9" s="12" t="s">
        <v>82</v>
      </c>
      <c r="D9" s="2" t="s">
        <v>88</v>
      </c>
      <c r="K9" s="1" t="s">
        <v>88</v>
      </c>
    </row>
    <row r="10" spans="1:11" x14ac:dyDescent="0.25">
      <c r="A10" s="12" t="s">
        <v>57</v>
      </c>
      <c r="B10" s="12" t="s">
        <v>57</v>
      </c>
      <c r="C10" s="12" t="s">
        <v>90</v>
      </c>
      <c r="D10" s="2" t="s">
        <v>88</v>
      </c>
      <c r="E10" s="1" t="s">
        <v>87</v>
      </c>
      <c r="F10" s="1" t="s">
        <v>87</v>
      </c>
      <c r="G10" s="1" t="s">
        <v>87</v>
      </c>
      <c r="H10" s="1" t="s">
        <v>87</v>
      </c>
      <c r="I10" s="2" t="s">
        <v>88</v>
      </c>
    </row>
    <row r="11" spans="1:11" x14ac:dyDescent="0.25">
      <c r="A11" s="12" t="s">
        <v>154</v>
      </c>
      <c r="B11" s="12" t="s">
        <v>129</v>
      </c>
      <c r="C11" s="12" t="s">
        <v>130</v>
      </c>
      <c r="D11" s="2" t="s">
        <v>88</v>
      </c>
      <c r="E11" s="1" t="s">
        <v>88</v>
      </c>
      <c r="F11" s="1" t="s">
        <v>88</v>
      </c>
      <c r="G11" s="1" t="s">
        <v>88</v>
      </c>
      <c r="H11" s="1" t="s">
        <v>88</v>
      </c>
      <c r="I11" s="2" t="s">
        <v>87</v>
      </c>
      <c r="J11" s="2" t="s">
        <v>88</v>
      </c>
    </row>
    <row r="12" spans="1:11" x14ac:dyDescent="0.25">
      <c r="A12" s="12" t="s">
        <v>225</v>
      </c>
      <c r="B12" s="12" t="s">
        <v>109</v>
      </c>
      <c r="C12" s="12" t="s">
        <v>110</v>
      </c>
      <c r="D12" s="2" t="s">
        <v>88</v>
      </c>
      <c r="E12" s="1" t="s">
        <v>88</v>
      </c>
      <c r="F12" s="1" t="s">
        <v>88</v>
      </c>
      <c r="G12" s="1" t="s">
        <v>88</v>
      </c>
      <c r="H12" s="1" t="s">
        <v>88</v>
      </c>
      <c r="I12" s="2" t="s">
        <v>87</v>
      </c>
      <c r="J12" s="3" t="s">
        <v>88</v>
      </c>
    </row>
    <row r="13" spans="1:11" x14ac:dyDescent="0.25">
      <c r="A13" s="12" t="s">
        <v>144</v>
      </c>
      <c r="B13" s="12" t="s">
        <v>64</v>
      </c>
      <c r="C13" s="12" t="s">
        <v>41</v>
      </c>
      <c r="D13" s="2" t="s">
        <v>88</v>
      </c>
      <c r="E13" s="1" t="s">
        <v>88</v>
      </c>
      <c r="F13" s="1" t="s">
        <v>88</v>
      </c>
      <c r="G13" s="1" t="s">
        <v>88</v>
      </c>
      <c r="H13" s="1" t="s">
        <v>88</v>
      </c>
      <c r="I13" s="2" t="s">
        <v>87</v>
      </c>
      <c r="K13" s="1" t="s">
        <v>88</v>
      </c>
    </row>
    <row r="14" spans="1:11" x14ac:dyDescent="0.25">
      <c r="A14" s="12" t="s">
        <v>69</v>
      </c>
      <c r="B14" s="12" t="s">
        <v>69</v>
      </c>
      <c r="C14" s="12" t="s">
        <v>106</v>
      </c>
      <c r="D14" s="2" t="s">
        <v>88</v>
      </c>
      <c r="E14" s="1" t="s">
        <v>87</v>
      </c>
      <c r="F14" s="1" t="s">
        <v>88</v>
      </c>
      <c r="G14" s="1" t="s">
        <v>88</v>
      </c>
      <c r="H14" s="1" t="s">
        <v>88</v>
      </c>
      <c r="I14" s="2" t="s">
        <v>88</v>
      </c>
      <c r="J14" s="3" t="s">
        <v>88</v>
      </c>
      <c r="K14" s="8" t="s">
        <v>139</v>
      </c>
    </row>
    <row r="15" spans="1:11" x14ac:dyDescent="0.25">
      <c r="A15" s="12" t="s">
        <v>222</v>
      </c>
      <c r="B15" s="12" t="s">
        <v>59</v>
      </c>
      <c r="C15" s="12" t="s">
        <v>121</v>
      </c>
      <c r="D15" s="2" t="s">
        <v>88</v>
      </c>
      <c r="E15" s="1" t="s">
        <v>87</v>
      </c>
      <c r="F15" s="1" t="s">
        <v>88</v>
      </c>
      <c r="G15" s="1" t="s">
        <v>88</v>
      </c>
      <c r="H15" s="1" t="s">
        <v>88</v>
      </c>
      <c r="I15" s="2" t="s">
        <v>88</v>
      </c>
    </row>
    <row r="16" spans="1:11" x14ac:dyDescent="0.25">
      <c r="B16" s="12" t="s">
        <v>63</v>
      </c>
      <c r="C16" s="12" t="s">
        <v>120</v>
      </c>
      <c r="D16" s="2" t="s">
        <v>88</v>
      </c>
      <c r="E16" s="1" t="s">
        <v>88</v>
      </c>
      <c r="F16" s="1" t="s">
        <v>88</v>
      </c>
      <c r="G16" s="1" t="s">
        <v>88</v>
      </c>
      <c r="H16" s="1" t="s">
        <v>87</v>
      </c>
      <c r="I16" s="2" t="s">
        <v>88</v>
      </c>
      <c r="J16" s="2" t="s">
        <v>88</v>
      </c>
    </row>
    <row r="17" spans="1:11" x14ac:dyDescent="0.25">
      <c r="B17" s="12" t="s">
        <v>71</v>
      </c>
      <c r="C17" s="12" t="s">
        <v>107</v>
      </c>
      <c r="D17" s="2" t="s">
        <v>88</v>
      </c>
      <c r="E17" s="1" t="s">
        <v>88</v>
      </c>
      <c r="F17" s="1" t="s">
        <v>87</v>
      </c>
      <c r="G17" s="1" t="s">
        <v>88</v>
      </c>
      <c r="H17" s="1" t="s">
        <v>88</v>
      </c>
      <c r="I17" s="2" t="s">
        <v>88</v>
      </c>
      <c r="J17" s="3" t="s">
        <v>87</v>
      </c>
    </row>
    <row r="18" spans="1:11" x14ac:dyDescent="0.25">
      <c r="A18" s="12" t="s">
        <v>235</v>
      </c>
      <c r="B18" s="12" t="s">
        <v>20</v>
      </c>
      <c r="C18" s="12" t="s">
        <v>28</v>
      </c>
      <c r="D18" s="2" t="s">
        <v>88</v>
      </c>
      <c r="E18" s="1" t="s">
        <v>87</v>
      </c>
      <c r="F18" s="1" t="s">
        <v>87</v>
      </c>
      <c r="G18" s="1" t="s">
        <v>87</v>
      </c>
      <c r="H18" s="1" t="s">
        <v>87</v>
      </c>
      <c r="I18" s="2" t="s">
        <v>88</v>
      </c>
    </row>
    <row r="19" spans="1:11" x14ac:dyDescent="0.25">
      <c r="A19" s="12" t="s">
        <v>156</v>
      </c>
      <c r="B19" s="12" t="s">
        <v>37</v>
      </c>
      <c r="C19" s="12" t="s">
        <v>39</v>
      </c>
      <c r="D19" s="2" t="s">
        <v>88</v>
      </c>
    </row>
    <row r="20" spans="1:11" x14ac:dyDescent="0.25">
      <c r="A20" s="12" t="s">
        <v>152</v>
      </c>
      <c r="B20" s="12" t="s">
        <v>56</v>
      </c>
      <c r="C20" s="12" t="s">
        <v>101</v>
      </c>
      <c r="D20" s="2" t="s">
        <v>88</v>
      </c>
      <c r="E20" s="1" t="s">
        <v>88</v>
      </c>
      <c r="F20" s="1" t="s">
        <v>88</v>
      </c>
      <c r="G20" s="1" t="s">
        <v>88</v>
      </c>
      <c r="H20" s="1" t="s">
        <v>88</v>
      </c>
      <c r="I20" s="3" t="s">
        <v>87</v>
      </c>
    </row>
    <row r="21" spans="1:11" x14ac:dyDescent="0.25">
      <c r="A21" s="12" t="s">
        <v>148</v>
      </c>
      <c r="B21" s="12" t="s">
        <v>58</v>
      </c>
      <c r="C21" s="12" t="s">
        <v>86</v>
      </c>
      <c r="D21" s="2" t="s">
        <v>88</v>
      </c>
      <c r="E21" s="1" t="s">
        <v>87</v>
      </c>
    </row>
    <row r="22" spans="1:11" x14ac:dyDescent="0.25">
      <c r="B22" s="12" t="s">
        <v>70</v>
      </c>
      <c r="C22" s="12" t="s">
        <v>132</v>
      </c>
      <c r="D22" s="2" t="s">
        <v>88</v>
      </c>
      <c r="E22" s="1" t="s">
        <v>87</v>
      </c>
      <c r="F22" s="1" t="s">
        <v>88</v>
      </c>
      <c r="G22" s="1" t="s">
        <v>88</v>
      </c>
      <c r="H22" s="1" t="s">
        <v>88</v>
      </c>
      <c r="I22" s="2" t="s">
        <v>87</v>
      </c>
      <c r="J22" s="2" t="s">
        <v>88</v>
      </c>
    </row>
    <row r="23" spans="1:11" x14ac:dyDescent="0.25">
      <c r="B23" s="12" t="s">
        <v>51</v>
      </c>
      <c r="C23" s="12" t="s">
        <v>115</v>
      </c>
      <c r="D23" s="2" t="s">
        <v>88</v>
      </c>
      <c r="E23" s="1" t="s">
        <v>87</v>
      </c>
      <c r="F23" s="1" t="s">
        <v>87</v>
      </c>
      <c r="G23" s="1" t="s">
        <v>88</v>
      </c>
      <c r="H23" s="1" t="s">
        <v>87</v>
      </c>
      <c r="I23" s="3" t="s">
        <v>88</v>
      </c>
      <c r="J23" s="3" t="s">
        <v>88</v>
      </c>
    </row>
    <row r="24" spans="1:11" x14ac:dyDescent="0.25">
      <c r="B24" s="12" t="s">
        <v>43</v>
      </c>
      <c r="C24" s="12" t="s">
        <v>124</v>
      </c>
      <c r="D24" s="2" t="s">
        <v>88</v>
      </c>
      <c r="E24" s="1" t="s">
        <v>87</v>
      </c>
      <c r="F24" s="1" t="s">
        <v>88</v>
      </c>
      <c r="G24" s="1" t="s">
        <v>88</v>
      </c>
      <c r="H24" s="1" t="s">
        <v>88</v>
      </c>
      <c r="I24" s="2" t="s">
        <v>88</v>
      </c>
      <c r="J24" s="2" t="s">
        <v>88</v>
      </c>
    </row>
    <row r="25" spans="1:11" x14ac:dyDescent="0.25">
      <c r="A25" s="12" t="s">
        <v>155</v>
      </c>
      <c r="B25" s="12" t="s">
        <v>34</v>
      </c>
      <c r="C25" s="12" t="s">
        <v>35</v>
      </c>
      <c r="D25" s="2" t="s">
        <v>87</v>
      </c>
      <c r="K25" s="8" t="s">
        <v>140</v>
      </c>
    </row>
    <row r="26" spans="1:11" x14ac:dyDescent="0.25">
      <c r="B26" s="12" t="s">
        <v>54</v>
      </c>
      <c r="C26" s="12" t="s">
        <v>133</v>
      </c>
      <c r="D26" s="2" t="s">
        <v>88</v>
      </c>
      <c r="E26" s="1" t="s">
        <v>87</v>
      </c>
      <c r="F26" s="1" t="s">
        <v>87</v>
      </c>
      <c r="G26" s="1" t="s">
        <v>87</v>
      </c>
      <c r="H26" s="1" t="s">
        <v>87</v>
      </c>
      <c r="I26" s="2" t="s">
        <v>88</v>
      </c>
    </row>
    <row r="27" spans="1:11" x14ac:dyDescent="0.25">
      <c r="B27" s="12" t="s">
        <v>65</v>
      </c>
      <c r="C27" s="12" t="s">
        <v>103</v>
      </c>
      <c r="D27" s="2" t="s">
        <v>88</v>
      </c>
      <c r="E27" s="1" t="s">
        <v>87</v>
      </c>
      <c r="F27" s="1" t="s">
        <v>87</v>
      </c>
      <c r="G27" s="1" t="s">
        <v>88</v>
      </c>
      <c r="H27" s="1" t="s">
        <v>88</v>
      </c>
      <c r="I27" s="3" t="s">
        <v>88</v>
      </c>
      <c r="J27" s="3" t="s">
        <v>87</v>
      </c>
    </row>
    <row r="28" spans="1:11" x14ac:dyDescent="0.25">
      <c r="A28" s="12" t="s">
        <v>157</v>
      </c>
      <c r="B28" s="12" t="s">
        <v>113</v>
      </c>
      <c r="C28" s="12" t="s">
        <v>114</v>
      </c>
      <c r="D28" s="2" t="s">
        <v>87</v>
      </c>
      <c r="E28" s="1" t="s">
        <v>88</v>
      </c>
      <c r="F28" s="1" t="s">
        <v>88</v>
      </c>
      <c r="G28" s="1" t="s">
        <v>88</v>
      </c>
      <c r="H28" s="1" t="s">
        <v>88</v>
      </c>
      <c r="I28" s="3" t="s">
        <v>87</v>
      </c>
      <c r="J28" s="3" t="s">
        <v>88</v>
      </c>
      <c r="K28" s="8" t="s">
        <v>139</v>
      </c>
    </row>
    <row r="29" spans="1:11" x14ac:dyDescent="0.25">
      <c r="A29" s="12" t="s">
        <v>149</v>
      </c>
      <c r="B29" s="12" t="s">
        <v>36</v>
      </c>
      <c r="C29" s="12" t="s">
        <v>38</v>
      </c>
      <c r="D29" s="2" t="s">
        <v>88</v>
      </c>
      <c r="K29" s="1" t="s">
        <v>87</v>
      </c>
    </row>
    <row r="30" spans="1:11" x14ac:dyDescent="0.25">
      <c r="A30" s="12" t="s">
        <v>153</v>
      </c>
      <c r="B30" s="12" t="s">
        <v>32</v>
      </c>
      <c r="C30" s="12" t="s">
        <v>104</v>
      </c>
      <c r="D30" s="2" t="s">
        <v>88</v>
      </c>
      <c r="E30" s="1" t="s">
        <v>87</v>
      </c>
      <c r="F30" s="1" t="s">
        <v>87</v>
      </c>
      <c r="G30" s="1" t="s">
        <v>88</v>
      </c>
      <c r="H30" s="1" t="s">
        <v>87</v>
      </c>
      <c r="I30" s="3" t="s">
        <v>88</v>
      </c>
      <c r="J30" s="3" t="s">
        <v>87</v>
      </c>
    </row>
    <row r="31" spans="1:11" x14ac:dyDescent="0.25">
      <c r="A31" s="12" t="s">
        <v>143</v>
      </c>
      <c r="B31" s="12" t="s">
        <v>49</v>
      </c>
      <c r="C31" s="12" t="s">
        <v>98</v>
      </c>
      <c r="D31" s="2" t="s">
        <v>88</v>
      </c>
      <c r="E31" s="1" t="s">
        <v>87</v>
      </c>
      <c r="F31" s="1" t="s">
        <v>87</v>
      </c>
      <c r="G31" s="1" t="s">
        <v>87</v>
      </c>
      <c r="H31" s="1" t="s">
        <v>88</v>
      </c>
      <c r="I31" s="3" t="s">
        <v>88</v>
      </c>
    </row>
    <row r="32" spans="1:11" x14ac:dyDescent="0.25">
      <c r="A32" s="12" t="s">
        <v>72</v>
      </c>
      <c r="B32" s="12" t="s">
        <v>72</v>
      </c>
      <c r="C32" s="12" t="s">
        <v>99</v>
      </c>
      <c r="D32" s="2" t="s">
        <v>88</v>
      </c>
      <c r="E32" s="1" t="s">
        <v>87</v>
      </c>
      <c r="F32" s="1" t="s">
        <v>87</v>
      </c>
      <c r="G32" s="1" t="s">
        <v>87</v>
      </c>
      <c r="H32" s="1" t="s">
        <v>87</v>
      </c>
      <c r="I32" s="3" t="s">
        <v>88</v>
      </c>
      <c r="K32" s="1" t="s">
        <v>87</v>
      </c>
    </row>
    <row r="33" spans="1:11" x14ac:dyDescent="0.25">
      <c r="B33" s="12" t="s">
        <v>60</v>
      </c>
      <c r="C33" s="12" t="s">
        <v>119</v>
      </c>
      <c r="D33" s="2" t="s">
        <v>88</v>
      </c>
      <c r="E33" s="1" t="s">
        <v>88</v>
      </c>
      <c r="F33" s="1" t="s">
        <v>88</v>
      </c>
      <c r="G33" s="1" t="s">
        <v>88</v>
      </c>
      <c r="H33" s="1" t="s">
        <v>88</v>
      </c>
      <c r="I33" s="2" t="s">
        <v>87</v>
      </c>
      <c r="J33" s="2" t="s">
        <v>88</v>
      </c>
    </row>
    <row r="34" spans="1:11" x14ac:dyDescent="0.25">
      <c r="B34" s="12" t="s">
        <v>66</v>
      </c>
      <c r="C34" s="12" t="s">
        <v>118</v>
      </c>
      <c r="D34" s="2" t="s">
        <v>88</v>
      </c>
      <c r="E34" s="1" t="s">
        <v>87</v>
      </c>
      <c r="F34" s="1" t="s">
        <v>87</v>
      </c>
      <c r="G34" s="1" t="s">
        <v>87</v>
      </c>
      <c r="H34" s="1" t="s">
        <v>88</v>
      </c>
      <c r="I34" s="3" t="s">
        <v>88</v>
      </c>
      <c r="J34" s="3" t="s">
        <v>88</v>
      </c>
    </row>
    <row r="35" spans="1:11" x14ac:dyDescent="0.25">
      <c r="A35" s="12" t="s">
        <v>145</v>
      </c>
      <c r="B35" s="12" t="s">
        <v>31</v>
      </c>
      <c r="C35" s="12" t="s">
        <v>33</v>
      </c>
      <c r="D35" s="2" t="s">
        <v>88</v>
      </c>
      <c r="E35" s="1" t="s">
        <v>87</v>
      </c>
      <c r="F35" s="1" t="s">
        <v>87</v>
      </c>
      <c r="G35" s="1" t="s">
        <v>87</v>
      </c>
      <c r="H35" s="1" t="s">
        <v>87</v>
      </c>
      <c r="I35" s="3" t="s">
        <v>88</v>
      </c>
    </row>
    <row r="36" spans="1:11" x14ac:dyDescent="0.25">
      <c r="B36" s="12" t="s">
        <v>74</v>
      </c>
      <c r="C36" s="12" t="s">
        <v>108</v>
      </c>
      <c r="D36" s="2" t="s">
        <v>88</v>
      </c>
      <c r="E36" s="1" t="s">
        <v>87</v>
      </c>
      <c r="F36" s="1" t="s">
        <v>87</v>
      </c>
      <c r="G36" s="1" t="s">
        <v>88</v>
      </c>
      <c r="H36" s="1" t="s">
        <v>87</v>
      </c>
      <c r="I36" s="3" t="s">
        <v>88</v>
      </c>
      <c r="K36" s="1" t="s">
        <v>87</v>
      </c>
    </row>
    <row r="37" spans="1:11" x14ac:dyDescent="0.25">
      <c r="A37" s="12" t="s">
        <v>147</v>
      </c>
      <c r="B37" s="12" t="s">
        <v>68</v>
      </c>
      <c r="C37" s="12" t="s">
        <v>94</v>
      </c>
      <c r="D37" s="2" t="s">
        <v>88</v>
      </c>
      <c r="E37" s="1" t="s">
        <v>87</v>
      </c>
      <c r="F37" s="1" t="s">
        <v>87</v>
      </c>
      <c r="G37" s="1" t="s">
        <v>88</v>
      </c>
      <c r="H37" s="1" t="s">
        <v>87</v>
      </c>
      <c r="I37" s="2" t="s">
        <v>88</v>
      </c>
      <c r="J37" s="2" t="s">
        <v>87</v>
      </c>
    </row>
    <row r="38" spans="1:11" x14ac:dyDescent="0.25">
      <c r="A38" s="12" t="s">
        <v>224</v>
      </c>
      <c r="B38" s="12" t="s">
        <v>75</v>
      </c>
      <c r="C38" s="12" t="s">
        <v>29</v>
      </c>
      <c r="D38" s="2" t="s">
        <v>87</v>
      </c>
      <c r="E38" s="1" t="s">
        <v>88</v>
      </c>
      <c r="F38" s="1" t="s">
        <v>88</v>
      </c>
      <c r="G38" s="1" t="s">
        <v>88</v>
      </c>
      <c r="H38" s="1" t="s">
        <v>88</v>
      </c>
      <c r="I38" s="2" t="s">
        <v>88</v>
      </c>
      <c r="K38" s="1" t="s">
        <v>88</v>
      </c>
    </row>
    <row r="39" spans="1:11" x14ac:dyDescent="0.25">
      <c r="A39" s="12" t="s">
        <v>228</v>
      </c>
      <c r="B39" s="12" t="s">
        <v>47</v>
      </c>
      <c r="C39" s="12" t="s">
        <v>127</v>
      </c>
      <c r="D39" s="2" t="s">
        <v>88</v>
      </c>
      <c r="E39" s="1" t="s">
        <v>88</v>
      </c>
      <c r="F39" s="1" t="s">
        <v>88</v>
      </c>
      <c r="G39" s="1" t="s">
        <v>88</v>
      </c>
      <c r="H39" s="1" t="s">
        <v>88</v>
      </c>
      <c r="I39" s="2" t="s">
        <v>87</v>
      </c>
      <c r="J39" s="2" t="s">
        <v>88</v>
      </c>
      <c r="K39" s="1" t="s">
        <v>88</v>
      </c>
    </row>
    <row r="40" spans="1:11" x14ac:dyDescent="0.25">
      <c r="A40" s="12" t="s">
        <v>146</v>
      </c>
      <c r="B40" s="12" t="s">
        <v>73</v>
      </c>
      <c r="C40" s="12" t="s">
        <v>91</v>
      </c>
      <c r="D40" s="2" t="s">
        <v>88</v>
      </c>
      <c r="E40" s="1" t="s">
        <v>87</v>
      </c>
      <c r="F40" s="1" t="s">
        <v>87</v>
      </c>
      <c r="G40" s="1" t="s">
        <v>87</v>
      </c>
      <c r="H40" s="1" t="s">
        <v>87</v>
      </c>
      <c r="I40" s="2" t="s">
        <v>88</v>
      </c>
    </row>
    <row r="41" spans="1:11" x14ac:dyDescent="0.25">
      <c r="B41" s="12" t="s">
        <v>111</v>
      </c>
      <c r="C41" s="12" t="s">
        <v>112</v>
      </c>
      <c r="D41" s="2" t="s">
        <v>88</v>
      </c>
      <c r="E41" s="1" t="s">
        <v>88</v>
      </c>
      <c r="F41" s="1" t="s">
        <v>88</v>
      </c>
      <c r="G41" s="1" t="s">
        <v>87</v>
      </c>
      <c r="H41" s="1" t="s">
        <v>88</v>
      </c>
      <c r="I41" s="2" t="s">
        <v>88</v>
      </c>
      <c r="J41" s="3" t="s">
        <v>88</v>
      </c>
    </row>
    <row r="42" spans="1:11" x14ac:dyDescent="0.25">
      <c r="A42" s="12" t="s">
        <v>226</v>
      </c>
      <c r="B42" s="12" t="s">
        <v>116</v>
      </c>
      <c r="C42" s="12" t="s">
        <v>117</v>
      </c>
      <c r="D42" s="2" t="s">
        <v>87</v>
      </c>
      <c r="E42" s="1" t="s">
        <v>88</v>
      </c>
      <c r="F42" s="1" t="s">
        <v>88</v>
      </c>
      <c r="G42" s="1" t="s">
        <v>88</v>
      </c>
      <c r="H42" s="1" t="s">
        <v>88</v>
      </c>
      <c r="I42" s="2" t="s">
        <v>87</v>
      </c>
      <c r="J42" s="3" t="s">
        <v>88</v>
      </c>
    </row>
    <row r="43" spans="1:11" x14ac:dyDescent="0.25">
      <c r="B43" s="12" t="s">
        <v>53</v>
      </c>
      <c r="C43" s="12" t="s">
        <v>131</v>
      </c>
      <c r="D43" s="2" t="s">
        <v>88</v>
      </c>
      <c r="E43" s="1" t="s">
        <v>87</v>
      </c>
      <c r="K43" s="1" t="s">
        <v>87</v>
      </c>
    </row>
    <row r="44" spans="1:11" x14ac:dyDescent="0.25">
      <c r="A44" s="12" t="s">
        <v>231</v>
      </c>
      <c r="B44" s="12" t="s">
        <v>48</v>
      </c>
      <c r="C44" s="12" t="s">
        <v>105</v>
      </c>
      <c r="D44" s="2" t="s">
        <v>88</v>
      </c>
      <c r="E44" s="1" t="s">
        <v>87</v>
      </c>
      <c r="F44" s="1" t="s">
        <v>87</v>
      </c>
      <c r="G44" s="1" t="s">
        <v>87</v>
      </c>
      <c r="H44" s="1" t="s">
        <v>87</v>
      </c>
      <c r="I44" s="2" t="s">
        <v>88</v>
      </c>
      <c r="J44" s="3" t="s">
        <v>87</v>
      </c>
      <c r="K44" s="1" t="s">
        <v>88</v>
      </c>
    </row>
    <row r="45" spans="1:11" x14ac:dyDescent="0.25">
      <c r="B45" s="12" t="s">
        <v>44</v>
      </c>
      <c r="C45" s="12" t="s">
        <v>45</v>
      </c>
      <c r="D45" s="2" t="s">
        <v>87</v>
      </c>
      <c r="E45" s="1" t="s">
        <v>88</v>
      </c>
      <c r="F45" s="1" t="s">
        <v>88</v>
      </c>
      <c r="G45" s="1" t="s">
        <v>88</v>
      </c>
      <c r="H45" s="1" t="s">
        <v>88</v>
      </c>
      <c r="I45" s="2" t="s">
        <v>87</v>
      </c>
      <c r="J45" s="3" t="s">
        <v>88</v>
      </c>
    </row>
    <row r="46" spans="1:11" x14ac:dyDescent="0.25">
      <c r="A46" s="12" t="s">
        <v>223</v>
      </c>
      <c r="B46" s="12" t="s">
        <v>24</v>
      </c>
      <c r="C46" s="12" t="s">
        <v>25</v>
      </c>
      <c r="D46" s="2" t="s">
        <v>87</v>
      </c>
      <c r="K46" s="8" t="s">
        <v>139</v>
      </c>
    </row>
    <row r="47" spans="1:11" x14ac:dyDescent="0.25">
      <c r="A47" s="12" t="s">
        <v>229</v>
      </c>
      <c r="B47" s="12" t="s">
        <v>55</v>
      </c>
      <c r="C47" s="12" t="s">
        <v>22</v>
      </c>
      <c r="D47" s="2" t="s">
        <v>88</v>
      </c>
      <c r="E47" s="1" t="s">
        <v>88</v>
      </c>
      <c r="F47" s="1" t="s">
        <v>88</v>
      </c>
      <c r="G47" s="1" t="s">
        <v>88</v>
      </c>
      <c r="H47" s="1" t="s">
        <v>88</v>
      </c>
      <c r="I47" s="2" t="s">
        <v>87</v>
      </c>
      <c r="J47" s="2" t="s">
        <v>88</v>
      </c>
    </row>
    <row r="48" spans="1:11" x14ac:dyDescent="0.25">
      <c r="A48" s="12" t="s">
        <v>227</v>
      </c>
      <c r="B48" s="12" t="s">
        <v>40</v>
      </c>
      <c r="C48" s="12" t="s">
        <v>128</v>
      </c>
      <c r="D48" s="2" t="s">
        <v>87</v>
      </c>
      <c r="E48" s="1" t="s">
        <v>88</v>
      </c>
      <c r="F48" s="1" t="s">
        <v>88</v>
      </c>
      <c r="G48" s="1" t="s">
        <v>88</v>
      </c>
      <c r="H48" s="1" t="s">
        <v>88</v>
      </c>
      <c r="I48" s="2" t="s">
        <v>87</v>
      </c>
      <c r="J48" s="2" t="s">
        <v>88</v>
      </c>
    </row>
    <row r="49" spans="1:11" x14ac:dyDescent="0.25">
      <c r="B49" s="12" t="s">
        <v>61</v>
      </c>
      <c r="C49" s="12" t="s">
        <v>126</v>
      </c>
      <c r="D49" s="2" t="s">
        <v>88</v>
      </c>
      <c r="E49" s="1" t="s">
        <v>88</v>
      </c>
      <c r="F49" s="1" t="s">
        <v>88</v>
      </c>
      <c r="G49" s="1" t="s">
        <v>88</v>
      </c>
      <c r="H49" s="1" t="s">
        <v>88</v>
      </c>
      <c r="I49" s="2" t="s">
        <v>87</v>
      </c>
      <c r="J49" s="2" t="s">
        <v>88</v>
      </c>
    </row>
    <row r="50" spans="1:11" x14ac:dyDescent="0.25">
      <c r="A50" s="12" t="s">
        <v>236</v>
      </c>
      <c r="B50" s="12" t="s">
        <v>62</v>
      </c>
      <c r="C50" s="12" t="s">
        <v>125</v>
      </c>
      <c r="D50" s="2" t="s">
        <v>88</v>
      </c>
      <c r="E50" s="1" t="s">
        <v>88</v>
      </c>
      <c r="F50" s="1" t="s">
        <v>88</v>
      </c>
      <c r="G50" s="1" t="s">
        <v>88</v>
      </c>
      <c r="H50" s="1" t="s">
        <v>88</v>
      </c>
      <c r="I50" s="2" t="s">
        <v>87</v>
      </c>
      <c r="J50" s="2" t="s">
        <v>88</v>
      </c>
    </row>
    <row r="51" spans="1:11" x14ac:dyDescent="0.25">
      <c r="B51" s="12" t="s">
        <v>46</v>
      </c>
      <c r="C51" s="12" t="s">
        <v>100</v>
      </c>
      <c r="D51" s="2" t="s">
        <v>88</v>
      </c>
      <c r="E51" s="1" t="s">
        <v>88</v>
      </c>
      <c r="F51" s="1" t="s">
        <v>87</v>
      </c>
      <c r="G51" s="1" t="s">
        <v>88</v>
      </c>
      <c r="H51" s="1" t="s">
        <v>88</v>
      </c>
      <c r="K51" s="8" t="s">
        <v>140</v>
      </c>
    </row>
    <row r="52" spans="1:11" x14ac:dyDescent="0.25">
      <c r="A52" s="12" t="s">
        <v>237</v>
      </c>
      <c r="B52" s="12" t="s">
        <v>21</v>
      </c>
      <c r="C52" s="12" t="s">
        <v>77</v>
      </c>
      <c r="D52" s="2" t="s">
        <v>88</v>
      </c>
      <c r="E52" s="1" t="s">
        <v>87</v>
      </c>
      <c r="F52" s="1" t="s">
        <v>87</v>
      </c>
      <c r="G52" s="1" t="s">
        <v>87</v>
      </c>
      <c r="H52" s="1" t="s">
        <v>87</v>
      </c>
      <c r="I52" s="3" t="s">
        <v>88</v>
      </c>
    </row>
  </sheetData>
  <sortState ref="B1:C60">
    <sortCondition ref="B1:B60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Summary</vt:lpstr>
      <vt:lpstr>Battles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2024-01-02T00:34:35Z</dcterms:created>
  <dcterms:modified xsi:type="dcterms:W3CDTF">2024-01-05T22:36:32Z</dcterms:modified>
</cp:coreProperties>
</file>