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5300" windowHeight="9795"/>
  </bookViews>
  <sheets>
    <sheet name="2019" sheetId="14" r:id="rId1"/>
    <sheet name="Mitarbeiter" sheetId="15" r:id="rId2"/>
  </sheets>
  <definedNames>
    <definedName name="_kal2006" localSheetId="0">'2019'!$A$1:$W$71</definedName>
    <definedName name="kal2006_1" localSheetId="0">'2019'!$A$1:$W$71</definedName>
  </definedNames>
  <calcPr calcId="145621"/>
</workbook>
</file>

<file path=xl/calcChain.xml><?xml version="1.0" encoding="utf-8"?>
<calcChain xmlns="http://schemas.openxmlformats.org/spreadsheetml/2006/main">
  <c r="A3" i="14" l="1"/>
  <c r="C3" i="14" s="1"/>
  <c r="A4" i="14"/>
  <c r="A2" i="14"/>
  <c r="U41" i="14" l="1"/>
  <c r="U42" i="14" s="1"/>
  <c r="Q41" i="14"/>
  <c r="Q42" i="14" s="1"/>
  <c r="Q43" i="14" s="1"/>
  <c r="M41" i="14"/>
  <c r="M42" i="14" s="1"/>
  <c r="M43" i="14" s="1"/>
  <c r="N43" i="14" s="1"/>
  <c r="I41" i="14"/>
  <c r="I42" i="14" s="1"/>
  <c r="J42" i="14" s="1"/>
  <c r="E41" i="14"/>
  <c r="E42" i="14" s="1"/>
  <c r="E43" i="14" s="1"/>
  <c r="A41" i="14"/>
  <c r="A42" i="14" s="1"/>
  <c r="B42" i="14" s="1"/>
  <c r="U2" i="14"/>
  <c r="U3" i="14" s="1"/>
  <c r="U4" i="14" s="1"/>
  <c r="V4" i="14" s="1"/>
  <c r="Q2" i="14"/>
  <c r="Q3" i="14" s="1"/>
  <c r="Q4" i="14" s="1"/>
  <c r="M2" i="14"/>
  <c r="M3" i="14" s="1"/>
  <c r="M4" i="14" s="1"/>
  <c r="I2" i="14"/>
  <c r="I3" i="14" s="1"/>
  <c r="E2" i="14"/>
  <c r="E3" i="14" l="1"/>
  <c r="E4" i="14" s="1"/>
  <c r="I4" i="14"/>
  <c r="J4" i="14" s="1"/>
  <c r="J3" i="14"/>
  <c r="U5" i="14"/>
  <c r="U6" i="14" s="1"/>
  <c r="U7" i="14" s="1"/>
  <c r="V7" i="14" s="1"/>
  <c r="N4" i="14"/>
  <c r="M5" i="14"/>
  <c r="F43" i="14"/>
  <c r="E44" i="14"/>
  <c r="U43" i="14"/>
  <c r="V42" i="14"/>
  <c r="R43" i="14"/>
  <c r="Q44" i="14"/>
  <c r="B3" i="14"/>
  <c r="B4" i="14"/>
  <c r="R4" i="14"/>
  <c r="Q5" i="14"/>
  <c r="F3" i="14"/>
  <c r="R42" i="14"/>
  <c r="A43" i="14"/>
  <c r="B43" i="14" s="1"/>
  <c r="M44" i="14"/>
  <c r="N42" i="14"/>
  <c r="I43" i="14"/>
  <c r="F42" i="14"/>
  <c r="V3" i="14"/>
  <c r="R3" i="14"/>
  <c r="N3" i="14"/>
  <c r="A5" i="14" l="1"/>
  <c r="A6" i="14" s="1"/>
  <c r="B6" i="14" s="1"/>
  <c r="U8" i="14"/>
  <c r="V8" i="14" s="1"/>
  <c r="I5" i="14"/>
  <c r="J5" i="14" s="1"/>
  <c r="V5" i="14"/>
  <c r="V6" i="14"/>
  <c r="N5" i="14"/>
  <c r="M6" i="14"/>
  <c r="V43" i="14"/>
  <c r="U44" i="14"/>
  <c r="J43" i="14"/>
  <c r="I44" i="14"/>
  <c r="N44" i="14"/>
  <c r="M45" i="14"/>
  <c r="E5" i="14"/>
  <c r="F4" i="14"/>
  <c r="R5" i="14"/>
  <c r="Q6" i="14"/>
  <c r="R44" i="14"/>
  <c r="Q45" i="14"/>
  <c r="F44" i="14"/>
  <c r="E45" i="14"/>
  <c r="U9" i="14"/>
  <c r="B5" i="14" l="1"/>
  <c r="A7" i="14"/>
  <c r="B7" i="14" s="1"/>
  <c r="I6" i="14"/>
  <c r="I7" i="14" s="1"/>
  <c r="F45" i="14"/>
  <c r="E46" i="14"/>
  <c r="R6" i="14"/>
  <c r="Q7" i="14"/>
  <c r="N45" i="14"/>
  <c r="M46" i="14"/>
  <c r="V44" i="14"/>
  <c r="U45" i="14"/>
  <c r="Q46" i="14"/>
  <c r="R45" i="14"/>
  <c r="J44" i="14"/>
  <c r="I45" i="14"/>
  <c r="E6" i="14"/>
  <c r="F5" i="14"/>
  <c r="N6" i="14"/>
  <c r="M7" i="14"/>
  <c r="V9" i="14"/>
  <c r="U10" i="14"/>
  <c r="A8" i="14" l="1"/>
  <c r="A9" i="14" s="1"/>
  <c r="A10" i="14" s="1"/>
  <c r="J6" i="14"/>
  <c r="R46" i="14"/>
  <c r="Q47" i="14"/>
  <c r="N7" i="14"/>
  <c r="M8" i="14"/>
  <c r="I46" i="14"/>
  <c r="J45" i="14"/>
  <c r="M47" i="14"/>
  <c r="N46" i="14"/>
  <c r="E47" i="14"/>
  <c r="F46" i="14"/>
  <c r="I8" i="14"/>
  <c r="J7" i="14"/>
  <c r="V45" i="14"/>
  <c r="U46" i="14"/>
  <c r="Q8" i="14"/>
  <c r="R7" i="14"/>
  <c r="F6" i="14"/>
  <c r="E7" i="14"/>
  <c r="U11" i="14"/>
  <c r="V10" i="14"/>
  <c r="B8" i="14" l="1"/>
  <c r="B9" i="14"/>
  <c r="Q9" i="14"/>
  <c r="R8" i="14"/>
  <c r="J8" i="14"/>
  <c r="I9" i="14"/>
  <c r="M48" i="14"/>
  <c r="N47" i="14"/>
  <c r="F7" i="14"/>
  <c r="E8" i="14"/>
  <c r="V46" i="14"/>
  <c r="U47" i="14"/>
  <c r="Q48" i="14"/>
  <c r="R47" i="14"/>
  <c r="E48" i="14"/>
  <c r="F47" i="14"/>
  <c r="J46" i="14"/>
  <c r="I47" i="14"/>
  <c r="N8" i="14"/>
  <c r="M9" i="14"/>
  <c r="V11" i="14"/>
  <c r="U12" i="14"/>
  <c r="A11" i="14"/>
  <c r="B10" i="14"/>
  <c r="R48" i="14" l="1"/>
  <c r="Q49" i="14"/>
  <c r="N9" i="14"/>
  <c r="M10" i="14"/>
  <c r="U48" i="14"/>
  <c r="V47" i="14"/>
  <c r="E49" i="14"/>
  <c r="F48" i="14"/>
  <c r="N48" i="14"/>
  <c r="M49" i="14"/>
  <c r="Q10" i="14"/>
  <c r="R9" i="14"/>
  <c r="I48" i="14"/>
  <c r="J47" i="14"/>
  <c r="F8" i="14"/>
  <c r="E9" i="14"/>
  <c r="J9" i="14"/>
  <c r="I10" i="14"/>
  <c r="V12" i="14"/>
  <c r="U13" i="14"/>
  <c r="B11" i="14"/>
  <c r="A12" i="14"/>
  <c r="Q11" i="14" l="1"/>
  <c r="R10" i="14"/>
  <c r="E50" i="14"/>
  <c r="F49" i="14"/>
  <c r="J10" i="14"/>
  <c r="I11" i="14"/>
  <c r="N49" i="14"/>
  <c r="M50" i="14"/>
  <c r="Q50" i="14"/>
  <c r="R49" i="14"/>
  <c r="J48" i="14"/>
  <c r="I49" i="14"/>
  <c r="V48" i="14"/>
  <c r="U49" i="14"/>
  <c r="F9" i="14"/>
  <c r="E10" i="14"/>
  <c r="N10" i="14"/>
  <c r="M11" i="14"/>
  <c r="V13" i="14"/>
  <c r="U14" i="14"/>
  <c r="A13" i="14"/>
  <c r="B12" i="14"/>
  <c r="F10" i="14" l="1"/>
  <c r="E11" i="14"/>
  <c r="I50" i="14"/>
  <c r="J49" i="14"/>
  <c r="M51" i="14"/>
  <c r="N50" i="14"/>
  <c r="E51" i="14"/>
  <c r="F50" i="14"/>
  <c r="N11" i="14"/>
  <c r="M12" i="14"/>
  <c r="U50" i="14"/>
  <c r="V49" i="14"/>
  <c r="J11" i="14"/>
  <c r="I12" i="14"/>
  <c r="R50" i="14"/>
  <c r="Q51" i="14"/>
  <c r="R11" i="14"/>
  <c r="Q12" i="14"/>
  <c r="V14" i="14"/>
  <c r="U15" i="14"/>
  <c r="A14" i="14"/>
  <c r="B13" i="14"/>
  <c r="Q52" i="14" l="1"/>
  <c r="R51" i="14"/>
  <c r="U51" i="14"/>
  <c r="V50" i="14"/>
  <c r="F51" i="14"/>
  <c r="E52" i="14"/>
  <c r="I51" i="14"/>
  <c r="J50" i="14"/>
  <c r="N12" i="14"/>
  <c r="M13" i="14"/>
  <c r="F11" i="14"/>
  <c r="E12" i="14"/>
  <c r="Q13" i="14"/>
  <c r="R12" i="14"/>
  <c r="I13" i="14"/>
  <c r="J12" i="14"/>
  <c r="N51" i="14"/>
  <c r="M52" i="14"/>
  <c r="U16" i="14"/>
  <c r="V15" i="14"/>
  <c r="B14" i="14"/>
  <c r="A15" i="14"/>
  <c r="F12" i="14" l="1"/>
  <c r="E13" i="14"/>
  <c r="I52" i="14"/>
  <c r="J51" i="14"/>
  <c r="V51" i="14"/>
  <c r="U52" i="14"/>
  <c r="N13" i="14"/>
  <c r="M14" i="14"/>
  <c r="F52" i="14"/>
  <c r="E53" i="14"/>
  <c r="J13" i="14"/>
  <c r="I14" i="14"/>
  <c r="M53" i="14"/>
  <c r="N52" i="14"/>
  <c r="R13" i="14"/>
  <c r="Q14" i="14"/>
  <c r="R52" i="14"/>
  <c r="Q53" i="14"/>
  <c r="U17" i="14"/>
  <c r="V16" i="14"/>
  <c r="B15" i="14"/>
  <c r="A16" i="14"/>
  <c r="R14" i="14" l="1"/>
  <c r="Q15" i="14"/>
  <c r="J14" i="14"/>
  <c r="I15" i="14"/>
  <c r="N14" i="14"/>
  <c r="M15" i="14"/>
  <c r="J52" i="14"/>
  <c r="I53" i="14"/>
  <c r="Q54" i="14"/>
  <c r="R53" i="14"/>
  <c r="F53" i="14"/>
  <c r="E54" i="14"/>
  <c r="U53" i="14"/>
  <c r="V52" i="14"/>
  <c r="F13" i="14"/>
  <c r="E14" i="14"/>
  <c r="N53" i="14"/>
  <c r="M54" i="14"/>
  <c r="V17" i="14"/>
  <c r="U18" i="14"/>
  <c r="A17" i="14"/>
  <c r="B16" i="14"/>
  <c r="F14" i="14" l="1"/>
  <c r="E15" i="14"/>
  <c r="I54" i="14"/>
  <c r="J53" i="14"/>
  <c r="J15" i="14"/>
  <c r="I16" i="14"/>
  <c r="N15" i="14"/>
  <c r="M16" i="14"/>
  <c r="Q16" i="14"/>
  <c r="R15" i="14"/>
  <c r="F54" i="14"/>
  <c r="E55" i="14"/>
  <c r="M55" i="14"/>
  <c r="N54" i="14"/>
  <c r="U54" i="14"/>
  <c r="V53" i="14"/>
  <c r="R54" i="14"/>
  <c r="Q55" i="14"/>
  <c r="V18" i="14"/>
  <c r="U19" i="14"/>
  <c r="A18" i="14"/>
  <c r="B17" i="14"/>
  <c r="E56" i="14" l="1"/>
  <c r="F55" i="14"/>
  <c r="N16" i="14"/>
  <c r="M17" i="14"/>
  <c r="J54" i="14"/>
  <c r="I55" i="14"/>
  <c r="Q56" i="14"/>
  <c r="R55" i="14"/>
  <c r="I17" i="14"/>
  <c r="J16" i="14"/>
  <c r="F15" i="14"/>
  <c r="E16" i="14"/>
  <c r="V54" i="14"/>
  <c r="U55" i="14"/>
  <c r="M56" i="14"/>
  <c r="N55" i="14"/>
  <c r="R16" i="14"/>
  <c r="Q17" i="14"/>
  <c r="V19" i="14"/>
  <c r="U20" i="14"/>
  <c r="B18" i="14"/>
  <c r="A19" i="14"/>
  <c r="N17" i="14" l="1"/>
  <c r="M18" i="14"/>
  <c r="N56" i="14"/>
  <c r="M57" i="14"/>
  <c r="R56" i="14"/>
  <c r="Q57" i="14"/>
  <c r="R17" i="14"/>
  <c r="Q18" i="14"/>
  <c r="I56" i="14"/>
  <c r="J55" i="14"/>
  <c r="F16" i="14"/>
  <c r="E17" i="14"/>
  <c r="V55" i="14"/>
  <c r="U56" i="14"/>
  <c r="I18" i="14"/>
  <c r="J17" i="14"/>
  <c r="E57" i="14"/>
  <c r="F56" i="14"/>
  <c r="V20" i="14"/>
  <c r="U21" i="14"/>
  <c r="B19" i="14"/>
  <c r="A20" i="14"/>
  <c r="N57" i="14" l="1"/>
  <c r="M58" i="14"/>
  <c r="J18" i="14"/>
  <c r="I19" i="14"/>
  <c r="F17" i="14"/>
  <c r="E18" i="14"/>
  <c r="Q58" i="14"/>
  <c r="R57" i="14"/>
  <c r="N18" i="14"/>
  <c r="M19" i="14"/>
  <c r="R18" i="14"/>
  <c r="Q19" i="14"/>
  <c r="U57" i="14"/>
  <c r="V56" i="14"/>
  <c r="E58" i="14"/>
  <c r="F57" i="14"/>
  <c r="J56" i="14"/>
  <c r="I57" i="14"/>
  <c r="V21" i="14"/>
  <c r="U22" i="14"/>
  <c r="A21" i="14"/>
  <c r="B20" i="14"/>
  <c r="Q20" i="14" l="1"/>
  <c r="R19" i="14"/>
  <c r="I20" i="14"/>
  <c r="J19" i="14"/>
  <c r="N19" i="14"/>
  <c r="M20" i="14"/>
  <c r="N58" i="14"/>
  <c r="M59" i="14"/>
  <c r="F58" i="14"/>
  <c r="E59" i="14"/>
  <c r="R58" i="14"/>
  <c r="Q59" i="14"/>
  <c r="I58" i="14"/>
  <c r="J57" i="14"/>
  <c r="F18" i="14"/>
  <c r="E19" i="14"/>
  <c r="V57" i="14"/>
  <c r="U58" i="14"/>
  <c r="U23" i="14"/>
  <c r="V22" i="14"/>
  <c r="A22" i="14"/>
  <c r="B21" i="14"/>
  <c r="F19" i="14" l="1"/>
  <c r="E20" i="14"/>
  <c r="J20" i="14"/>
  <c r="I21" i="14"/>
  <c r="Q60" i="14"/>
  <c r="R59" i="14"/>
  <c r="E60" i="14"/>
  <c r="F59" i="14"/>
  <c r="N20" i="14"/>
  <c r="M21" i="14"/>
  <c r="N59" i="14"/>
  <c r="M60" i="14"/>
  <c r="V58" i="14"/>
  <c r="U59" i="14"/>
  <c r="J58" i="14"/>
  <c r="I59" i="14"/>
  <c r="R20" i="14"/>
  <c r="Q21" i="14"/>
  <c r="V23" i="14"/>
  <c r="U24" i="14"/>
  <c r="A23" i="14"/>
  <c r="B22" i="14"/>
  <c r="I60" i="14" l="1"/>
  <c r="J59" i="14"/>
  <c r="J21" i="14"/>
  <c r="I22" i="14"/>
  <c r="E61" i="14"/>
  <c r="F60" i="14"/>
  <c r="M61" i="14"/>
  <c r="N60" i="14"/>
  <c r="R21" i="14"/>
  <c r="Q22" i="14"/>
  <c r="N21" i="14"/>
  <c r="M22" i="14"/>
  <c r="F20" i="14"/>
  <c r="E21" i="14"/>
  <c r="U60" i="14"/>
  <c r="V59" i="14"/>
  <c r="R60" i="14"/>
  <c r="Q61" i="14"/>
  <c r="V24" i="14"/>
  <c r="U25" i="14"/>
  <c r="A24" i="14"/>
  <c r="B23" i="14"/>
  <c r="I23" i="14" l="1"/>
  <c r="J22" i="14"/>
  <c r="N22" i="14"/>
  <c r="M23" i="14"/>
  <c r="F21" i="14"/>
  <c r="E22" i="14"/>
  <c r="R22" i="14"/>
  <c r="Q23" i="14"/>
  <c r="V60" i="14"/>
  <c r="U61" i="14"/>
  <c r="N61" i="14"/>
  <c r="M62" i="14"/>
  <c r="Q62" i="14"/>
  <c r="R61" i="14"/>
  <c r="E62" i="14"/>
  <c r="F61" i="14"/>
  <c r="J60" i="14"/>
  <c r="I61" i="14"/>
  <c r="V25" i="14"/>
  <c r="U26" i="14"/>
  <c r="A25" i="14"/>
  <c r="B24" i="14"/>
  <c r="N62" i="14" l="1"/>
  <c r="M63" i="14"/>
  <c r="N23" i="14"/>
  <c r="M24" i="14"/>
  <c r="F62" i="14"/>
  <c r="E63" i="14"/>
  <c r="U62" i="14"/>
  <c r="V61" i="14"/>
  <c r="F22" i="14"/>
  <c r="E23" i="14"/>
  <c r="Q24" i="14"/>
  <c r="R23" i="14"/>
  <c r="I62" i="14"/>
  <c r="J61" i="14"/>
  <c r="R62" i="14"/>
  <c r="Q63" i="14"/>
  <c r="J23" i="14"/>
  <c r="I24" i="14"/>
  <c r="V26" i="14"/>
  <c r="U27" i="14"/>
  <c r="A26" i="14"/>
  <c r="B25" i="14"/>
  <c r="Q64" i="14" l="1"/>
  <c r="R63" i="14"/>
  <c r="N24" i="14"/>
  <c r="M25" i="14"/>
  <c r="U63" i="14"/>
  <c r="V62" i="14"/>
  <c r="F23" i="14"/>
  <c r="E24" i="14"/>
  <c r="E64" i="14"/>
  <c r="F63" i="14"/>
  <c r="M64" i="14"/>
  <c r="N63" i="14"/>
  <c r="R24" i="14"/>
  <c r="Q25" i="14"/>
  <c r="J24" i="14"/>
  <c r="I25" i="14"/>
  <c r="J62" i="14"/>
  <c r="I63" i="14"/>
  <c r="V27" i="14"/>
  <c r="U28" i="14"/>
  <c r="B26" i="14"/>
  <c r="A27" i="14"/>
  <c r="F24" i="14" l="1"/>
  <c r="E25" i="14"/>
  <c r="N25" i="14"/>
  <c r="M26" i="14"/>
  <c r="J25" i="14"/>
  <c r="I26" i="14"/>
  <c r="M65" i="14"/>
  <c r="N64" i="14"/>
  <c r="I64" i="14"/>
  <c r="J63" i="14"/>
  <c r="Q26" i="14"/>
  <c r="R25" i="14"/>
  <c r="F64" i="14"/>
  <c r="E65" i="14"/>
  <c r="V63" i="14"/>
  <c r="U64" i="14"/>
  <c r="R64" i="14"/>
  <c r="Q65" i="14"/>
  <c r="V28" i="14"/>
  <c r="U29" i="14"/>
  <c r="A28" i="14"/>
  <c r="B27" i="14"/>
  <c r="N26" i="14" l="1"/>
  <c r="M27" i="14"/>
  <c r="Q27" i="14"/>
  <c r="R26" i="14"/>
  <c r="U65" i="14"/>
  <c r="V64" i="14"/>
  <c r="Q66" i="14"/>
  <c r="R65" i="14"/>
  <c r="J26" i="14"/>
  <c r="I27" i="14"/>
  <c r="F25" i="14"/>
  <c r="E26" i="14"/>
  <c r="N65" i="14"/>
  <c r="M66" i="14"/>
  <c r="E66" i="14"/>
  <c r="F65" i="14"/>
  <c r="I65" i="14"/>
  <c r="J64" i="14"/>
  <c r="V29" i="14"/>
  <c r="U30" i="14"/>
  <c r="A29" i="14"/>
  <c r="B28" i="14"/>
  <c r="R66" i="14" l="1"/>
  <c r="Q67" i="14"/>
  <c r="Q28" i="14"/>
  <c r="R27" i="14"/>
  <c r="E67" i="14"/>
  <c r="F66" i="14"/>
  <c r="N66" i="14"/>
  <c r="M67" i="14"/>
  <c r="I28" i="14"/>
  <c r="J27" i="14"/>
  <c r="N27" i="14"/>
  <c r="M28" i="14"/>
  <c r="F26" i="14"/>
  <c r="E27" i="14"/>
  <c r="I66" i="14"/>
  <c r="J65" i="14"/>
  <c r="V65" i="14"/>
  <c r="U66" i="14"/>
  <c r="U31" i="14"/>
  <c r="V30" i="14"/>
  <c r="A30" i="14"/>
  <c r="B29" i="14"/>
  <c r="M29" i="14" l="1"/>
  <c r="N28" i="14"/>
  <c r="R28" i="14"/>
  <c r="Q29" i="14"/>
  <c r="U67" i="14"/>
  <c r="V66" i="14"/>
  <c r="Q68" i="14"/>
  <c r="R67" i="14"/>
  <c r="M68" i="14"/>
  <c r="N67" i="14"/>
  <c r="J66" i="14"/>
  <c r="I67" i="14"/>
  <c r="F27" i="14"/>
  <c r="E28" i="14"/>
  <c r="I29" i="14"/>
  <c r="J28" i="14"/>
  <c r="E68" i="14"/>
  <c r="F67" i="14"/>
  <c r="U32" i="14"/>
  <c r="V31" i="14"/>
  <c r="A31" i="14"/>
  <c r="B30" i="14"/>
  <c r="R29" i="14" l="1"/>
  <c r="Q30" i="14"/>
  <c r="R68" i="14"/>
  <c r="Q69" i="14"/>
  <c r="J29" i="14"/>
  <c r="I30" i="14"/>
  <c r="F28" i="14"/>
  <c r="E29" i="14"/>
  <c r="I68" i="14"/>
  <c r="J67" i="14"/>
  <c r="E69" i="14"/>
  <c r="F68" i="14"/>
  <c r="N68" i="14"/>
  <c r="M69" i="14"/>
  <c r="V67" i="14"/>
  <c r="U68" i="14"/>
  <c r="M30" i="14"/>
  <c r="N29" i="14"/>
  <c r="V32" i="14"/>
  <c r="B31" i="14"/>
  <c r="A32" i="14"/>
  <c r="F29" i="14" l="1"/>
  <c r="E30" i="14"/>
  <c r="E31" i="14" s="1"/>
  <c r="Q70" i="14"/>
  <c r="R69" i="14"/>
  <c r="M70" i="14"/>
  <c r="N69" i="14"/>
  <c r="J30" i="14"/>
  <c r="I31" i="14"/>
  <c r="R30" i="14"/>
  <c r="Q31" i="14"/>
  <c r="V68" i="14"/>
  <c r="U69" i="14"/>
  <c r="F69" i="14"/>
  <c r="E70" i="14"/>
  <c r="M31" i="14"/>
  <c r="N30" i="14"/>
  <c r="I69" i="14"/>
  <c r="J68" i="14"/>
  <c r="A33" i="14"/>
  <c r="B33" i="14" s="1"/>
  <c r="B32" i="14"/>
  <c r="V69" i="14" l="1"/>
  <c r="U70" i="14"/>
  <c r="E71" i="14"/>
  <c r="F70" i="14"/>
  <c r="F30" i="14"/>
  <c r="I32" i="14"/>
  <c r="J31" i="14"/>
  <c r="N31" i="14"/>
  <c r="M32" i="14"/>
  <c r="Q71" i="14"/>
  <c r="R70" i="14"/>
  <c r="R31" i="14"/>
  <c r="Q32" i="14"/>
  <c r="I70" i="14"/>
  <c r="J69" i="14"/>
  <c r="M71" i="14"/>
  <c r="N70" i="14"/>
  <c r="R71" i="14" l="1"/>
  <c r="N32" i="14"/>
  <c r="J70" i="14"/>
  <c r="I71" i="14"/>
  <c r="I33" i="14"/>
  <c r="J33" i="14" s="1"/>
  <c r="J32" i="14"/>
  <c r="E72" i="14"/>
  <c r="F72" i="14" s="1"/>
  <c r="F71" i="14"/>
  <c r="R32" i="14"/>
  <c r="Q33" i="14"/>
  <c r="R33" i="14" s="1"/>
  <c r="F31" i="14"/>
  <c r="U71" i="14"/>
  <c r="V70" i="14"/>
  <c r="N71" i="14"/>
  <c r="M72" i="14"/>
  <c r="N72" i="14" s="1"/>
  <c r="U72" i="14" l="1"/>
  <c r="V72" i="14" s="1"/>
  <c r="V71" i="14"/>
  <c r="J71" i="14"/>
</calcChain>
</file>

<file path=xl/comments1.xml><?xml version="1.0" encoding="utf-8"?>
<comments xmlns="http://schemas.openxmlformats.org/spreadsheetml/2006/main">
  <authors>
    <author>Swoboda Bernhard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Swoboda Bernhard:</t>
        </r>
        <r>
          <rPr>
            <sz val="9"/>
            <color indexed="81"/>
            <rFont val="Tahoma"/>
            <family val="2"/>
          </rPr>
          <t xml:space="preserve">
Jahr selbst eingeben, Datum passt sich dann an</t>
        </r>
      </text>
    </comment>
  </commentList>
</comments>
</file>

<file path=xl/connections.xml><?xml version="1.0" encoding="utf-8"?>
<connections xmlns="http://schemas.openxmlformats.org/spreadsheetml/2006/main">
  <connection id="1" name="Verbindung511" type="4" refreshedVersion="1" background="1" saveData="1">
    <webPr sourceData="1" parsePre="1" consecutive="1" xl2000="1" url="http://adabolo.de/projects/kalender/kal2006.html"/>
  </connection>
  <connection id="2" name="Verbindung611" type="4" refreshedVersion="1" background="1" saveData="1">
    <webPr sourceData="1" parsePre="1" consecutive="1" xl2000="1" url="http://adabolo.de/projects/kalender/kal2006.html"/>
  </connection>
</connections>
</file>

<file path=xl/sharedStrings.xml><?xml version="1.0" encoding="utf-8"?>
<sst xmlns="http://schemas.openxmlformats.org/spreadsheetml/2006/main" count="46" uniqueCount="13">
  <si>
    <t>So</t>
  </si>
  <si>
    <t>Mo</t>
  </si>
  <si>
    <t>Di</t>
  </si>
  <si>
    <t>Mi</t>
  </si>
  <si>
    <t>Do</t>
  </si>
  <si>
    <t>Fr</t>
  </si>
  <si>
    <t>Sa</t>
  </si>
  <si>
    <t>Vertretung</t>
  </si>
  <si>
    <t>werden muss.</t>
  </si>
  <si>
    <t xml:space="preserve">Es wird noch einmal ausdrücklich darauf hingewiesen, dass die Tage ohne weiteres getauscht werden können und in der Spalte "Vertretung" die Vertretung eingetragen </t>
  </si>
  <si>
    <t>dies bedeutet Anwesenheit (Mo-Do bis 15:30, Fr 15:00), und  des weiteren für die Telefonate der Abteilung verantwortlich.</t>
  </si>
  <si>
    <t>Diese Person ist an dem angeführten Tag für den Schlussdienst  zuständig,</t>
  </si>
  <si>
    <t>aktuelles 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</si>
</sst>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\ ddd"/>
    <numFmt numFmtId="166" formatCode="d"/>
    <numFmt numFmtId="167" formatCode="ddd"/>
  </numFmts>
  <fonts count="15" x14ac:knownFonts="1"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50">
    <xf numFmtId="0" fontId="0" fillId="0" borderId="0" xfId="0"/>
    <xf numFmtId="0" fontId="1" fillId="3" borderId="0" xfId="0" applyFont="1" applyFill="1" applyBorder="1"/>
    <xf numFmtId="0" fontId="0" fillId="3" borderId="0" xfId="0" applyFill="1" applyBorder="1"/>
    <xf numFmtId="0" fontId="3" fillId="3" borderId="0" xfId="0" applyFont="1" applyFill="1" applyBorder="1"/>
    <xf numFmtId="0" fontId="4" fillId="3" borderId="0" xfId="0" applyFont="1" applyFill="1" applyBorder="1"/>
    <xf numFmtId="0" fontId="2" fillId="3" borderId="0" xfId="0" applyFont="1" applyFill="1" applyBorder="1"/>
    <xf numFmtId="0" fontId="0" fillId="0" borderId="0" xfId="0" applyFill="1"/>
    <xf numFmtId="0" fontId="4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6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7" fillId="4" borderId="16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18" xfId="0" applyFont="1" applyFill="1" applyBorder="1"/>
    <xf numFmtId="0" fontId="1" fillId="0" borderId="0" xfId="0" applyFont="1"/>
    <xf numFmtId="0" fontId="7" fillId="4" borderId="20" xfId="0" applyFont="1" applyFill="1" applyBorder="1" applyAlignment="1">
      <alignment horizontal="center" vertical="center"/>
    </xf>
    <xf numFmtId="0" fontId="10" fillId="3" borderId="0" xfId="0" applyFont="1" applyFill="1" applyBorder="1"/>
    <xf numFmtId="0" fontId="10" fillId="3" borderId="0" xfId="0" applyFont="1" applyFill="1" applyBorder="1" applyAlignment="1">
      <alignment horizontal="left" vertical="center"/>
    </xf>
    <xf numFmtId="0" fontId="1" fillId="0" borderId="19" xfId="0" applyFont="1" applyFill="1" applyBorder="1"/>
    <xf numFmtId="0" fontId="1" fillId="0" borderId="12" xfId="0" applyFont="1" applyFill="1" applyBorder="1"/>
    <xf numFmtId="0" fontId="1" fillId="0" borderId="21" xfId="0" applyFont="1" applyFill="1" applyBorder="1"/>
    <xf numFmtId="0" fontId="1" fillId="0" borderId="9" xfId="0" applyFont="1" applyFill="1" applyBorder="1"/>
    <xf numFmtId="0" fontId="0" fillId="0" borderId="0" xfId="0" quotePrefix="1"/>
    <xf numFmtId="14" fontId="4" fillId="3" borderId="0" xfId="0" applyNumberFormat="1" applyFont="1" applyFill="1" applyBorder="1"/>
    <xf numFmtId="165" fontId="4" fillId="3" borderId="0" xfId="0" applyNumberFormat="1" applyFont="1" applyFill="1" applyBorder="1"/>
    <xf numFmtId="166" fontId="1" fillId="0" borderId="5" xfId="0" applyNumberFormat="1" applyFont="1" applyFill="1" applyBorder="1" applyAlignment="1"/>
    <xf numFmtId="167" fontId="1" fillId="0" borderId="4" xfId="0" applyNumberFormat="1" applyFont="1" applyFill="1" applyBorder="1" applyAlignment="1">
      <alignment horizontal="left"/>
    </xf>
    <xf numFmtId="167" fontId="1" fillId="0" borderId="11" xfId="0" applyNumberFormat="1" applyFont="1" applyFill="1" applyBorder="1" applyAlignment="1">
      <alignment horizontal="left"/>
    </xf>
    <xf numFmtId="166" fontId="1" fillId="0" borderId="3" xfId="0" applyNumberFormat="1" applyFont="1" applyFill="1" applyBorder="1" applyAlignment="1"/>
    <xf numFmtId="0" fontId="1" fillId="0" borderId="2" xfId="0" applyFont="1" applyFill="1" applyBorder="1"/>
    <xf numFmtId="0" fontId="1" fillId="0" borderId="24" xfId="0" applyFont="1" applyFill="1" applyBorder="1"/>
    <xf numFmtId="0" fontId="1" fillId="0" borderId="25" xfId="0" applyFont="1" applyFill="1" applyBorder="1"/>
    <xf numFmtId="0" fontId="1" fillId="0" borderId="0" xfId="0" applyFont="1" applyFill="1"/>
    <xf numFmtId="166" fontId="1" fillId="0" borderId="10" xfId="0" applyNumberFormat="1" applyFont="1" applyFill="1" applyBorder="1" applyAlignment="1"/>
    <xf numFmtId="167" fontId="1" fillId="0" borderId="7" xfId="0" applyNumberFormat="1" applyFont="1" applyFill="1" applyBorder="1" applyAlignment="1">
      <alignment horizontal="left"/>
    </xf>
    <xf numFmtId="14" fontId="0" fillId="0" borderId="0" xfId="0" applyNumberFormat="1"/>
    <xf numFmtId="0" fontId="14" fillId="0" borderId="0" xfId="0" applyFont="1"/>
    <xf numFmtId="0" fontId="0" fillId="3" borderId="0" xfId="0" applyFill="1"/>
    <xf numFmtId="0" fontId="10" fillId="3" borderId="0" xfId="0" applyFont="1" applyFill="1"/>
    <xf numFmtId="0" fontId="9" fillId="3" borderId="0" xfId="2" applyFont="1" applyFill="1" applyAlignment="1">
      <alignment horizontal="left" vertical="center"/>
    </xf>
    <xf numFmtId="0" fontId="6" fillId="3" borderId="0" xfId="2" applyFill="1" applyAlignment="1">
      <alignment horizontal="left" vertical="center"/>
    </xf>
    <xf numFmtId="0" fontId="11" fillId="3" borderId="0" xfId="0" applyFont="1" applyFill="1"/>
    <xf numFmtId="164" fontId="1" fillId="2" borderId="22" xfId="0" applyNumberFormat="1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164" fontId="1" fillId="2" borderId="23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top"/>
    </xf>
  </cellXfs>
  <cellStyles count="3">
    <cellStyle name="Standard" xfId="0" builtinId="0"/>
    <cellStyle name="Standard 2" xfId="1"/>
    <cellStyle name="Standard 3" xfId="2"/>
  </cellStyles>
  <dxfs count="1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_kal2006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kal2006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78"/>
  <sheetViews>
    <sheetView tabSelected="1" zoomScale="70" zoomScaleNormal="70" workbookViewId="0">
      <selection activeCell="B3" sqref="B3"/>
    </sheetView>
  </sheetViews>
  <sheetFormatPr baseColWidth="10" defaultRowHeight="12.75" x14ac:dyDescent="0.2"/>
  <cols>
    <col min="1" max="1" width="3.140625" customWidth="1"/>
    <col min="2" max="2" width="4" customWidth="1"/>
    <col min="3" max="4" width="17.7109375" customWidth="1"/>
    <col min="5" max="5" width="3.28515625" bestFit="1" customWidth="1"/>
    <col min="6" max="6" width="4.42578125" bestFit="1" customWidth="1"/>
    <col min="7" max="7" width="18.140625" customWidth="1"/>
    <col min="8" max="8" width="18.5703125" bestFit="1" customWidth="1"/>
    <col min="9" max="9" width="3.42578125" bestFit="1" customWidth="1"/>
    <col min="10" max="10" width="4.42578125" bestFit="1" customWidth="1"/>
    <col min="11" max="12" width="17.42578125" customWidth="1"/>
    <col min="13" max="13" width="3.42578125" bestFit="1" customWidth="1"/>
    <col min="14" max="14" width="4.42578125" bestFit="1" customWidth="1"/>
    <col min="15" max="15" width="17.7109375" customWidth="1"/>
    <col min="16" max="16" width="19.140625" customWidth="1"/>
    <col min="17" max="17" width="3.42578125" bestFit="1" customWidth="1"/>
    <col min="18" max="18" width="4.42578125" bestFit="1" customWidth="1"/>
    <col min="19" max="19" width="18.85546875" customWidth="1"/>
    <col min="20" max="20" width="22.140625" customWidth="1"/>
    <col min="21" max="21" width="3.42578125" bestFit="1" customWidth="1"/>
    <col min="22" max="22" width="4.42578125" bestFit="1" customWidth="1"/>
    <col min="23" max="23" width="18.85546875" customWidth="1"/>
    <col min="24" max="24" width="22.85546875" customWidth="1"/>
  </cols>
  <sheetData>
    <row r="1" spans="1:24" ht="25.15" customHeight="1" thickBot="1" x14ac:dyDescent="0.25">
      <c r="A1" s="49">
        <v>2020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ht="13.5" thickBot="1" x14ac:dyDescent="0.25">
      <c r="A2" s="46">
        <f>DATE($A$1,1,1)</f>
        <v>43831</v>
      </c>
      <c r="B2" s="47"/>
      <c r="C2" s="48"/>
      <c r="D2" s="10" t="s">
        <v>7</v>
      </c>
      <c r="E2" s="46">
        <f>DATE($A$1,2,1)</f>
        <v>43862</v>
      </c>
      <c r="F2" s="47"/>
      <c r="G2" s="48"/>
      <c r="H2" s="15" t="s">
        <v>7</v>
      </c>
      <c r="I2" s="46">
        <f>DATE($A$1,3,1)</f>
        <v>43891</v>
      </c>
      <c r="J2" s="47"/>
      <c r="K2" s="48"/>
      <c r="L2" s="10" t="s">
        <v>7</v>
      </c>
      <c r="M2" s="46">
        <f>DATE($A$1,4,1)</f>
        <v>43922</v>
      </c>
      <c r="N2" s="47"/>
      <c r="O2" s="48"/>
      <c r="P2" s="19" t="s">
        <v>7</v>
      </c>
      <c r="Q2" s="46">
        <f>DATE($A$1,5,1)</f>
        <v>43952</v>
      </c>
      <c r="R2" s="47"/>
      <c r="S2" s="48"/>
      <c r="T2" s="10" t="s">
        <v>7</v>
      </c>
      <c r="U2" s="46">
        <f>DATE($A$1,6,1)</f>
        <v>43983</v>
      </c>
      <c r="V2" s="47"/>
      <c r="W2" s="48"/>
      <c r="X2" s="19" t="s">
        <v>7</v>
      </c>
    </row>
    <row r="3" spans="1:24" s="18" customFormat="1" x14ac:dyDescent="0.2">
      <c r="A3" s="29">
        <f>DATE($A$1,1,1)</f>
        <v>43831</v>
      </c>
      <c r="B3" s="31">
        <f>A3</f>
        <v>43831</v>
      </c>
      <c r="C3" s="12" t="e">
        <f>VLOOKUP(TEXT(DATE(A1,A2,A3),"TT.MM.JJJJ"),Mitarbeiter!A:B,2,FALSE)</f>
        <v>#NUM!</v>
      </c>
      <c r="D3" s="23"/>
      <c r="E3" s="29">
        <f>E2</f>
        <v>43862</v>
      </c>
      <c r="F3" s="31">
        <f>E3</f>
        <v>43862</v>
      </c>
      <c r="G3" s="11"/>
      <c r="H3" s="23"/>
      <c r="I3" s="29">
        <f>I2</f>
        <v>43891</v>
      </c>
      <c r="J3" s="31">
        <f>I3</f>
        <v>43891</v>
      </c>
      <c r="K3" s="12"/>
      <c r="L3" s="23"/>
      <c r="M3" s="29">
        <f>M2</f>
        <v>43922</v>
      </c>
      <c r="N3" s="31">
        <f>M3</f>
        <v>43922</v>
      </c>
      <c r="O3" s="12"/>
      <c r="P3" s="23"/>
      <c r="Q3" s="29">
        <f>Q2</f>
        <v>43952</v>
      </c>
      <c r="R3" s="31">
        <f>Q3</f>
        <v>43952</v>
      </c>
      <c r="S3" s="12"/>
      <c r="T3" s="23"/>
      <c r="U3" s="29">
        <f>U2</f>
        <v>43983</v>
      </c>
      <c r="V3" s="31">
        <f>U3</f>
        <v>43983</v>
      </c>
      <c r="W3" s="11"/>
      <c r="X3" s="16"/>
    </row>
    <row r="4" spans="1:24" s="18" customFormat="1" x14ac:dyDescent="0.2">
      <c r="A4" s="32">
        <f>A3+1</f>
        <v>43832</v>
      </c>
      <c r="B4" s="30">
        <f t="shared" ref="B4:B33" si="0">A4</f>
        <v>43832</v>
      </c>
      <c r="C4" s="11"/>
      <c r="D4" s="16"/>
      <c r="E4" s="32">
        <f>E3+1</f>
        <v>43863</v>
      </c>
      <c r="F4" s="30">
        <f t="shared" ref="F4:F31" si="1">E4</f>
        <v>43863</v>
      </c>
      <c r="G4" s="11"/>
      <c r="H4" s="16"/>
      <c r="I4" s="32">
        <f>I3+1</f>
        <v>43892</v>
      </c>
      <c r="J4" s="30">
        <f>I4</f>
        <v>43892</v>
      </c>
      <c r="K4" s="11"/>
      <c r="L4" s="16"/>
      <c r="M4" s="32">
        <f>M3+1</f>
        <v>43923</v>
      </c>
      <c r="N4" s="30">
        <f>M4</f>
        <v>43923</v>
      </c>
      <c r="O4" s="11"/>
      <c r="P4" s="16"/>
      <c r="Q4" s="32">
        <f>Q3+1</f>
        <v>43953</v>
      </c>
      <c r="R4" s="30">
        <f>Q4</f>
        <v>43953</v>
      </c>
      <c r="S4" s="11"/>
      <c r="T4" s="16"/>
      <c r="U4" s="32">
        <f>U3+1</f>
        <v>43984</v>
      </c>
      <c r="V4" s="30">
        <f>U4</f>
        <v>43984</v>
      </c>
      <c r="W4" s="11"/>
      <c r="X4" s="16"/>
    </row>
    <row r="5" spans="1:24" s="18" customFormat="1" x14ac:dyDescent="0.2">
      <c r="A5" s="32">
        <f t="shared" ref="A5:A33" si="2">A4+1</f>
        <v>43833</v>
      </c>
      <c r="B5" s="30">
        <f t="shared" si="0"/>
        <v>43833</v>
      </c>
      <c r="C5" s="11"/>
      <c r="D5" s="16"/>
      <c r="E5" s="32">
        <f t="shared" ref="E5:E31" si="3">E4+1</f>
        <v>43864</v>
      </c>
      <c r="F5" s="30">
        <f t="shared" si="1"/>
        <v>43864</v>
      </c>
      <c r="G5" s="11"/>
      <c r="H5" s="16"/>
      <c r="I5" s="32">
        <f t="shared" ref="I5:I33" si="4">I4+1</f>
        <v>43893</v>
      </c>
      <c r="J5" s="30">
        <f t="shared" ref="J5:J33" si="5">I5</f>
        <v>43893</v>
      </c>
      <c r="K5" s="11"/>
      <c r="L5" s="16"/>
      <c r="M5" s="32">
        <f t="shared" ref="M5:M32" si="6">M4+1</f>
        <v>43924</v>
      </c>
      <c r="N5" s="30">
        <f t="shared" ref="N5:N32" si="7">M5</f>
        <v>43924</v>
      </c>
      <c r="O5" s="11"/>
      <c r="P5" s="16"/>
      <c r="Q5" s="32">
        <f t="shared" ref="Q5:Q33" si="8">Q4+1</f>
        <v>43954</v>
      </c>
      <c r="R5" s="30">
        <f t="shared" ref="R5:R33" si="9">Q5</f>
        <v>43954</v>
      </c>
      <c r="S5" s="11"/>
      <c r="T5" s="16"/>
      <c r="U5" s="32">
        <f t="shared" ref="U5:U32" si="10">U4+1</f>
        <v>43985</v>
      </c>
      <c r="V5" s="30">
        <f t="shared" ref="V5:V32" si="11">U5</f>
        <v>43985</v>
      </c>
      <c r="W5" s="11"/>
      <c r="X5" s="16"/>
    </row>
    <row r="6" spans="1:24" s="18" customFormat="1" x14ac:dyDescent="0.2">
      <c r="A6" s="32">
        <f t="shared" si="2"/>
        <v>43834</v>
      </c>
      <c r="B6" s="30">
        <f t="shared" si="0"/>
        <v>43834</v>
      </c>
      <c r="C6" s="11"/>
      <c r="D6" s="16"/>
      <c r="E6" s="32">
        <f t="shared" si="3"/>
        <v>43865</v>
      </c>
      <c r="F6" s="30">
        <f t="shared" si="1"/>
        <v>43865</v>
      </c>
      <c r="G6" s="11"/>
      <c r="H6" s="11"/>
      <c r="I6" s="32">
        <f t="shared" si="4"/>
        <v>43894</v>
      </c>
      <c r="J6" s="30">
        <f t="shared" si="5"/>
        <v>43894</v>
      </c>
      <c r="K6" s="11"/>
      <c r="L6" s="16"/>
      <c r="M6" s="32">
        <f t="shared" si="6"/>
        <v>43925</v>
      </c>
      <c r="N6" s="30">
        <f t="shared" si="7"/>
        <v>43925</v>
      </c>
      <c r="O6" s="11"/>
      <c r="P6" s="16"/>
      <c r="Q6" s="32">
        <f t="shared" si="8"/>
        <v>43955</v>
      </c>
      <c r="R6" s="30">
        <f t="shared" si="9"/>
        <v>43955</v>
      </c>
      <c r="S6" s="11"/>
      <c r="T6" s="16"/>
      <c r="U6" s="32">
        <f t="shared" si="10"/>
        <v>43986</v>
      </c>
      <c r="V6" s="30">
        <f t="shared" si="11"/>
        <v>43986</v>
      </c>
      <c r="W6" s="11"/>
      <c r="X6" s="22"/>
    </row>
    <row r="7" spans="1:24" s="18" customFormat="1" x14ac:dyDescent="0.2">
      <c r="A7" s="32">
        <f t="shared" si="2"/>
        <v>43835</v>
      </c>
      <c r="B7" s="30">
        <f t="shared" si="0"/>
        <v>43835</v>
      </c>
      <c r="C7" s="11"/>
      <c r="D7" s="16"/>
      <c r="E7" s="32">
        <f t="shared" si="3"/>
        <v>43866</v>
      </c>
      <c r="F7" s="30">
        <f t="shared" si="1"/>
        <v>43866</v>
      </c>
      <c r="G7" s="11"/>
      <c r="H7" s="16"/>
      <c r="I7" s="32">
        <f t="shared" si="4"/>
        <v>43895</v>
      </c>
      <c r="J7" s="30">
        <f t="shared" si="5"/>
        <v>43895</v>
      </c>
      <c r="K7" s="11"/>
      <c r="L7" s="22"/>
      <c r="M7" s="32">
        <f t="shared" si="6"/>
        <v>43926</v>
      </c>
      <c r="N7" s="30">
        <f t="shared" si="7"/>
        <v>43926</v>
      </c>
      <c r="O7" s="11"/>
      <c r="P7" s="16"/>
      <c r="Q7" s="32">
        <f t="shared" si="8"/>
        <v>43956</v>
      </c>
      <c r="R7" s="30">
        <f t="shared" si="9"/>
        <v>43956</v>
      </c>
      <c r="S7" s="11"/>
      <c r="T7" s="16"/>
      <c r="U7" s="32">
        <f t="shared" si="10"/>
        <v>43987</v>
      </c>
      <c r="V7" s="30">
        <f t="shared" si="11"/>
        <v>43987</v>
      </c>
      <c r="W7" s="11"/>
      <c r="X7" s="22"/>
    </row>
    <row r="8" spans="1:24" s="18" customFormat="1" x14ac:dyDescent="0.2">
      <c r="A8" s="32">
        <f t="shared" si="2"/>
        <v>43836</v>
      </c>
      <c r="B8" s="30">
        <f t="shared" si="0"/>
        <v>43836</v>
      </c>
      <c r="C8" s="11"/>
      <c r="D8" s="16"/>
      <c r="E8" s="32">
        <f t="shared" si="3"/>
        <v>43867</v>
      </c>
      <c r="F8" s="30">
        <f t="shared" si="1"/>
        <v>43867</v>
      </c>
      <c r="G8" s="22"/>
      <c r="H8" s="16"/>
      <c r="I8" s="32">
        <f t="shared" si="4"/>
        <v>43896</v>
      </c>
      <c r="J8" s="30">
        <f t="shared" si="5"/>
        <v>43896</v>
      </c>
      <c r="K8" s="11"/>
      <c r="L8" s="22"/>
      <c r="M8" s="32">
        <f t="shared" si="6"/>
        <v>43927</v>
      </c>
      <c r="N8" s="30">
        <f t="shared" si="7"/>
        <v>43927</v>
      </c>
      <c r="O8" s="11"/>
      <c r="P8" s="16"/>
      <c r="Q8" s="32">
        <f t="shared" si="8"/>
        <v>43957</v>
      </c>
      <c r="R8" s="30">
        <f t="shared" si="9"/>
        <v>43957</v>
      </c>
      <c r="S8" s="11"/>
      <c r="T8" s="16"/>
      <c r="U8" s="32">
        <f t="shared" si="10"/>
        <v>43988</v>
      </c>
      <c r="V8" s="30">
        <f t="shared" si="11"/>
        <v>43988</v>
      </c>
      <c r="W8" s="11"/>
      <c r="X8" s="22"/>
    </row>
    <row r="9" spans="1:24" s="18" customFormat="1" ht="12.75" customHeight="1" x14ac:dyDescent="0.2">
      <c r="A9" s="32">
        <f t="shared" si="2"/>
        <v>43837</v>
      </c>
      <c r="B9" s="30">
        <f t="shared" si="0"/>
        <v>43837</v>
      </c>
      <c r="C9" s="11"/>
      <c r="D9" s="16"/>
      <c r="E9" s="32">
        <f t="shared" si="3"/>
        <v>43868</v>
      </c>
      <c r="F9" s="30">
        <f t="shared" si="1"/>
        <v>43868</v>
      </c>
      <c r="G9" s="11"/>
      <c r="H9" s="16"/>
      <c r="I9" s="32">
        <f t="shared" si="4"/>
        <v>43897</v>
      </c>
      <c r="J9" s="30">
        <f t="shared" si="5"/>
        <v>43897</v>
      </c>
      <c r="K9" s="11"/>
      <c r="L9" s="22"/>
      <c r="M9" s="32">
        <f t="shared" si="6"/>
        <v>43928</v>
      </c>
      <c r="N9" s="30">
        <f t="shared" si="7"/>
        <v>43928</v>
      </c>
      <c r="O9" s="11"/>
      <c r="P9" s="16"/>
      <c r="Q9" s="32">
        <f t="shared" si="8"/>
        <v>43958</v>
      </c>
      <c r="R9" s="30">
        <f t="shared" si="9"/>
        <v>43958</v>
      </c>
      <c r="S9" s="11"/>
      <c r="T9" s="22"/>
      <c r="U9" s="32">
        <f t="shared" si="10"/>
        <v>43989</v>
      </c>
      <c r="V9" s="30">
        <f t="shared" si="11"/>
        <v>43989</v>
      </c>
      <c r="W9" s="11"/>
      <c r="X9" s="22"/>
    </row>
    <row r="10" spans="1:24" s="18" customFormat="1" x14ac:dyDescent="0.2">
      <c r="A10" s="32">
        <f t="shared" si="2"/>
        <v>43838</v>
      </c>
      <c r="B10" s="30">
        <f t="shared" si="0"/>
        <v>43838</v>
      </c>
      <c r="C10" s="11"/>
      <c r="D10" s="16"/>
      <c r="E10" s="32">
        <f t="shared" si="3"/>
        <v>43869</v>
      </c>
      <c r="F10" s="30">
        <f t="shared" si="1"/>
        <v>43869</v>
      </c>
      <c r="G10" s="11"/>
      <c r="H10" s="16"/>
      <c r="I10" s="32">
        <f t="shared" si="4"/>
        <v>43898</v>
      </c>
      <c r="J10" s="30">
        <f t="shared" si="5"/>
        <v>43898</v>
      </c>
      <c r="K10" s="11"/>
      <c r="L10" s="22"/>
      <c r="M10" s="32">
        <f t="shared" si="6"/>
        <v>43929</v>
      </c>
      <c r="N10" s="30">
        <f t="shared" si="7"/>
        <v>43929</v>
      </c>
      <c r="O10" s="11"/>
      <c r="P10" s="16"/>
      <c r="Q10" s="32">
        <f t="shared" si="8"/>
        <v>43959</v>
      </c>
      <c r="R10" s="30">
        <f t="shared" si="9"/>
        <v>43959</v>
      </c>
      <c r="S10" s="11"/>
      <c r="T10" s="22"/>
      <c r="U10" s="32">
        <f t="shared" si="10"/>
        <v>43990</v>
      </c>
      <c r="V10" s="30">
        <f t="shared" si="11"/>
        <v>43990</v>
      </c>
      <c r="W10" s="11"/>
      <c r="X10" s="22"/>
    </row>
    <row r="11" spans="1:24" s="18" customFormat="1" x14ac:dyDescent="0.2">
      <c r="A11" s="32">
        <f t="shared" si="2"/>
        <v>43839</v>
      </c>
      <c r="B11" s="30">
        <f t="shared" si="0"/>
        <v>43839</v>
      </c>
      <c r="C11" s="11"/>
      <c r="D11" s="16"/>
      <c r="E11" s="32">
        <f t="shared" si="3"/>
        <v>43870</v>
      </c>
      <c r="F11" s="30">
        <f t="shared" si="1"/>
        <v>43870</v>
      </c>
      <c r="G11" s="11"/>
      <c r="H11" s="16"/>
      <c r="I11" s="32">
        <f t="shared" si="4"/>
        <v>43899</v>
      </c>
      <c r="J11" s="30">
        <f t="shared" si="5"/>
        <v>43899</v>
      </c>
      <c r="K11" s="11"/>
      <c r="L11" s="22"/>
      <c r="M11" s="32">
        <f t="shared" si="6"/>
        <v>43930</v>
      </c>
      <c r="N11" s="30">
        <f t="shared" si="7"/>
        <v>43930</v>
      </c>
      <c r="O11" s="11"/>
      <c r="P11" s="22"/>
      <c r="Q11" s="32">
        <f t="shared" si="8"/>
        <v>43960</v>
      </c>
      <c r="R11" s="30">
        <f t="shared" si="9"/>
        <v>43960</v>
      </c>
      <c r="S11" s="11"/>
      <c r="T11" s="22"/>
      <c r="U11" s="32">
        <f t="shared" si="10"/>
        <v>43991</v>
      </c>
      <c r="V11" s="30">
        <f t="shared" si="11"/>
        <v>43991</v>
      </c>
      <c r="W11" s="11"/>
      <c r="X11" s="16"/>
    </row>
    <row r="12" spans="1:24" s="18" customFormat="1" x14ac:dyDescent="0.2">
      <c r="A12" s="32">
        <f t="shared" si="2"/>
        <v>43840</v>
      </c>
      <c r="B12" s="30">
        <f t="shared" si="0"/>
        <v>43840</v>
      </c>
      <c r="C12" s="11"/>
      <c r="D12" s="16"/>
      <c r="E12" s="32">
        <f t="shared" si="3"/>
        <v>43871</v>
      </c>
      <c r="F12" s="30">
        <f t="shared" si="1"/>
        <v>43871</v>
      </c>
      <c r="G12" s="11"/>
      <c r="H12" s="16"/>
      <c r="I12" s="32">
        <f t="shared" si="4"/>
        <v>43900</v>
      </c>
      <c r="J12" s="30">
        <f t="shared" si="5"/>
        <v>43900</v>
      </c>
      <c r="K12" s="11"/>
      <c r="L12" s="16"/>
      <c r="M12" s="32">
        <f t="shared" si="6"/>
        <v>43931</v>
      </c>
      <c r="N12" s="30">
        <f t="shared" si="7"/>
        <v>43931</v>
      </c>
      <c r="O12" s="11"/>
      <c r="P12" s="22"/>
      <c r="Q12" s="32">
        <f t="shared" si="8"/>
        <v>43961</v>
      </c>
      <c r="R12" s="30">
        <f t="shared" si="9"/>
        <v>43961</v>
      </c>
      <c r="S12" s="11"/>
      <c r="T12" s="16"/>
      <c r="U12" s="32">
        <f t="shared" si="10"/>
        <v>43992</v>
      </c>
      <c r="V12" s="30">
        <f t="shared" si="11"/>
        <v>43992</v>
      </c>
      <c r="W12" s="11"/>
      <c r="X12" s="16"/>
    </row>
    <row r="13" spans="1:24" s="18" customFormat="1" x14ac:dyDescent="0.2">
      <c r="A13" s="32">
        <f t="shared" si="2"/>
        <v>43841</v>
      </c>
      <c r="B13" s="30">
        <f t="shared" si="0"/>
        <v>43841</v>
      </c>
      <c r="C13" s="11"/>
      <c r="D13" s="16"/>
      <c r="E13" s="32">
        <f t="shared" si="3"/>
        <v>43872</v>
      </c>
      <c r="F13" s="30">
        <f t="shared" si="1"/>
        <v>43872</v>
      </c>
      <c r="G13" s="11"/>
      <c r="H13" s="16"/>
      <c r="I13" s="32">
        <f t="shared" si="4"/>
        <v>43901</v>
      </c>
      <c r="J13" s="30">
        <f t="shared" si="5"/>
        <v>43901</v>
      </c>
      <c r="K13" s="11"/>
      <c r="L13" s="16"/>
      <c r="M13" s="32">
        <f t="shared" si="6"/>
        <v>43932</v>
      </c>
      <c r="N13" s="30">
        <f t="shared" si="7"/>
        <v>43932</v>
      </c>
      <c r="O13" s="11"/>
      <c r="P13" s="22"/>
      <c r="Q13" s="32">
        <f t="shared" si="8"/>
        <v>43962</v>
      </c>
      <c r="R13" s="30">
        <f t="shared" si="9"/>
        <v>43962</v>
      </c>
      <c r="S13" s="11"/>
      <c r="T13" s="22"/>
      <c r="U13" s="32">
        <f t="shared" si="10"/>
        <v>43993</v>
      </c>
      <c r="V13" s="30">
        <f t="shared" si="11"/>
        <v>43993</v>
      </c>
      <c r="W13" s="11"/>
      <c r="X13" s="22"/>
    </row>
    <row r="14" spans="1:24" s="18" customFormat="1" x14ac:dyDescent="0.2">
      <c r="A14" s="32">
        <f t="shared" si="2"/>
        <v>43842</v>
      </c>
      <c r="B14" s="30">
        <f t="shared" si="0"/>
        <v>43842</v>
      </c>
      <c r="C14" s="11"/>
      <c r="D14" s="16"/>
      <c r="E14" s="32">
        <f t="shared" si="3"/>
        <v>43873</v>
      </c>
      <c r="F14" s="30">
        <f t="shared" si="1"/>
        <v>43873</v>
      </c>
      <c r="G14" s="11"/>
      <c r="H14" s="16"/>
      <c r="I14" s="32">
        <f t="shared" si="4"/>
        <v>43902</v>
      </c>
      <c r="J14" s="30">
        <f t="shared" si="5"/>
        <v>43902</v>
      </c>
      <c r="K14" s="11"/>
      <c r="L14" s="22"/>
      <c r="M14" s="32">
        <f t="shared" si="6"/>
        <v>43933</v>
      </c>
      <c r="N14" s="30">
        <f t="shared" si="7"/>
        <v>43933</v>
      </c>
      <c r="O14" s="11"/>
      <c r="P14" s="16"/>
      <c r="Q14" s="32">
        <f t="shared" si="8"/>
        <v>43963</v>
      </c>
      <c r="R14" s="30">
        <f t="shared" si="9"/>
        <v>43963</v>
      </c>
      <c r="S14" s="11"/>
      <c r="T14" s="16"/>
      <c r="U14" s="32">
        <f t="shared" si="10"/>
        <v>43994</v>
      </c>
      <c r="V14" s="30">
        <f t="shared" si="11"/>
        <v>43994</v>
      </c>
      <c r="W14" s="11"/>
      <c r="X14" s="22"/>
    </row>
    <row r="15" spans="1:24" s="18" customFormat="1" x14ac:dyDescent="0.2">
      <c r="A15" s="32">
        <f t="shared" si="2"/>
        <v>43843</v>
      </c>
      <c r="B15" s="30">
        <f t="shared" si="0"/>
        <v>43843</v>
      </c>
      <c r="C15" s="11"/>
      <c r="D15" s="16"/>
      <c r="E15" s="32">
        <f t="shared" si="3"/>
        <v>43874</v>
      </c>
      <c r="F15" s="30">
        <f t="shared" si="1"/>
        <v>43874</v>
      </c>
      <c r="G15" s="11"/>
      <c r="H15" s="16"/>
      <c r="I15" s="32">
        <f t="shared" si="4"/>
        <v>43903</v>
      </c>
      <c r="J15" s="30">
        <f t="shared" si="5"/>
        <v>43903</v>
      </c>
      <c r="K15" s="11"/>
      <c r="L15" s="22"/>
      <c r="M15" s="32">
        <f t="shared" si="6"/>
        <v>43934</v>
      </c>
      <c r="N15" s="30">
        <f t="shared" si="7"/>
        <v>43934</v>
      </c>
      <c r="O15" s="11"/>
      <c r="P15" s="22"/>
      <c r="Q15" s="32">
        <f t="shared" si="8"/>
        <v>43964</v>
      </c>
      <c r="R15" s="30">
        <f t="shared" si="9"/>
        <v>43964</v>
      </c>
      <c r="S15" s="11"/>
      <c r="T15" s="16"/>
      <c r="U15" s="32">
        <f t="shared" si="10"/>
        <v>43995</v>
      </c>
      <c r="V15" s="30">
        <f t="shared" si="11"/>
        <v>43995</v>
      </c>
      <c r="W15" s="11"/>
      <c r="X15" s="22"/>
    </row>
    <row r="16" spans="1:24" s="18" customFormat="1" x14ac:dyDescent="0.2">
      <c r="A16" s="32">
        <f t="shared" si="2"/>
        <v>43844</v>
      </c>
      <c r="B16" s="30">
        <f t="shared" si="0"/>
        <v>43844</v>
      </c>
      <c r="C16" s="11"/>
      <c r="D16" s="16"/>
      <c r="E16" s="32">
        <f t="shared" si="3"/>
        <v>43875</v>
      </c>
      <c r="F16" s="30">
        <f t="shared" si="1"/>
        <v>43875</v>
      </c>
      <c r="G16" s="11"/>
      <c r="H16" s="16"/>
      <c r="I16" s="32">
        <f t="shared" si="4"/>
        <v>43904</v>
      </c>
      <c r="J16" s="30">
        <f t="shared" si="5"/>
        <v>43904</v>
      </c>
      <c r="K16" s="11"/>
      <c r="L16" s="22"/>
      <c r="M16" s="32">
        <f t="shared" si="6"/>
        <v>43935</v>
      </c>
      <c r="N16" s="30">
        <f t="shared" si="7"/>
        <v>43935</v>
      </c>
      <c r="O16" s="11"/>
      <c r="P16" s="16"/>
      <c r="Q16" s="32">
        <f t="shared" si="8"/>
        <v>43965</v>
      </c>
      <c r="R16" s="30">
        <f t="shared" si="9"/>
        <v>43965</v>
      </c>
      <c r="S16" s="11"/>
      <c r="T16" s="22"/>
      <c r="U16" s="32">
        <f t="shared" si="10"/>
        <v>43996</v>
      </c>
      <c r="V16" s="30">
        <f t="shared" si="11"/>
        <v>43996</v>
      </c>
      <c r="W16" s="11"/>
      <c r="X16" s="22"/>
    </row>
    <row r="17" spans="1:24" s="18" customFormat="1" x14ac:dyDescent="0.2">
      <c r="A17" s="32">
        <f t="shared" si="2"/>
        <v>43845</v>
      </c>
      <c r="B17" s="30">
        <f t="shared" si="0"/>
        <v>43845</v>
      </c>
      <c r="C17" s="11"/>
      <c r="D17" s="16"/>
      <c r="E17" s="32">
        <f t="shared" si="3"/>
        <v>43876</v>
      </c>
      <c r="F17" s="30">
        <f t="shared" si="1"/>
        <v>43876</v>
      </c>
      <c r="G17" s="11"/>
      <c r="H17" s="16"/>
      <c r="I17" s="32">
        <f t="shared" si="4"/>
        <v>43905</v>
      </c>
      <c r="J17" s="30">
        <f t="shared" si="5"/>
        <v>43905</v>
      </c>
      <c r="K17" s="11"/>
      <c r="L17" s="22"/>
      <c r="M17" s="32">
        <f t="shared" si="6"/>
        <v>43936</v>
      </c>
      <c r="N17" s="30">
        <f t="shared" si="7"/>
        <v>43936</v>
      </c>
      <c r="O17" s="11"/>
      <c r="P17" s="16"/>
      <c r="Q17" s="32">
        <f t="shared" si="8"/>
        <v>43966</v>
      </c>
      <c r="R17" s="30">
        <f t="shared" si="9"/>
        <v>43966</v>
      </c>
      <c r="S17" s="11"/>
      <c r="T17" s="22"/>
      <c r="U17" s="32">
        <f t="shared" si="10"/>
        <v>43997</v>
      </c>
      <c r="V17" s="30">
        <f t="shared" si="11"/>
        <v>43997</v>
      </c>
      <c r="W17" s="11"/>
      <c r="X17" s="22"/>
    </row>
    <row r="18" spans="1:24" s="18" customFormat="1" x14ac:dyDescent="0.2">
      <c r="A18" s="32">
        <f t="shared" si="2"/>
        <v>43846</v>
      </c>
      <c r="B18" s="30">
        <f t="shared" si="0"/>
        <v>43846</v>
      </c>
      <c r="C18" s="11"/>
      <c r="D18" s="16"/>
      <c r="E18" s="32">
        <f t="shared" si="3"/>
        <v>43877</v>
      </c>
      <c r="F18" s="30">
        <f t="shared" si="1"/>
        <v>43877</v>
      </c>
      <c r="G18" s="11"/>
      <c r="H18" s="16"/>
      <c r="I18" s="32">
        <f t="shared" si="4"/>
        <v>43906</v>
      </c>
      <c r="J18" s="30">
        <f t="shared" si="5"/>
        <v>43906</v>
      </c>
      <c r="K18" s="11"/>
      <c r="L18" s="22"/>
      <c r="M18" s="32">
        <f t="shared" si="6"/>
        <v>43937</v>
      </c>
      <c r="N18" s="30">
        <f t="shared" si="7"/>
        <v>43937</v>
      </c>
      <c r="O18" s="11"/>
      <c r="P18" s="22"/>
      <c r="Q18" s="32">
        <f t="shared" si="8"/>
        <v>43967</v>
      </c>
      <c r="R18" s="30">
        <f t="shared" si="9"/>
        <v>43967</v>
      </c>
      <c r="S18" s="11"/>
      <c r="T18" s="22"/>
      <c r="U18" s="32">
        <f t="shared" si="10"/>
        <v>43998</v>
      </c>
      <c r="V18" s="30">
        <f t="shared" si="11"/>
        <v>43998</v>
      </c>
      <c r="W18" s="11"/>
      <c r="X18" s="16"/>
    </row>
    <row r="19" spans="1:24" s="18" customFormat="1" x14ac:dyDescent="0.2">
      <c r="A19" s="32">
        <f t="shared" si="2"/>
        <v>43847</v>
      </c>
      <c r="B19" s="30">
        <f t="shared" si="0"/>
        <v>43847</v>
      </c>
      <c r="C19" s="11"/>
      <c r="D19" s="16"/>
      <c r="E19" s="32">
        <f t="shared" si="3"/>
        <v>43878</v>
      </c>
      <c r="F19" s="30">
        <f t="shared" si="1"/>
        <v>43878</v>
      </c>
      <c r="G19" s="11"/>
      <c r="H19" s="16"/>
      <c r="I19" s="32">
        <f t="shared" si="4"/>
        <v>43907</v>
      </c>
      <c r="J19" s="30">
        <f t="shared" si="5"/>
        <v>43907</v>
      </c>
      <c r="K19" s="11"/>
      <c r="L19" s="16"/>
      <c r="M19" s="32">
        <f t="shared" si="6"/>
        <v>43938</v>
      </c>
      <c r="N19" s="30">
        <f t="shared" si="7"/>
        <v>43938</v>
      </c>
      <c r="O19" s="11"/>
      <c r="P19" s="22"/>
      <c r="Q19" s="32">
        <f t="shared" si="8"/>
        <v>43968</v>
      </c>
      <c r="R19" s="30">
        <f t="shared" si="9"/>
        <v>43968</v>
      </c>
      <c r="S19" s="11"/>
      <c r="T19" s="22"/>
      <c r="U19" s="32">
        <f t="shared" si="10"/>
        <v>43999</v>
      </c>
      <c r="V19" s="30">
        <f t="shared" si="11"/>
        <v>43999</v>
      </c>
      <c r="W19" s="11"/>
      <c r="X19" s="16"/>
    </row>
    <row r="20" spans="1:24" s="18" customFormat="1" x14ac:dyDescent="0.2">
      <c r="A20" s="32">
        <f t="shared" si="2"/>
        <v>43848</v>
      </c>
      <c r="B20" s="30">
        <f t="shared" si="0"/>
        <v>43848</v>
      </c>
      <c r="C20" s="11"/>
      <c r="D20" s="16"/>
      <c r="E20" s="32">
        <f t="shared" si="3"/>
        <v>43879</v>
      </c>
      <c r="F20" s="30">
        <f t="shared" si="1"/>
        <v>43879</v>
      </c>
      <c r="G20" s="11"/>
      <c r="H20" s="16"/>
      <c r="I20" s="32">
        <f t="shared" si="4"/>
        <v>43908</v>
      </c>
      <c r="J20" s="30">
        <f t="shared" si="5"/>
        <v>43908</v>
      </c>
      <c r="K20" s="11"/>
      <c r="L20" s="16"/>
      <c r="M20" s="32">
        <f t="shared" si="6"/>
        <v>43939</v>
      </c>
      <c r="N20" s="30">
        <f t="shared" si="7"/>
        <v>43939</v>
      </c>
      <c r="O20" s="11"/>
      <c r="P20" s="22"/>
      <c r="Q20" s="32">
        <f t="shared" si="8"/>
        <v>43969</v>
      </c>
      <c r="R20" s="30">
        <f t="shared" si="9"/>
        <v>43969</v>
      </c>
      <c r="S20" s="11"/>
      <c r="T20" s="22"/>
      <c r="U20" s="32">
        <f t="shared" si="10"/>
        <v>44000</v>
      </c>
      <c r="V20" s="30">
        <f t="shared" si="11"/>
        <v>44000</v>
      </c>
      <c r="W20" s="11"/>
      <c r="X20" s="22"/>
    </row>
    <row r="21" spans="1:24" s="18" customFormat="1" x14ac:dyDescent="0.2">
      <c r="A21" s="32">
        <f t="shared" si="2"/>
        <v>43849</v>
      </c>
      <c r="B21" s="30">
        <f t="shared" si="0"/>
        <v>43849</v>
      </c>
      <c r="C21" s="11"/>
      <c r="D21" s="16"/>
      <c r="E21" s="32">
        <f t="shared" si="3"/>
        <v>43880</v>
      </c>
      <c r="F21" s="30">
        <f t="shared" si="1"/>
        <v>43880</v>
      </c>
      <c r="G21" s="11"/>
      <c r="H21" s="22"/>
      <c r="I21" s="32">
        <f t="shared" si="4"/>
        <v>43909</v>
      </c>
      <c r="J21" s="30">
        <f t="shared" si="5"/>
        <v>43909</v>
      </c>
      <c r="K21" s="11"/>
      <c r="L21" s="22"/>
      <c r="M21" s="32">
        <f t="shared" si="6"/>
        <v>43940</v>
      </c>
      <c r="N21" s="30">
        <f t="shared" si="7"/>
        <v>43940</v>
      </c>
      <c r="O21" s="11"/>
      <c r="P21" s="22"/>
      <c r="Q21" s="32">
        <f t="shared" si="8"/>
        <v>43970</v>
      </c>
      <c r="R21" s="30">
        <f t="shared" si="9"/>
        <v>43970</v>
      </c>
      <c r="S21" s="11"/>
      <c r="T21" s="16"/>
      <c r="U21" s="32">
        <f t="shared" si="10"/>
        <v>44001</v>
      </c>
      <c r="V21" s="30">
        <f t="shared" si="11"/>
        <v>44001</v>
      </c>
      <c r="W21" s="11"/>
      <c r="X21" s="22"/>
    </row>
    <row r="22" spans="1:24" s="18" customFormat="1" x14ac:dyDescent="0.2">
      <c r="A22" s="32">
        <f t="shared" si="2"/>
        <v>43850</v>
      </c>
      <c r="B22" s="30">
        <f t="shared" si="0"/>
        <v>43850</v>
      </c>
      <c r="C22" s="11"/>
      <c r="D22" s="16"/>
      <c r="E22" s="32">
        <f t="shared" si="3"/>
        <v>43881</v>
      </c>
      <c r="F22" s="30">
        <f t="shared" si="1"/>
        <v>43881</v>
      </c>
      <c r="G22" s="11"/>
      <c r="H22" s="22"/>
      <c r="I22" s="32">
        <f t="shared" si="4"/>
        <v>43910</v>
      </c>
      <c r="J22" s="30">
        <f t="shared" si="5"/>
        <v>43910</v>
      </c>
      <c r="K22" s="11"/>
      <c r="L22" s="22"/>
      <c r="M22" s="32">
        <f t="shared" si="6"/>
        <v>43941</v>
      </c>
      <c r="N22" s="30">
        <f t="shared" si="7"/>
        <v>43941</v>
      </c>
      <c r="O22" s="11"/>
      <c r="P22" s="22"/>
      <c r="Q22" s="32">
        <f t="shared" si="8"/>
        <v>43971</v>
      </c>
      <c r="R22" s="30">
        <f t="shared" si="9"/>
        <v>43971</v>
      </c>
      <c r="S22" s="11"/>
      <c r="T22" s="16"/>
      <c r="U22" s="32">
        <f t="shared" si="10"/>
        <v>44002</v>
      </c>
      <c r="V22" s="30">
        <f t="shared" si="11"/>
        <v>44002</v>
      </c>
      <c r="W22" s="11"/>
      <c r="X22" s="22"/>
    </row>
    <row r="23" spans="1:24" s="18" customFormat="1" x14ac:dyDescent="0.2">
      <c r="A23" s="32">
        <f t="shared" si="2"/>
        <v>43851</v>
      </c>
      <c r="B23" s="30">
        <f t="shared" si="0"/>
        <v>43851</v>
      </c>
      <c r="C23" s="11"/>
      <c r="D23" s="16"/>
      <c r="E23" s="32">
        <f t="shared" si="3"/>
        <v>43882</v>
      </c>
      <c r="F23" s="30">
        <f t="shared" si="1"/>
        <v>43882</v>
      </c>
      <c r="G23" s="11"/>
      <c r="H23" s="22"/>
      <c r="I23" s="32">
        <f t="shared" si="4"/>
        <v>43911</v>
      </c>
      <c r="J23" s="30">
        <f t="shared" si="5"/>
        <v>43911</v>
      </c>
      <c r="K23" s="11"/>
      <c r="L23" s="22"/>
      <c r="M23" s="32">
        <f t="shared" si="6"/>
        <v>43942</v>
      </c>
      <c r="N23" s="30">
        <f t="shared" si="7"/>
        <v>43942</v>
      </c>
      <c r="O23" s="11"/>
      <c r="P23" s="16"/>
      <c r="Q23" s="32">
        <f t="shared" si="8"/>
        <v>43972</v>
      </c>
      <c r="R23" s="30">
        <f t="shared" si="9"/>
        <v>43972</v>
      </c>
      <c r="S23" s="11"/>
      <c r="T23" s="16"/>
      <c r="U23" s="32">
        <f t="shared" si="10"/>
        <v>44003</v>
      </c>
      <c r="V23" s="30">
        <f t="shared" si="11"/>
        <v>44003</v>
      </c>
      <c r="W23" s="11"/>
      <c r="X23" s="22"/>
    </row>
    <row r="24" spans="1:24" s="18" customFormat="1" x14ac:dyDescent="0.2">
      <c r="A24" s="32">
        <f t="shared" si="2"/>
        <v>43852</v>
      </c>
      <c r="B24" s="30">
        <f t="shared" si="0"/>
        <v>43852</v>
      </c>
      <c r="C24" s="11"/>
      <c r="D24" s="16"/>
      <c r="E24" s="32">
        <f t="shared" si="3"/>
        <v>43883</v>
      </c>
      <c r="F24" s="30">
        <f t="shared" si="1"/>
        <v>43883</v>
      </c>
      <c r="G24" s="11"/>
      <c r="H24" s="22"/>
      <c r="I24" s="32">
        <f t="shared" si="4"/>
        <v>43912</v>
      </c>
      <c r="J24" s="30">
        <f t="shared" si="5"/>
        <v>43912</v>
      </c>
      <c r="K24" s="11"/>
      <c r="L24" s="22"/>
      <c r="M24" s="32">
        <f t="shared" si="6"/>
        <v>43943</v>
      </c>
      <c r="N24" s="30">
        <f t="shared" si="7"/>
        <v>43943</v>
      </c>
      <c r="O24" s="11"/>
      <c r="P24" s="16"/>
      <c r="Q24" s="32">
        <f t="shared" si="8"/>
        <v>43973</v>
      </c>
      <c r="R24" s="30">
        <f t="shared" si="9"/>
        <v>43973</v>
      </c>
      <c r="S24" s="11"/>
      <c r="T24" s="22"/>
      <c r="U24" s="32">
        <f t="shared" si="10"/>
        <v>44004</v>
      </c>
      <c r="V24" s="30">
        <f t="shared" si="11"/>
        <v>44004</v>
      </c>
      <c r="W24" s="11"/>
      <c r="X24" s="22"/>
    </row>
    <row r="25" spans="1:24" s="18" customFormat="1" x14ac:dyDescent="0.2">
      <c r="A25" s="32">
        <f t="shared" si="2"/>
        <v>43853</v>
      </c>
      <c r="B25" s="30">
        <f t="shared" si="0"/>
        <v>43853</v>
      </c>
      <c r="C25" s="11"/>
      <c r="D25" s="16"/>
      <c r="E25" s="32">
        <f t="shared" si="3"/>
        <v>43884</v>
      </c>
      <c r="F25" s="30">
        <f t="shared" si="1"/>
        <v>43884</v>
      </c>
      <c r="G25" s="11"/>
      <c r="H25" s="22"/>
      <c r="I25" s="32">
        <f t="shared" si="4"/>
        <v>43913</v>
      </c>
      <c r="J25" s="30">
        <f t="shared" si="5"/>
        <v>43913</v>
      </c>
      <c r="K25" s="11"/>
      <c r="L25" s="22"/>
      <c r="M25" s="32">
        <f t="shared" si="6"/>
        <v>43944</v>
      </c>
      <c r="N25" s="30">
        <f t="shared" si="7"/>
        <v>43944</v>
      </c>
      <c r="O25" s="11"/>
      <c r="P25" s="22"/>
      <c r="Q25" s="32">
        <f t="shared" si="8"/>
        <v>43974</v>
      </c>
      <c r="R25" s="30">
        <f t="shared" si="9"/>
        <v>43974</v>
      </c>
      <c r="S25" s="11"/>
      <c r="T25" s="22"/>
      <c r="U25" s="32">
        <f t="shared" si="10"/>
        <v>44005</v>
      </c>
      <c r="V25" s="30">
        <f t="shared" si="11"/>
        <v>44005</v>
      </c>
      <c r="W25" s="11"/>
      <c r="X25" s="16"/>
    </row>
    <row r="26" spans="1:24" s="18" customFormat="1" x14ac:dyDescent="0.2">
      <c r="A26" s="32">
        <f t="shared" si="2"/>
        <v>43854</v>
      </c>
      <c r="B26" s="30">
        <f t="shared" si="0"/>
        <v>43854</v>
      </c>
      <c r="C26" s="11"/>
      <c r="D26" s="16"/>
      <c r="E26" s="32">
        <f t="shared" si="3"/>
        <v>43885</v>
      </c>
      <c r="F26" s="30">
        <f t="shared" si="1"/>
        <v>43885</v>
      </c>
      <c r="G26" s="11"/>
      <c r="H26" s="16"/>
      <c r="I26" s="32">
        <f t="shared" si="4"/>
        <v>43914</v>
      </c>
      <c r="J26" s="30">
        <f t="shared" si="5"/>
        <v>43914</v>
      </c>
      <c r="K26" s="11"/>
      <c r="L26" s="16"/>
      <c r="M26" s="32">
        <f t="shared" si="6"/>
        <v>43945</v>
      </c>
      <c r="N26" s="30">
        <f t="shared" si="7"/>
        <v>43945</v>
      </c>
      <c r="O26" s="11"/>
      <c r="P26" s="22"/>
      <c r="Q26" s="32">
        <f t="shared" si="8"/>
        <v>43975</v>
      </c>
      <c r="R26" s="30">
        <f t="shared" si="9"/>
        <v>43975</v>
      </c>
      <c r="S26" s="11"/>
      <c r="T26" s="22"/>
      <c r="U26" s="32">
        <f t="shared" si="10"/>
        <v>44006</v>
      </c>
      <c r="V26" s="30">
        <f t="shared" si="11"/>
        <v>44006</v>
      </c>
      <c r="W26" s="11"/>
      <c r="X26" s="16"/>
    </row>
    <row r="27" spans="1:24" s="18" customFormat="1" ht="12.75" customHeight="1" x14ac:dyDescent="0.2">
      <c r="A27" s="32">
        <f t="shared" si="2"/>
        <v>43855</v>
      </c>
      <c r="B27" s="30">
        <f t="shared" si="0"/>
        <v>43855</v>
      </c>
      <c r="C27" s="11"/>
      <c r="D27" s="16"/>
      <c r="E27" s="32">
        <f t="shared" si="3"/>
        <v>43886</v>
      </c>
      <c r="F27" s="30">
        <f t="shared" si="1"/>
        <v>43886</v>
      </c>
      <c r="G27" s="11"/>
      <c r="H27" s="16"/>
      <c r="I27" s="32">
        <f t="shared" si="4"/>
        <v>43915</v>
      </c>
      <c r="J27" s="30">
        <f t="shared" si="5"/>
        <v>43915</v>
      </c>
      <c r="K27" s="11"/>
      <c r="L27" s="16"/>
      <c r="M27" s="32">
        <f t="shared" si="6"/>
        <v>43946</v>
      </c>
      <c r="N27" s="30">
        <f t="shared" si="7"/>
        <v>43946</v>
      </c>
      <c r="O27" s="11"/>
      <c r="P27" s="16"/>
      <c r="Q27" s="32">
        <f t="shared" si="8"/>
        <v>43976</v>
      </c>
      <c r="R27" s="30">
        <f t="shared" si="9"/>
        <v>43976</v>
      </c>
      <c r="S27" s="11"/>
      <c r="T27" s="22"/>
      <c r="U27" s="32">
        <f t="shared" si="10"/>
        <v>44007</v>
      </c>
      <c r="V27" s="30">
        <f t="shared" si="11"/>
        <v>44007</v>
      </c>
      <c r="W27" s="11"/>
      <c r="X27" s="22"/>
    </row>
    <row r="28" spans="1:24" s="18" customFormat="1" x14ac:dyDescent="0.2">
      <c r="A28" s="32">
        <f t="shared" si="2"/>
        <v>43856</v>
      </c>
      <c r="B28" s="30">
        <f t="shared" si="0"/>
        <v>43856</v>
      </c>
      <c r="C28" s="11"/>
      <c r="D28" s="16"/>
      <c r="E28" s="32">
        <f t="shared" si="3"/>
        <v>43887</v>
      </c>
      <c r="F28" s="30">
        <f t="shared" si="1"/>
        <v>43887</v>
      </c>
      <c r="G28" s="22"/>
      <c r="H28" s="16"/>
      <c r="I28" s="32">
        <f t="shared" si="4"/>
        <v>43916</v>
      </c>
      <c r="J28" s="30">
        <f t="shared" si="5"/>
        <v>43916</v>
      </c>
      <c r="K28" s="11"/>
      <c r="L28" s="22"/>
      <c r="M28" s="32">
        <f t="shared" si="6"/>
        <v>43947</v>
      </c>
      <c r="N28" s="30">
        <f t="shared" si="7"/>
        <v>43947</v>
      </c>
      <c r="O28" s="11"/>
      <c r="P28" s="22"/>
      <c r="Q28" s="32">
        <f t="shared" si="8"/>
        <v>43977</v>
      </c>
      <c r="R28" s="30">
        <f t="shared" si="9"/>
        <v>43977</v>
      </c>
      <c r="S28" s="36"/>
      <c r="T28" s="16"/>
      <c r="U28" s="32">
        <f t="shared" si="10"/>
        <v>44008</v>
      </c>
      <c r="V28" s="30">
        <f t="shared" si="11"/>
        <v>44008</v>
      </c>
      <c r="W28" s="11"/>
      <c r="X28" s="22"/>
    </row>
    <row r="29" spans="1:24" s="18" customFormat="1" x14ac:dyDescent="0.2">
      <c r="A29" s="32">
        <f t="shared" si="2"/>
        <v>43857</v>
      </c>
      <c r="B29" s="30">
        <f t="shared" si="0"/>
        <v>43857</v>
      </c>
      <c r="C29" s="11"/>
      <c r="D29" s="16"/>
      <c r="E29" s="32">
        <f t="shared" si="3"/>
        <v>43888</v>
      </c>
      <c r="F29" s="30">
        <f t="shared" si="1"/>
        <v>43888</v>
      </c>
      <c r="G29" s="11"/>
      <c r="H29" s="16"/>
      <c r="I29" s="32">
        <f t="shared" si="4"/>
        <v>43917</v>
      </c>
      <c r="J29" s="30">
        <f t="shared" si="5"/>
        <v>43917</v>
      </c>
      <c r="K29" s="11"/>
      <c r="L29" s="22"/>
      <c r="M29" s="32">
        <f t="shared" si="6"/>
        <v>43948</v>
      </c>
      <c r="N29" s="30">
        <f t="shared" si="7"/>
        <v>43948</v>
      </c>
      <c r="O29" s="11"/>
      <c r="P29" s="22"/>
      <c r="Q29" s="32">
        <f t="shared" si="8"/>
        <v>43978</v>
      </c>
      <c r="R29" s="30">
        <f t="shared" si="9"/>
        <v>43978</v>
      </c>
      <c r="S29" s="11"/>
      <c r="T29" s="16"/>
      <c r="U29" s="32">
        <f t="shared" si="10"/>
        <v>44009</v>
      </c>
      <c r="V29" s="30">
        <f t="shared" si="11"/>
        <v>44009</v>
      </c>
      <c r="W29" s="11"/>
      <c r="X29" s="22"/>
    </row>
    <row r="30" spans="1:24" s="18" customFormat="1" x14ac:dyDescent="0.2">
      <c r="A30" s="32">
        <f t="shared" si="2"/>
        <v>43858</v>
      </c>
      <c r="B30" s="30">
        <f t="shared" si="0"/>
        <v>43858</v>
      </c>
      <c r="C30" s="11"/>
      <c r="D30" s="16"/>
      <c r="E30" s="32">
        <f t="shared" si="3"/>
        <v>43889</v>
      </c>
      <c r="F30" s="30">
        <f t="shared" si="1"/>
        <v>43889</v>
      </c>
      <c r="G30" s="11"/>
      <c r="H30" s="11"/>
      <c r="I30" s="32">
        <f t="shared" si="4"/>
        <v>43918</v>
      </c>
      <c r="J30" s="30">
        <f t="shared" si="5"/>
        <v>43918</v>
      </c>
      <c r="K30" s="11"/>
      <c r="L30" s="22"/>
      <c r="M30" s="32">
        <f t="shared" si="6"/>
        <v>43949</v>
      </c>
      <c r="N30" s="30">
        <f t="shared" si="7"/>
        <v>43949</v>
      </c>
      <c r="O30" s="11"/>
      <c r="P30" s="16"/>
      <c r="Q30" s="32">
        <f t="shared" si="8"/>
        <v>43979</v>
      </c>
      <c r="R30" s="30">
        <f t="shared" si="9"/>
        <v>43979</v>
      </c>
      <c r="S30" s="11"/>
      <c r="T30" s="22"/>
      <c r="U30" s="32">
        <f t="shared" si="10"/>
        <v>44010</v>
      </c>
      <c r="V30" s="30">
        <f t="shared" si="11"/>
        <v>44010</v>
      </c>
      <c r="W30" s="11"/>
      <c r="X30" s="22"/>
    </row>
    <row r="31" spans="1:24" s="18" customFormat="1" x14ac:dyDescent="0.2">
      <c r="A31" s="32">
        <f t="shared" si="2"/>
        <v>43859</v>
      </c>
      <c r="B31" s="30">
        <f t="shared" si="0"/>
        <v>43859</v>
      </c>
      <c r="C31" s="11"/>
      <c r="D31" s="16"/>
      <c r="E31" s="32">
        <f>IF(MOD(YEAR(E2),4)=0,E30+1,"")</f>
        <v>43890</v>
      </c>
      <c r="F31" s="30">
        <f t="shared" si="1"/>
        <v>43890</v>
      </c>
      <c r="G31" s="11"/>
      <c r="H31" s="16"/>
      <c r="I31" s="32">
        <f t="shared" si="4"/>
        <v>43919</v>
      </c>
      <c r="J31" s="30">
        <f t="shared" si="5"/>
        <v>43919</v>
      </c>
      <c r="K31" s="11"/>
      <c r="L31" s="22"/>
      <c r="M31" s="32">
        <f t="shared" si="6"/>
        <v>43950</v>
      </c>
      <c r="N31" s="30">
        <f t="shared" si="7"/>
        <v>43950</v>
      </c>
      <c r="O31" s="11"/>
      <c r="P31" s="16"/>
      <c r="Q31" s="32">
        <f t="shared" si="8"/>
        <v>43980</v>
      </c>
      <c r="R31" s="30">
        <f t="shared" si="9"/>
        <v>43980</v>
      </c>
      <c r="S31" s="11"/>
      <c r="T31" s="22"/>
      <c r="U31" s="32">
        <f t="shared" si="10"/>
        <v>44011</v>
      </c>
      <c r="V31" s="30">
        <f t="shared" si="11"/>
        <v>44011</v>
      </c>
      <c r="W31" s="11"/>
      <c r="X31" s="22"/>
    </row>
    <row r="32" spans="1:24" s="18" customFormat="1" x14ac:dyDescent="0.2">
      <c r="A32" s="32">
        <f t="shared" si="2"/>
        <v>43860</v>
      </c>
      <c r="B32" s="30">
        <f t="shared" si="0"/>
        <v>43860</v>
      </c>
      <c r="C32" s="11"/>
      <c r="D32" s="16"/>
      <c r="E32" s="32"/>
      <c r="F32" s="30"/>
      <c r="G32" s="11"/>
      <c r="H32" s="16"/>
      <c r="I32" s="32">
        <f t="shared" si="4"/>
        <v>43920</v>
      </c>
      <c r="J32" s="30">
        <f t="shared" si="5"/>
        <v>43920</v>
      </c>
      <c r="K32" s="11"/>
      <c r="L32" s="22"/>
      <c r="M32" s="32">
        <f t="shared" si="6"/>
        <v>43951</v>
      </c>
      <c r="N32" s="30">
        <f t="shared" si="7"/>
        <v>43951</v>
      </c>
      <c r="O32" s="11"/>
      <c r="P32" s="22"/>
      <c r="Q32" s="32">
        <f t="shared" si="8"/>
        <v>43981</v>
      </c>
      <c r="R32" s="30">
        <f t="shared" si="9"/>
        <v>43981</v>
      </c>
      <c r="S32" s="11"/>
      <c r="T32" s="22"/>
      <c r="U32" s="32">
        <f t="shared" si="10"/>
        <v>44012</v>
      </c>
      <c r="V32" s="30">
        <f t="shared" si="11"/>
        <v>44012</v>
      </c>
      <c r="W32" s="11"/>
      <c r="X32" s="16"/>
    </row>
    <row r="33" spans="1:24" s="18" customFormat="1" ht="13.5" thickBot="1" x14ac:dyDescent="0.25">
      <c r="A33" s="37">
        <f t="shared" si="2"/>
        <v>43861</v>
      </c>
      <c r="B33" s="38">
        <f t="shared" si="0"/>
        <v>43861</v>
      </c>
      <c r="C33" s="13"/>
      <c r="D33" s="14"/>
      <c r="E33" s="37"/>
      <c r="F33" s="38"/>
      <c r="G33" s="13"/>
      <c r="H33" s="14"/>
      <c r="I33" s="37">
        <f t="shared" si="4"/>
        <v>43921</v>
      </c>
      <c r="J33" s="38">
        <f t="shared" si="5"/>
        <v>43921</v>
      </c>
      <c r="K33" s="13"/>
      <c r="L33" s="14"/>
      <c r="M33" s="37"/>
      <c r="N33" s="38"/>
      <c r="O33" s="13"/>
      <c r="P33" s="17"/>
      <c r="Q33" s="37">
        <f t="shared" si="8"/>
        <v>43982</v>
      </c>
      <c r="R33" s="38">
        <f t="shared" si="9"/>
        <v>43982</v>
      </c>
      <c r="S33" s="13"/>
      <c r="T33" s="14"/>
      <c r="U33" s="37"/>
      <c r="V33" s="38"/>
      <c r="W33" s="25"/>
      <c r="X33" s="14"/>
    </row>
    <row r="34" spans="1:24" x14ac:dyDescent="0.2">
      <c r="A34" s="1"/>
      <c r="B34" s="1"/>
      <c r="C34" s="4"/>
      <c r="D34" s="4"/>
      <c r="E34" s="1"/>
      <c r="F34" s="41"/>
      <c r="G34" s="41"/>
      <c r="H34" s="4"/>
      <c r="I34" s="1"/>
      <c r="J34" s="1"/>
      <c r="K34" s="5"/>
      <c r="L34" s="5"/>
      <c r="M34" s="1"/>
      <c r="N34" s="1"/>
      <c r="O34" s="3"/>
      <c r="P34" s="3"/>
      <c r="Q34" s="1"/>
      <c r="R34" s="1"/>
      <c r="S34" s="4"/>
      <c r="T34" s="4"/>
      <c r="U34" s="1"/>
      <c r="V34" s="1"/>
      <c r="W34" s="4"/>
      <c r="X34" s="41"/>
    </row>
    <row r="35" spans="1:24" x14ac:dyDescent="0.2">
      <c r="A35" s="1"/>
      <c r="B35" s="1"/>
      <c r="C35" s="4"/>
      <c r="D35" s="4"/>
      <c r="E35" s="1"/>
      <c r="F35" s="41"/>
      <c r="G35" s="41"/>
      <c r="H35" s="4"/>
      <c r="I35" s="1"/>
      <c r="J35" s="1"/>
      <c r="K35" s="5"/>
      <c r="L35" s="5"/>
      <c r="M35" s="1"/>
      <c r="N35" s="1"/>
      <c r="O35" s="3"/>
      <c r="P35" s="3"/>
      <c r="Q35" s="1"/>
      <c r="R35" s="1"/>
      <c r="S35" s="4"/>
      <c r="T35" s="4"/>
      <c r="U35" s="1"/>
      <c r="V35" s="1"/>
      <c r="W35" s="4"/>
      <c r="X35" s="41"/>
    </row>
    <row r="36" spans="1:24" ht="15.75" x14ac:dyDescent="0.25">
      <c r="A36" s="1"/>
      <c r="B36" s="1"/>
      <c r="C36" s="45" t="s">
        <v>9</v>
      </c>
      <c r="D36" s="20"/>
      <c r="E36" s="20"/>
      <c r="F36" s="42"/>
      <c r="G36" s="42"/>
      <c r="H36" s="20"/>
      <c r="I36" s="20"/>
      <c r="J36" s="20"/>
      <c r="K36" s="20"/>
      <c r="L36" s="20"/>
      <c r="M36" s="20"/>
      <c r="N36" s="20"/>
      <c r="O36" s="20"/>
      <c r="P36" s="3"/>
      <c r="Q36" s="1"/>
      <c r="R36" s="1"/>
      <c r="S36" s="4"/>
      <c r="T36" s="4"/>
      <c r="U36" s="1"/>
      <c r="V36" s="1"/>
      <c r="W36" s="4"/>
      <c r="X36" s="41"/>
    </row>
    <row r="37" spans="1:24" ht="12.75" customHeight="1" x14ac:dyDescent="0.25">
      <c r="A37" s="1"/>
      <c r="B37" s="44"/>
      <c r="C37" s="45" t="s">
        <v>8</v>
      </c>
      <c r="D37" s="45" t="s">
        <v>11</v>
      </c>
      <c r="E37" s="21"/>
      <c r="F37" s="43"/>
      <c r="G37" s="43"/>
      <c r="H37" s="21"/>
      <c r="I37" s="21"/>
      <c r="J37" s="21"/>
      <c r="K37" s="21"/>
      <c r="L37" s="20"/>
      <c r="M37" s="20"/>
      <c r="N37" s="20"/>
      <c r="O37" s="20"/>
      <c r="P37" s="3"/>
      <c r="Q37" s="1"/>
      <c r="R37" s="1"/>
      <c r="S37" s="4"/>
      <c r="T37" s="27"/>
      <c r="U37" s="1"/>
      <c r="V37" s="1"/>
      <c r="W37" s="4"/>
      <c r="X37" s="2"/>
    </row>
    <row r="38" spans="1:24" ht="12.75" customHeight="1" x14ac:dyDescent="0.25">
      <c r="A38" s="1"/>
      <c r="B38" s="44"/>
      <c r="C38" s="45" t="s">
        <v>10</v>
      </c>
      <c r="D38" s="8"/>
      <c r="E38" s="8"/>
      <c r="F38" s="44"/>
      <c r="G38" s="44"/>
      <c r="H38" s="7"/>
      <c r="I38" s="8"/>
      <c r="J38" s="8"/>
      <c r="K38" s="9"/>
      <c r="L38" s="5"/>
      <c r="M38" s="1"/>
      <c r="N38" s="1"/>
      <c r="O38" s="3"/>
      <c r="P38" s="3"/>
      <c r="Q38" s="1"/>
      <c r="R38" s="1"/>
      <c r="S38" s="4"/>
      <c r="T38" s="28"/>
      <c r="U38" s="1"/>
      <c r="V38" s="1"/>
      <c r="W38" s="4"/>
      <c r="X38" s="2"/>
    </row>
    <row r="39" spans="1:24" ht="12.75" customHeight="1" x14ac:dyDescent="0.25">
      <c r="A39" s="1"/>
      <c r="B39" s="44"/>
      <c r="C39" s="45"/>
      <c r="D39" s="8"/>
      <c r="E39" s="8"/>
      <c r="F39" s="44"/>
      <c r="G39" s="44"/>
      <c r="H39" s="7"/>
      <c r="I39" s="8"/>
      <c r="J39" s="8"/>
      <c r="K39" s="9"/>
      <c r="L39" s="5"/>
      <c r="M39" s="1"/>
      <c r="N39" s="1"/>
      <c r="O39" s="3"/>
      <c r="P39" s="3"/>
      <c r="Q39" s="1"/>
      <c r="R39" s="1"/>
      <c r="S39" s="4"/>
      <c r="T39" s="4"/>
      <c r="U39" s="1"/>
      <c r="V39" s="1"/>
      <c r="W39" s="4"/>
      <c r="X39" s="2"/>
    </row>
    <row r="40" spans="1:24" ht="12.75" customHeight="1" thickBot="1" x14ac:dyDescent="0.25">
      <c r="A40" s="1"/>
      <c r="B40" s="41"/>
      <c r="C40" s="41"/>
      <c r="D40" s="4"/>
      <c r="E40" s="1"/>
      <c r="F40" s="41"/>
      <c r="G40" s="41"/>
      <c r="H40" s="4"/>
      <c r="I40" s="1"/>
      <c r="J40" s="1"/>
      <c r="K40" s="5"/>
      <c r="L40" s="5"/>
      <c r="M40" s="1"/>
      <c r="N40" s="1"/>
      <c r="O40" s="3"/>
      <c r="P40" s="3"/>
      <c r="Q40" s="1"/>
      <c r="R40" s="1"/>
      <c r="S40" s="4"/>
      <c r="T40" s="4"/>
      <c r="U40" s="1"/>
      <c r="V40" s="1"/>
      <c r="W40" s="4"/>
    </row>
    <row r="41" spans="1:24" ht="12.75" customHeight="1" thickBot="1" x14ac:dyDescent="0.25">
      <c r="A41" s="46">
        <f>DATE($A$1,7,1)</f>
        <v>44013</v>
      </c>
      <c r="B41" s="47"/>
      <c r="C41" s="48"/>
      <c r="D41" s="19" t="s">
        <v>7</v>
      </c>
      <c r="E41" s="46">
        <f>DATE($A$1,8,1)</f>
        <v>44044</v>
      </c>
      <c r="F41" s="47"/>
      <c r="G41" s="48"/>
      <c r="H41" s="15" t="s">
        <v>7</v>
      </c>
      <c r="I41" s="46">
        <f>DATE($A$1,9,1)</f>
        <v>44075</v>
      </c>
      <c r="J41" s="47"/>
      <c r="K41" s="48"/>
      <c r="L41" s="10" t="s">
        <v>7</v>
      </c>
      <c r="M41" s="46">
        <f>DATE($A$1,10,1)</f>
        <v>44105</v>
      </c>
      <c r="N41" s="47"/>
      <c r="O41" s="48"/>
      <c r="P41" s="15" t="s">
        <v>7</v>
      </c>
      <c r="Q41" s="46">
        <f>DATE($A$1,11,1)</f>
        <v>44136</v>
      </c>
      <c r="R41" s="47"/>
      <c r="S41" s="48"/>
      <c r="T41" s="19" t="s">
        <v>7</v>
      </c>
      <c r="U41" s="46">
        <f>DATE($A$1,12,1)</f>
        <v>44166</v>
      </c>
      <c r="V41" s="47"/>
      <c r="W41" s="48"/>
      <c r="X41" s="19" t="s">
        <v>7</v>
      </c>
    </row>
    <row r="42" spans="1:24" x14ac:dyDescent="0.2">
      <c r="A42" s="32">
        <f>A41</f>
        <v>44013</v>
      </c>
      <c r="B42" s="30">
        <f>A42</f>
        <v>44013</v>
      </c>
      <c r="C42" s="11"/>
      <c r="D42" s="23"/>
      <c r="E42" s="32">
        <f>E41</f>
        <v>44044</v>
      </c>
      <c r="F42" s="30">
        <f>E42</f>
        <v>44044</v>
      </c>
      <c r="G42" s="12"/>
      <c r="H42" s="22"/>
      <c r="I42" s="32">
        <f>I41</f>
        <v>44075</v>
      </c>
      <c r="J42" s="30">
        <f>I42</f>
        <v>44075</v>
      </c>
      <c r="K42" s="12"/>
      <c r="L42" s="23"/>
      <c r="M42" s="32">
        <f>M41</f>
        <v>44105</v>
      </c>
      <c r="N42" s="30">
        <f>M42</f>
        <v>44105</v>
      </c>
      <c r="O42" s="12"/>
      <c r="P42" s="23"/>
      <c r="Q42" s="32">
        <f>Q41</f>
        <v>44136</v>
      </c>
      <c r="R42" s="30">
        <f>Q42</f>
        <v>44136</v>
      </c>
      <c r="S42" s="33"/>
      <c r="T42" s="24"/>
      <c r="U42" s="32">
        <f>U41</f>
        <v>44166</v>
      </c>
      <c r="V42" s="30">
        <f>U42</f>
        <v>44166</v>
      </c>
      <c r="W42" s="12"/>
      <c r="X42" s="24"/>
    </row>
    <row r="43" spans="1:24" x14ac:dyDescent="0.2">
      <c r="A43" s="32">
        <f>A42+1</f>
        <v>44014</v>
      </c>
      <c r="B43" s="30">
        <f>A43</f>
        <v>44014</v>
      </c>
      <c r="C43" s="11"/>
      <c r="D43" s="16"/>
      <c r="E43" s="32">
        <f>E42+1</f>
        <v>44045</v>
      </c>
      <c r="F43" s="30">
        <f>E43</f>
        <v>44045</v>
      </c>
      <c r="G43" s="11"/>
      <c r="H43" s="16"/>
      <c r="I43" s="32">
        <f>I42+1</f>
        <v>44076</v>
      </c>
      <c r="J43" s="30">
        <f>I43</f>
        <v>44076</v>
      </c>
      <c r="K43" s="11"/>
      <c r="L43" s="11"/>
      <c r="M43" s="32">
        <f>M42+1</f>
        <v>44106</v>
      </c>
      <c r="N43" s="30">
        <f>M43</f>
        <v>44106</v>
      </c>
      <c r="O43" s="11"/>
      <c r="P43" s="22"/>
      <c r="Q43" s="32">
        <f>Q42+1</f>
        <v>44137</v>
      </c>
      <c r="R43" s="30">
        <f>Q43</f>
        <v>44137</v>
      </c>
      <c r="S43" s="11"/>
      <c r="T43" s="22"/>
      <c r="U43" s="32">
        <f>U42+1</f>
        <v>44167</v>
      </c>
      <c r="V43" s="30">
        <f>U43</f>
        <v>44167</v>
      </c>
      <c r="W43" s="11"/>
      <c r="X43" s="16"/>
    </row>
    <row r="44" spans="1:24" x14ac:dyDescent="0.2">
      <c r="A44" s="32">
        <v>3</v>
      </c>
      <c r="B44" s="30" t="s">
        <v>3</v>
      </c>
      <c r="C44" s="11"/>
      <c r="D44" s="16"/>
      <c r="E44" s="32">
        <f t="shared" ref="E44:E72" si="12">E43+1</f>
        <v>44046</v>
      </c>
      <c r="F44" s="30">
        <f t="shared" ref="F44:F72" si="13">E44</f>
        <v>44046</v>
      </c>
      <c r="G44" s="11"/>
      <c r="H44" s="16"/>
      <c r="I44" s="32">
        <f t="shared" ref="I44:I71" si="14">I43+1</f>
        <v>44077</v>
      </c>
      <c r="J44" s="30">
        <f t="shared" ref="J44:J71" si="15">I44</f>
        <v>44077</v>
      </c>
      <c r="K44" s="11"/>
      <c r="L44" s="22"/>
      <c r="M44" s="32">
        <f t="shared" ref="M44:M72" si="16">M43+1</f>
        <v>44107</v>
      </c>
      <c r="N44" s="30">
        <f t="shared" ref="N44:N72" si="17">M44</f>
        <v>44107</v>
      </c>
      <c r="O44" s="11"/>
      <c r="P44" s="22"/>
      <c r="Q44" s="32">
        <f t="shared" ref="Q44:Q71" si="18">Q43+1</f>
        <v>44138</v>
      </c>
      <c r="R44" s="30">
        <f t="shared" ref="R44:R71" si="19">Q44</f>
        <v>44138</v>
      </c>
      <c r="S44" s="11"/>
      <c r="T44" s="16"/>
      <c r="U44" s="32">
        <f t="shared" ref="U44:U72" si="20">U43+1</f>
        <v>44168</v>
      </c>
      <c r="V44" s="30">
        <f t="shared" ref="V44:V72" si="21">U44</f>
        <v>44168</v>
      </c>
      <c r="W44" s="11"/>
      <c r="X44" s="22"/>
    </row>
    <row r="45" spans="1:24" x14ac:dyDescent="0.2">
      <c r="A45" s="32">
        <v>4</v>
      </c>
      <c r="B45" s="30" t="s">
        <v>4</v>
      </c>
      <c r="C45" s="11"/>
      <c r="D45" s="22"/>
      <c r="E45" s="32">
        <f t="shared" si="12"/>
        <v>44047</v>
      </c>
      <c r="F45" s="30">
        <f t="shared" si="13"/>
        <v>44047</v>
      </c>
      <c r="G45" s="11"/>
      <c r="H45" s="16"/>
      <c r="I45" s="32">
        <f t="shared" si="14"/>
        <v>44078</v>
      </c>
      <c r="J45" s="30">
        <f t="shared" si="15"/>
        <v>44078</v>
      </c>
      <c r="K45" s="11"/>
      <c r="L45" s="22"/>
      <c r="M45" s="32">
        <f t="shared" si="16"/>
        <v>44108</v>
      </c>
      <c r="N45" s="30">
        <f t="shared" si="17"/>
        <v>44108</v>
      </c>
      <c r="O45" s="11"/>
      <c r="P45" s="22"/>
      <c r="Q45" s="32">
        <f t="shared" si="18"/>
        <v>44139</v>
      </c>
      <c r="R45" s="30">
        <f t="shared" si="19"/>
        <v>44139</v>
      </c>
      <c r="S45" s="11"/>
      <c r="T45" s="16"/>
      <c r="U45" s="32">
        <f t="shared" si="20"/>
        <v>44169</v>
      </c>
      <c r="V45" s="30">
        <f t="shared" si="21"/>
        <v>44169</v>
      </c>
      <c r="W45" s="11"/>
      <c r="X45" s="22"/>
    </row>
    <row r="46" spans="1:24" x14ac:dyDescent="0.2">
      <c r="A46" s="32">
        <v>5</v>
      </c>
      <c r="B46" s="30" t="s">
        <v>5</v>
      </c>
      <c r="C46" s="11"/>
      <c r="D46" s="16"/>
      <c r="E46" s="32">
        <f t="shared" si="12"/>
        <v>44048</v>
      </c>
      <c r="F46" s="30">
        <f t="shared" si="13"/>
        <v>44048</v>
      </c>
      <c r="G46" s="11"/>
      <c r="H46" s="16"/>
      <c r="I46" s="32">
        <f t="shared" si="14"/>
        <v>44079</v>
      </c>
      <c r="J46" s="30">
        <f t="shared" si="15"/>
        <v>44079</v>
      </c>
      <c r="K46" s="11"/>
      <c r="L46" s="22"/>
      <c r="M46" s="32">
        <f t="shared" si="16"/>
        <v>44109</v>
      </c>
      <c r="N46" s="30">
        <f t="shared" si="17"/>
        <v>44109</v>
      </c>
      <c r="O46" s="11"/>
      <c r="P46" s="22"/>
      <c r="Q46" s="32">
        <f t="shared" si="18"/>
        <v>44140</v>
      </c>
      <c r="R46" s="30">
        <f t="shared" si="19"/>
        <v>44140</v>
      </c>
      <c r="S46" s="11"/>
      <c r="T46" s="22"/>
      <c r="U46" s="32">
        <f t="shared" si="20"/>
        <v>44170</v>
      </c>
      <c r="V46" s="30">
        <f t="shared" si="21"/>
        <v>44170</v>
      </c>
      <c r="W46" s="11"/>
      <c r="X46" s="22"/>
    </row>
    <row r="47" spans="1:24" x14ac:dyDescent="0.2">
      <c r="A47" s="32">
        <v>6</v>
      </c>
      <c r="B47" s="30" t="s">
        <v>6</v>
      </c>
      <c r="C47" s="11"/>
      <c r="D47" s="16"/>
      <c r="E47" s="32">
        <f t="shared" si="12"/>
        <v>44049</v>
      </c>
      <c r="F47" s="30">
        <f t="shared" si="13"/>
        <v>44049</v>
      </c>
      <c r="G47" s="11"/>
      <c r="H47" s="22"/>
      <c r="I47" s="32">
        <f t="shared" si="14"/>
        <v>44080</v>
      </c>
      <c r="J47" s="30">
        <f t="shared" si="15"/>
        <v>44080</v>
      </c>
      <c r="K47" s="11"/>
      <c r="L47" s="22"/>
      <c r="M47" s="32">
        <f t="shared" si="16"/>
        <v>44110</v>
      </c>
      <c r="N47" s="30">
        <f t="shared" si="17"/>
        <v>44110</v>
      </c>
      <c r="O47" s="11"/>
      <c r="P47" s="16"/>
      <c r="Q47" s="32">
        <f t="shared" si="18"/>
        <v>44141</v>
      </c>
      <c r="R47" s="30">
        <f t="shared" si="19"/>
        <v>44141</v>
      </c>
      <c r="S47" s="11"/>
      <c r="T47" s="22"/>
      <c r="U47" s="32">
        <f t="shared" si="20"/>
        <v>44171</v>
      </c>
      <c r="V47" s="30">
        <f t="shared" si="21"/>
        <v>44171</v>
      </c>
      <c r="W47" s="11"/>
      <c r="X47" s="22"/>
    </row>
    <row r="48" spans="1:24" x14ac:dyDescent="0.2">
      <c r="A48" s="32">
        <v>7</v>
      </c>
      <c r="B48" s="30" t="s">
        <v>0</v>
      </c>
      <c r="C48" s="11"/>
      <c r="D48" s="16"/>
      <c r="E48" s="32">
        <f t="shared" si="12"/>
        <v>44050</v>
      </c>
      <c r="F48" s="30">
        <f t="shared" si="13"/>
        <v>44050</v>
      </c>
      <c r="G48" s="11"/>
      <c r="H48" s="16"/>
      <c r="I48" s="32">
        <f t="shared" si="14"/>
        <v>44081</v>
      </c>
      <c r="J48" s="30">
        <f t="shared" si="15"/>
        <v>44081</v>
      </c>
      <c r="K48" s="11"/>
      <c r="L48" s="22"/>
      <c r="M48" s="32">
        <f t="shared" si="16"/>
        <v>44111</v>
      </c>
      <c r="N48" s="30">
        <f t="shared" si="17"/>
        <v>44111</v>
      </c>
      <c r="O48" s="11"/>
      <c r="P48" s="16"/>
      <c r="Q48" s="32">
        <f t="shared" si="18"/>
        <v>44142</v>
      </c>
      <c r="R48" s="30">
        <f t="shared" si="19"/>
        <v>44142</v>
      </c>
      <c r="S48" s="11"/>
      <c r="T48" s="22"/>
      <c r="U48" s="32">
        <f t="shared" si="20"/>
        <v>44172</v>
      </c>
      <c r="V48" s="30">
        <f t="shared" si="21"/>
        <v>44172</v>
      </c>
      <c r="W48" s="11"/>
      <c r="X48" s="22"/>
    </row>
    <row r="49" spans="1:24" ht="12" customHeight="1" x14ac:dyDescent="0.2">
      <c r="A49" s="32">
        <v>8</v>
      </c>
      <c r="B49" s="30" t="s">
        <v>1</v>
      </c>
      <c r="C49" s="11"/>
      <c r="D49" s="22"/>
      <c r="E49" s="32">
        <f t="shared" si="12"/>
        <v>44051</v>
      </c>
      <c r="F49" s="30">
        <f t="shared" si="13"/>
        <v>44051</v>
      </c>
      <c r="G49" s="11"/>
      <c r="H49" s="22"/>
      <c r="I49" s="32">
        <f t="shared" si="14"/>
        <v>44082</v>
      </c>
      <c r="J49" s="30">
        <f t="shared" si="15"/>
        <v>44082</v>
      </c>
      <c r="K49" s="11"/>
      <c r="L49" s="16"/>
      <c r="M49" s="32">
        <f t="shared" si="16"/>
        <v>44112</v>
      </c>
      <c r="N49" s="30">
        <f t="shared" si="17"/>
        <v>44112</v>
      </c>
      <c r="O49" s="11"/>
      <c r="P49" s="22"/>
      <c r="Q49" s="32">
        <f t="shared" si="18"/>
        <v>44143</v>
      </c>
      <c r="R49" s="30">
        <f t="shared" si="19"/>
        <v>44143</v>
      </c>
      <c r="S49" s="11"/>
      <c r="T49" s="22"/>
      <c r="U49" s="32">
        <f t="shared" si="20"/>
        <v>44173</v>
      </c>
      <c r="V49" s="30">
        <f t="shared" si="21"/>
        <v>44173</v>
      </c>
      <c r="W49" s="11"/>
      <c r="X49" s="16"/>
    </row>
    <row r="50" spans="1:24" x14ac:dyDescent="0.2">
      <c r="A50" s="32">
        <v>9</v>
      </c>
      <c r="B50" s="30" t="s">
        <v>2</v>
      </c>
      <c r="C50" s="11"/>
      <c r="D50" s="16"/>
      <c r="E50" s="32">
        <f t="shared" si="12"/>
        <v>44052</v>
      </c>
      <c r="F50" s="30">
        <f t="shared" si="13"/>
        <v>44052</v>
      </c>
      <c r="G50" s="11"/>
      <c r="H50" s="16"/>
      <c r="I50" s="32">
        <f t="shared" si="14"/>
        <v>44083</v>
      </c>
      <c r="J50" s="30">
        <f t="shared" si="15"/>
        <v>44083</v>
      </c>
      <c r="K50" s="11"/>
      <c r="L50" s="16"/>
      <c r="M50" s="32">
        <f t="shared" si="16"/>
        <v>44113</v>
      </c>
      <c r="N50" s="30">
        <f t="shared" si="17"/>
        <v>44113</v>
      </c>
      <c r="O50" s="11"/>
      <c r="P50" s="22"/>
      <c r="Q50" s="32">
        <f t="shared" si="18"/>
        <v>44144</v>
      </c>
      <c r="R50" s="30">
        <f t="shared" si="19"/>
        <v>44144</v>
      </c>
      <c r="S50" s="11"/>
      <c r="T50" s="22"/>
      <c r="U50" s="32">
        <f t="shared" si="20"/>
        <v>44174</v>
      </c>
      <c r="V50" s="30">
        <f t="shared" si="21"/>
        <v>44174</v>
      </c>
      <c r="W50" s="11"/>
      <c r="X50" s="16"/>
    </row>
    <row r="51" spans="1:24" x14ac:dyDescent="0.2">
      <c r="A51" s="32">
        <v>10</v>
      </c>
      <c r="B51" s="30" t="s">
        <v>3</v>
      </c>
      <c r="C51" s="11"/>
      <c r="D51" s="16"/>
      <c r="E51" s="32">
        <f t="shared" si="12"/>
        <v>44053</v>
      </c>
      <c r="F51" s="30">
        <f t="shared" si="13"/>
        <v>44053</v>
      </c>
      <c r="G51" s="11"/>
      <c r="H51" s="16"/>
      <c r="I51" s="32">
        <f t="shared" si="14"/>
        <v>44084</v>
      </c>
      <c r="J51" s="30">
        <f t="shared" si="15"/>
        <v>44084</v>
      </c>
      <c r="K51" s="11"/>
      <c r="L51" s="22"/>
      <c r="M51" s="32">
        <f t="shared" si="16"/>
        <v>44114</v>
      </c>
      <c r="N51" s="30">
        <f t="shared" si="17"/>
        <v>44114</v>
      </c>
      <c r="O51" s="11"/>
      <c r="P51" s="22"/>
      <c r="Q51" s="32">
        <f t="shared" si="18"/>
        <v>44145</v>
      </c>
      <c r="R51" s="30">
        <f t="shared" si="19"/>
        <v>44145</v>
      </c>
      <c r="S51" s="11"/>
      <c r="T51" s="16"/>
      <c r="U51" s="32">
        <f t="shared" si="20"/>
        <v>44175</v>
      </c>
      <c r="V51" s="30">
        <f t="shared" si="21"/>
        <v>44175</v>
      </c>
      <c r="W51" s="11"/>
      <c r="X51" s="22"/>
    </row>
    <row r="52" spans="1:24" x14ac:dyDescent="0.2">
      <c r="A52" s="32">
        <v>11</v>
      </c>
      <c r="B52" s="30" t="s">
        <v>4</v>
      </c>
      <c r="C52" s="11"/>
      <c r="D52" s="16"/>
      <c r="E52" s="32">
        <f t="shared" si="12"/>
        <v>44054</v>
      </c>
      <c r="F52" s="30">
        <f t="shared" si="13"/>
        <v>44054</v>
      </c>
      <c r="G52" s="11"/>
      <c r="H52" s="16"/>
      <c r="I52" s="32">
        <f t="shared" si="14"/>
        <v>44085</v>
      </c>
      <c r="J52" s="30">
        <f t="shared" si="15"/>
        <v>44085</v>
      </c>
      <c r="K52" s="11"/>
      <c r="L52" s="22"/>
      <c r="M52" s="32">
        <f t="shared" si="16"/>
        <v>44115</v>
      </c>
      <c r="N52" s="30">
        <f t="shared" si="17"/>
        <v>44115</v>
      </c>
      <c r="O52" s="11"/>
      <c r="P52" s="22"/>
      <c r="Q52" s="32">
        <f t="shared" si="18"/>
        <v>44146</v>
      </c>
      <c r="R52" s="30">
        <f t="shared" si="19"/>
        <v>44146</v>
      </c>
      <c r="S52" s="11"/>
      <c r="T52" s="16"/>
      <c r="U52" s="32">
        <f t="shared" si="20"/>
        <v>44176</v>
      </c>
      <c r="V52" s="30">
        <f t="shared" si="21"/>
        <v>44176</v>
      </c>
      <c r="W52" s="11"/>
      <c r="X52" s="22"/>
    </row>
    <row r="53" spans="1:24" ht="12" customHeight="1" x14ac:dyDescent="0.2">
      <c r="A53" s="32">
        <v>12</v>
      </c>
      <c r="B53" s="30" t="s">
        <v>5</v>
      </c>
      <c r="C53" s="11"/>
      <c r="D53" s="16"/>
      <c r="E53" s="32">
        <f t="shared" si="12"/>
        <v>44055</v>
      </c>
      <c r="F53" s="30">
        <f t="shared" si="13"/>
        <v>44055</v>
      </c>
      <c r="G53" s="11"/>
      <c r="H53" s="16"/>
      <c r="I53" s="32">
        <f t="shared" si="14"/>
        <v>44086</v>
      </c>
      <c r="J53" s="30">
        <f t="shared" si="15"/>
        <v>44086</v>
      </c>
      <c r="K53" s="11"/>
      <c r="L53" s="22"/>
      <c r="M53" s="32">
        <f t="shared" si="16"/>
        <v>44116</v>
      </c>
      <c r="N53" s="30">
        <f t="shared" si="17"/>
        <v>44116</v>
      </c>
      <c r="O53" s="11"/>
      <c r="P53" s="22"/>
      <c r="Q53" s="32">
        <f t="shared" si="18"/>
        <v>44147</v>
      </c>
      <c r="R53" s="30">
        <f t="shared" si="19"/>
        <v>44147</v>
      </c>
      <c r="S53" s="11"/>
      <c r="T53" s="22"/>
      <c r="U53" s="32">
        <f t="shared" si="20"/>
        <v>44177</v>
      </c>
      <c r="V53" s="30">
        <f t="shared" si="21"/>
        <v>44177</v>
      </c>
      <c r="W53" s="11"/>
      <c r="X53" s="22"/>
    </row>
    <row r="54" spans="1:24" x14ac:dyDescent="0.2">
      <c r="A54" s="32">
        <v>13</v>
      </c>
      <c r="B54" s="30" t="s">
        <v>6</v>
      </c>
      <c r="C54" s="11"/>
      <c r="D54" s="16"/>
      <c r="E54" s="32">
        <f t="shared" si="12"/>
        <v>44056</v>
      </c>
      <c r="F54" s="30">
        <f t="shared" si="13"/>
        <v>44056</v>
      </c>
      <c r="G54" s="11"/>
      <c r="H54" s="16"/>
      <c r="I54" s="32">
        <f t="shared" si="14"/>
        <v>44087</v>
      </c>
      <c r="J54" s="30">
        <f t="shared" si="15"/>
        <v>44087</v>
      </c>
      <c r="K54" s="11"/>
      <c r="L54" s="22"/>
      <c r="M54" s="32">
        <f t="shared" si="16"/>
        <v>44117</v>
      </c>
      <c r="N54" s="30">
        <f t="shared" si="17"/>
        <v>44117</v>
      </c>
      <c r="O54" s="11"/>
      <c r="P54" s="16"/>
      <c r="Q54" s="32">
        <f t="shared" si="18"/>
        <v>44148</v>
      </c>
      <c r="R54" s="30">
        <f t="shared" si="19"/>
        <v>44148</v>
      </c>
      <c r="S54" s="11"/>
      <c r="T54" s="22"/>
      <c r="U54" s="32">
        <f t="shared" si="20"/>
        <v>44178</v>
      </c>
      <c r="V54" s="30">
        <f t="shared" si="21"/>
        <v>44178</v>
      </c>
      <c r="W54" s="11"/>
      <c r="X54" s="22"/>
    </row>
    <row r="55" spans="1:24" x14ac:dyDescent="0.2">
      <c r="A55" s="32">
        <v>14</v>
      </c>
      <c r="B55" s="30" t="s">
        <v>0</v>
      </c>
      <c r="C55" s="11"/>
      <c r="D55" s="16"/>
      <c r="E55" s="32">
        <f t="shared" si="12"/>
        <v>44057</v>
      </c>
      <c r="F55" s="30">
        <f t="shared" si="13"/>
        <v>44057</v>
      </c>
      <c r="G55" s="11"/>
      <c r="H55" s="16"/>
      <c r="I55" s="32">
        <f t="shared" si="14"/>
        <v>44088</v>
      </c>
      <c r="J55" s="30">
        <f t="shared" si="15"/>
        <v>44088</v>
      </c>
      <c r="K55" s="11"/>
      <c r="L55" s="22"/>
      <c r="M55" s="32">
        <f t="shared" si="16"/>
        <v>44118</v>
      </c>
      <c r="N55" s="30">
        <f t="shared" si="17"/>
        <v>44118</v>
      </c>
      <c r="O55" s="11"/>
      <c r="P55" s="16"/>
      <c r="Q55" s="32">
        <f t="shared" si="18"/>
        <v>44149</v>
      </c>
      <c r="R55" s="30">
        <f t="shared" si="19"/>
        <v>44149</v>
      </c>
      <c r="S55" s="11"/>
      <c r="T55" s="22"/>
      <c r="U55" s="32">
        <f t="shared" si="20"/>
        <v>44179</v>
      </c>
      <c r="V55" s="30">
        <f t="shared" si="21"/>
        <v>44179</v>
      </c>
      <c r="W55" s="11"/>
      <c r="X55" s="22"/>
    </row>
    <row r="56" spans="1:24" x14ac:dyDescent="0.2">
      <c r="A56" s="32">
        <v>15</v>
      </c>
      <c r="B56" s="30" t="s">
        <v>1</v>
      </c>
      <c r="C56" s="11"/>
      <c r="D56" s="16"/>
      <c r="E56" s="32">
        <f t="shared" si="12"/>
        <v>44058</v>
      </c>
      <c r="F56" s="30">
        <f t="shared" si="13"/>
        <v>44058</v>
      </c>
      <c r="G56" s="11"/>
      <c r="H56" s="16"/>
      <c r="I56" s="32">
        <f t="shared" si="14"/>
        <v>44089</v>
      </c>
      <c r="J56" s="30">
        <f t="shared" si="15"/>
        <v>44089</v>
      </c>
      <c r="K56" s="11"/>
      <c r="L56" s="16"/>
      <c r="M56" s="32">
        <f t="shared" si="16"/>
        <v>44119</v>
      </c>
      <c r="N56" s="30">
        <f t="shared" si="17"/>
        <v>44119</v>
      </c>
      <c r="O56" s="11"/>
      <c r="P56" s="22"/>
      <c r="Q56" s="32">
        <f t="shared" si="18"/>
        <v>44150</v>
      </c>
      <c r="R56" s="30">
        <f t="shared" si="19"/>
        <v>44150</v>
      </c>
      <c r="S56" s="11"/>
      <c r="T56" s="22"/>
      <c r="U56" s="32">
        <f t="shared" si="20"/>
        <v>44180</v>
      </c>
      <c r="V56" s="30">
        <f t="shared" si="21"/>
        <v>44180</v>
      </c>
      <c r="W56" s="11"/>
      <c r="X56" s="16"/>
    </row>
    <row r="57" spans="1:24" x14ac:dyDescent="0.2">
      <c r="A57" s="32">
        <v>16</v>
      </c>
      <c r="B57" s="30" t="s">
        <v>2</v>
      </c>
      <c r="C57" s="11"/>
      <c r="D57" s="16"/>
      <c r="E57" s="32">
        <f t="shared" si="12"/>
        <v>44059</v>
      </c>
      <c r="F57" s="30">
        <f t="shared" si="13"/>
        <v>44059</v>
      </c>
      <c r="G57" s="11"/>
      <c r="H57" s="16"/>
      <c r="I57" s="32">
        <f t="shared" si="14"/>
        <v>44090</v>
      </c>
      <c r="J57" s="30">
        <f t="shared" si="15"/>
        <v>44090</v>
      </c>
      <c r="K57" s="11"/>
      <c r="L57" s="16"/>
      <c r="M57" s="32">
        <f t="shared" si="16"/>
        <v>44120</v>
      </c>
      <c r="N57" s="30">
        <f t="shared" si="17"/>
        <v>44120</v>
      </c>
      <c r="O57" s="11"/>
      <c r="P57" s="22"/>
      <c r="Q57" s="32">
        <f t="shared" si="18"/>
        <v>44151</v>
      </c>
      <c r="R57" s="30">
        <f t="shared" si="19"/>
        <v>44151</v>
      </c>
      <c r="S57" s="11"/>
      <c r="T57" s="22"/>
      <c r="U57" s="32">
        <f t="shared" si="20"/>
        <v>44181</v>
      </c>
      <c r="V57" s="30">
        <f t="shared" si="21"/>
        <v>44181</v>
      </c>
      <c r="W57" s="11"/>
      <c r="X57" s="16"/>
    </row>
    <row r="58" spans="1:24" x14ac:dyDescent="0.2">
      <c r="A58" s="32">
        <v>17</v>
      </c>
      <c r="B58" s="30" t="s">
        <v>3</v>
      </c>
      <c r="C58" s="11"/>
      <c r="D58" s="16"/>
      <c r="E58" s="32">
        <f t="shared" si="12"/>
        <v>44060</v>
      </c>
      <c r="F58" s="30">
        <f t="shared" si="13"/>
        <v>44060</v>
      </c>
      <c r="G58" s="11"/>
      <c r="H58" s="16"/>
      <c r="I58" s="32">
        <f t="shared" si="14"/>
        <v>44091</v>
      </c>
      <c r="J58" s="30">
        <f t="shared" si="15"/>
        <v>44091</v>
      </c>
      <c r="K58" s="11"/>
      <c r="L58" s="22"/>
      <c r="M58" s="32">
        <f t="shared" si="16"/>
        <v>44121</v>
      </c>
      <c r="N58" s="30">
        <f t="shared" si="17"/>
        <v>44121</v>
      </c>
      <c r="O58" s="11"/>
      <c r="P58" s="22"/>
      <c r="Q58" s="32">
        <f t="shared" si="18"/>
        <v>44152</v>
      </c>
      <c r="R58" s="30">
        <f t="shared" si="19"/>
        <v>44152</v>
      </c>
      <c r="S58" s="11"/>
      <c r="T58" s="16"/>
      <c r="U58" s="32">
        <f t="shared" si="20"/>
        <v>44182</v>
      </c>
      <c r="V58" s="30">
        <f t="shared" si="21"/>
        <v>44182</v>
      </c>
      <c r="W58" s="11"/>
      <c r="X58" s="22"/>
    </row>
    <row r="59" spans="1:24" x14ac:dyDescent="0.2">
      <c r="A59" s="32">
        <v>18</v>
      </c>
      <c r="B59" s="30" t="s">
        <v>4</v>
      </c>
      <c r="C59" s="11"/>
      <c r="D59" s="22"/>
      <c r="E59" s="32">
        <f t="shared" si="12"/>
        <v>44061</v>
      </c>
      <c r="F59" s="30">
        <f t="shared" si="13"/>
        <v>44061</v>
      </c>
      <c r="G59" s="11"/>
      <c r="H59" s="16"/>
      <c r="I59" s="32">
        <f t="shared" si="14"/>
        <v>44092</v>
      </c>
      <c r="J59" s="30">
        <f t="shared" si="15"/>
        <v>44092</v>
      </c>
      <c r="K59" s="11"/>
      <c r="L59" s="22"/>
      <c r="M59" s="32">
        <f t="shared" si="16"/>
        <v>44122</v>
      </c>
      <c r="N59" s="30">
        <f t="shared" si="17"/>
        <v>44122</v>
      </c>
      <c r="O59" s="11"/>
      <c r="P59" s="22"/>
      <c r="Q59" s="32">
        <f t="shared" si="18"/>
        <v>44153</v>
      </c>
      <c r="R59" s="30">
        <f t="shared" si="19"/>
        <v>44153</v>
      </c>
      <c r="S59" s="11"/>
      <c r="T59" s="16"/>
      <c r="U59" s="32">
        <f t="shared" si="20"/>
        <v>44183</v>
      </c>
      <c r="V59" s="30">
        <f t="shared" si="21"/>
        <v>44183</v>
      </c>
      <c r="W59" s="11"/>
      <c r="X59" s="22"/>
    </row>
    <row r="60" spans="1:24" x14ac:dyDescent="0.2">
      <c r="A60" s="32">
        <v>19</v>
      </c>
      <c r="B60" s="30" t="s">
        <v>5</v>
      </c>
      <c r="C60" s="11"/>
      <c r="D60" s="16"/>
      <c r="E60" s="32">
        <f t="shared" si="12"/>
        <v>44062</v>
      </c>
      <c r="F60" s="30">
        <f t="shared" si="13"/>
        <v>44062</v>
      </c>
      <c r="G60" s="11"/>
      <c r="H60" s="16"/>
      <c r="I60" s="32">
        <f t="shared" si="14"/>
        <v>44093</v>
      </c>
      <c r="J60" s="30">
        <f t="shared" si="15"/>
        <v>44093</v>
      </c>
      <c r="K60" s="11"/>
      <c r="L60" s="22"/>
      <c r="M60" s="32">
        <f t="shared" si="16"/>
        <v>44123</v>
      </c>
      <c r="N60" s="30">
        <f t="shared" si="17"/>
        <v>44123</v>
      </c>
      <c r="O60" s="11"/>
      <c r="P60" s="22"/>
      <c r="Q60" s="32">
        <f t="shared" si="18"/>
        <v>44154</v>
      </c>
      <c r="R60" s="30">
        <f t="shared" si="19"/>
        <v>44154</v>
      </c>
      <c r="S60" s="11"/>
      <c r="T60" s="22"/>
      <c r="U60" s="32">
        <f t="shared" si="20"/>
        <v>44184</v>
      </c>
      <c r="V60" s="30">
        <f t="shared" si="21"/>
        <v>44184</v>
      </c>
      <c r="W60" s="11"/>
      <c r="X60" s="22"/>
    </row>
    <row r="61" spans="1:24" x14ac:dyDescent="0.2">
      <c r="A61" s="32">
        <v>20</v>
      </c>
      <c r="B61" s="30" t="s">
        <v>6</v>
      </c>
      <c r="C61" s="11"/>
      <c r="D61" s="16"/>
      <c r="E61" s="32">
        <f t="shared" si="12"/>
        <v>44063</v>
      </c>
      <c r="F61" s="30">
        <f t="shared" si="13"/>
        <v>44063</v>
      </c>
      <c r="G61" s="11"/>
      <c r="H61" s="16"/>
      <c r="I61" s="32">
        <f t="shared" si="14"/>
        <v>44094</v>
      </c>
      <c r="J61" s="30">
        <f t="shared" si="15"/>
        <v>44094</v>
      </c>
      <c r="K61" s="11"/>
      <c r="L61" s="22"/>
      <c r="M61" s="32">
        <f t="shared" si="16"/>
        <v>44124</v>
      </c>
      <c r="N61" s="30">
        <f t="shared" si="17"/>
        <v>44124</v>
      </c>
      <c r="O61" s="11"/>
      <c r="P61" s="16"/>
      <c r="Q61" s="32">
        <f t="shared" si="18"/>
        <v>44155</v>
      </c>
      <c r="R61" s="30">
        <f t="shared" si="19"/>
        <v>44155</v>
      </c>
      <c r="S61" s="11"/>
      <c r="T61" s="22"/>
      <c r="U61" s="32">
        <f t="shared" si="20"/>
        <v>44185</v>
      </c>
      <c r="V61" s="30">
        <f t="shared" si="21"/>
        <v>44185</v>
      </c>
      <c r="W61" s="11"/>
      <c r="X61" s="22"/>
    </row>
    <row r="62" spans="1:24" x14ac:dyDescent="0.2">
      <c r="A62" s="32">
        <v>21</v>
      </c>
      <c r="B62" s="30" t="s">
        <v>0</v>
      </c>
      <c r="C62" s="11"/>
      <c r="D62" s="16"/>
      <c r="E62" s="32">
        <f t="shared" si="12"/>
        <v>44064</v>
      </c>
      <c r="F62" s="30">
        <f t="shared" si="13"/>
        <v>44064</v>
      </c>
      <c r="G62" s="11"/>
      <c r="H62" s="16"/>
      <c r="I62" s="32">
        <f t="shared" si="14"/>
        <v>44095</v>
      </c>
      <c r="J62" s="30">
        <f t="shared" si="15"/>
        <v>44095</v>
      </c>
      <c r="K62" s="11"/>
      <c r="L62" s="22"/>
      <c r="M62" s="32">
        <f t="shared" si="16"/>
        <v>44125</v>
      </c>
      <c r="N62" s="30">
        <f t="shared" si="17"/>
        <v>44125</v>
      </c>
      <c r="O62" s="11"/>
      <c r="P62" s="16"/>
      <c r="Q62" s="32">
        <f t="shared" si="18"/>
        <v>44156</v>
      </c>
      <c r="R62" s="30">
        <f t="shared" si="19"/>
        <v>44156</v>
      </c>
      <c r="S62" s="11"/>
      <c r="T62" s="22"/>
      <c r="U62" s="32">
        <f t="shared" si="20"/>
        <v>44186</v>
      </c>
      <c r="V62" s="30">
        <f t="shared" si="21"/>
        <v>44186</v>
      </c>
      <c r="W62" s="11"/>
      <c r="X62" s="22"/>
    </row>
    <row r="63" spans="1:24" x14ac:dyDescent="0.2">
      <c r="A63" s="32">
        <v>22</v>
      </c>
      <c r="B63" s="30" t="s">
        <v>1</v>
      </c>
      <c r="C63" s="11"/>
      <c r="D63" s="16"/>
      <c r="E63" s="32">
        <f t="shared" si="12"/>
        <v>44065</v>
      </c>
      <c r="F63" s="30">
        <f t="shared" si="13"/>
        <v>44065</v>
      </c>
      <c r="G63" s="11"/>
      <c r="H63" s="16"/>
      <c r="I63" s="32">
        <f t="shared" si="14"/>
        <v>44096</v>
      </c>
      <c r="J63" s="30">
        <f t="shared" si="15"/>
        <v>44096</v>
      </c>
      <c r="K63" s="11"/>
      <c r="L63" s="16"/>
      <c r="M63" s="32">
        <f t="shared" si="16"/>
        <v>44126</v>
      </c>
      <c r="N63" s="30">
        <f t="shared" si="17"/>
        <v>44126</v>
      </c>
      <c r="O63" s="11"/>
      <c r="P63" s="22"/>
      <c r="Q63" s="32">
        <f t="shared" si="18"/>
        <v>44157</v>
      </c>
      <c r="R63" s="30">
        <f t="shared" si="19"/>
        <v>44157</v>
      </c>
      <c r="S63" s="11"/>
      <c r="T63" s="22"/>
      <c r="U63" s="32">
        <f t="shared" si="20"/>
        <v>44187</v>
      </c>
      <c r="V63" s="30">
        <f t="shared" si="21"/>
        <v>44187</v>
      </c>
      <c r="W63" s="34"/>
      <c r="X63" s="16"/>
    </row>
    <row r="64" spans="1:24" x14ac:dyDescent="0.2">
      <c r="A64" s="32">
        <v>23</v>
      </c>
      <c r="B64" s="30" t="s">
        <v>2</v>
      </c>
      <c r="C64" s="11"/>
      <c r="D64" s="22"/>
      <c r="E64" s="32">
        <f t="shared" si="12"/>
        <v>44066</v>
      </c>
      <c r="F64" s="30">
        <f t="shared" si="13"/>
        <v>44066</v>
      </c>
      <c r="G64" s="11"/>
      <c r="H64" s="16"/>
      <c r="I64" s="32">
        <f t="shared" si="14"/>
        <v>44097</v>
      </c>
      <c r="J64" s="30">
        <f t="shared" si="15"/>
        <v>44097</v>
      </c>
      <c r="K64" s="11"/>
      <c r="L64" s="16"/>
      <c r="M64" s="32">
        <f t="shared" si="16"/>
        <v>44127</v>
      </c>
      <c r="N64" s="30">
        <f t="shared" si="17"/>
        <v>44127</v>
      </c>
      <c r="O64" s="11"/>
      <c r="P64" s="22"/>
      <c r="Q64" s="32">
        <f t="shared" si="18"/>
        <v>44158</v>
      </c>
      <c r="R64" s="30">
        <f t="shared" si="19"/>
        <v>44158</v>
      </c>
      <c r="S64" s="11"/>
      <c r="T64" s="22"/>
      <c r="U64" s="32">
        <f t="shared" si="20"/>
        <v>44188</v>
      </c>
      <c r="V64" s="30">
        <f t="shared" si="21"/>
        <v>44188</v>
      </c>
      <c r="W64" s="11"/>
      <c r="X64" s="16"/>
    </row>
    <row r="65" spans="1:24" x14ac:dyDescent="0.2">
      <c r="A65" s="32">
        <v>24</v>
      </c>
      <c r="B65" s="30" t="s">
        <v>3</v>
      </c>
      <c r="C65" s="11"/>
      <c r="D65" s="22"/>
      <c r="E65" s="32">
        <f t="shared" si="12"/>
        <v>44067</v>
      </c>
      <c r="F65" s="30">
        <f t="shared" si="13"/>
        <v>44067</v>
      </c>
      <c r="G65" s="11"/>
      <c r="H65" s="16"/>
      <c r="I65" s="32">
        <f t="shared" si="14"/>
        <v>44098</v>
      </c>
      <c r="J65" s="30">
        <f t="shared" si="15"/>
        <v>44098</v>
      </c>
      <c r="K65" s="11"/>
      <c r="L65" s="22"/>
      <c r="M65" s="32">
        <f t="shared" si="16"/>
        <v>44128</v>
      </c>
      <c r="N65" s="30">
        <f t="shared" si="17"/>
        <v>44128</v>
      </c>
      <c r="O65" s="11"/>
      <c r="P65" s="22"/>
      <c r="Q65" s="32">
        <f t="shared" si="18"/>
        <v>44159</v>
      </c>
      <c r="R65" s="30">
        <f t="shared" si="19"/>
        <v>44159</v>
      </c>
      <c r="S65" s="11"/>
      <c r="T65" s="16"/>
      <c r="U65" s="32">
        <f t="shared" si="20"/>
        <v>44189</v>
      </c>
      <c r="V65" s="30">
        <f t="shared" si="21"/>
        <v>44189</v>
      </c>
      <c r="W65" s="11"/>
      <c r="X65" s="16"/>
    </row>
    <row r="66" spans="1:24" x14ac:dyDescent="0.2">
      <c r="A66" s="32">
        <v>25</v>
      </c>
      <c r="B66" s="30" t="s">
        <v>4</v>
      </c>
      <c r="C66" s="11"/>
      <c r="D66" s="16"/>
      <c r="E66" s="32">
        <f t="shared" si="12"/>
        <v>44068</v>
      </c>
      <c r="F66" s="30">
        <f t="shared" si="13"/>
        <v>44068</v>
      </c>
      <c r="G66" s="11"/>
      <c r="H66" s="16"/>
      <c r="I66" s="32">
        <f t="shared" si="14"/>
        <v>44099</v>
      </c>
      <c r="J66" s="30">
        <f t="shared" si="15"/>
        <v>44099</v>
      </c>
      <c r="K66" s="11"/>
      <c r="L66" s="22"/>
      <c r="M66" s="32">
        <f t="shared" si="16"/>
        <v>44129</v>
      </c>
      <c r="N66" s="30">
        <f t="shared" si="17"/>
        <v>44129</v>
      </c>
      <c r="O66" s="11"/>
      <c r="P66" s="22"/>
      <c r="Q66" s="32">
        <f t="shared" si="18"/>
        <v>44160</v>
      </c>
      <c r="R66" s="30">
        <f t="shared" si="19"/>
        <v>44160</v>
      </c>
      <c r="S66" s="11"/>
      <c r="T66" s="16"/>
      <c r="U66" s="32">
        <f t="shared" si="20"/>
        <v>44190</v>
      </c>
      <c r="V66" s="30">
        <f t="shared" si="21"/>
        <v>44190</v>
      </c>
      <c r="W66" s="11"/>
      <c r="X66" s="16"/>
    </row>
    <row r="67" spans="1:24" x14ac:dyDescent="0.2">
      <c r="A67" s="32">
        <v>26</v>
      </c>
      <c r="B67" s="30" t="s">
        <v>5</v>
      </c>
      <c r="C67" s="11"/>
      <c r="D67" s="16"/>
      <c r="E67" s="32">
        <f t="shared" si="12"/>
        <v>44069</v>
      </c>
      <c r="F67" s="30">
        <f t="shared" si="13"/>
        <v>44069</v>
      </c>
      <c r="G67" s="11"/>
      <c r="H67" s="22"/>
      <c r="I67" s="32">
        <f t="shared" si="14"/>
        <v>44100</v>
      </c>
      <c r="J67" s="30">
        <f t="shared" si="15"/>
        <v>44100</v>
      </c>
      <c r="K67" s="11"/>
      <c r="L67" s="22"/>
      <c r="M67" s="32">
        <f t="shared" si="16"/>
        <v>44130</v>
      </c>
      <c r="N67" s="30">
        <f t="shared" si="17"/>
        <v>44130</v>
      </c>
      <c r="O67" s="11"/>
      <c r="P67" s="16"/>
      <c r="Q67" s="32">
        <f t="shared" si="18"/>
        <v>44161</v>
      </c>
      <c r="R67" s="30">
        <f t="shared" si="19"/>
        <v>44161</v>
      </c>
      <c r="S67" s="11"/>
      <c r="T67" s="16"/>
      <c r="U67" s="32">
        <f t="shared" si="20"/>
        <v>44191</v>
      </c>
      <c r="V67" s="30">
        <f t="shared" si="21"/>
        <v>44191</v>
      </c>
      <c r="W67" s="11"/>
      <c r="X67" s="35"/>
    </row>
    <row r="68" spans="1:24" x14ac:dyDescent="0.2">
      <c r="A68" s="32">
        <v>27</v>
      </c>
      <c r="B68" s="30" t="s">
        <v>6</v>
      </c>
      <c r="C68" s="11"/>
      <c r="D68" s="16"/>
      <c r="E68" s="32">
        <f t="shared" si="12"/>
        <v>44070</v>
      </c>
      <c r="F68" s="30">
        <f t="shared" si="13"/>
        <v>44070</v>
      </c>
      <c r="G68" s="11"/>
      <c r="H68" s="16"/>
      <c r="I68" s="32">
        <f t="shared" si="14"/>
        <v>44101</v>
      </c>
      <c r="J68" s="30">
        <f t="shared" si="15"/>
        <v>44101</v>
      </c>
      <c r="K68" s="11"/>
      <c r="L68" s="22"/>
      <c r="M68" s="32">
        <f t="shared" si="16"/>
        <v>44131</v>
      </c>
      <c r="N68" s="30">
        <f t="shared" si="17"/>
        <v>44131</v>
      </c>
      <c r="O68" s="11"/>
      <c r="P68" s="16"/>
      <c r="Q68" s="32">
        <f t="shared" si="18"/>
        <v>44162</v>
      </c>
      <c r="R68" s="30">
        <f t="shared" si="19"/>
        <v>44162</v>
      </c>
      <c r="S68" s="11"/>
      <c r="T68" s="16"/>
      <c r="U68" s="32">
        <f t="shared" si="20"/>
        <v>44192</v>
      </c>
      <c r="V68" s="30">
        <f t="shared" si="21"/>
        <v>44192</v>
      </c>
      <c r="W68" s="11"/>
      <c r="X68" s="22"/>
    </row>
    <row r="69" spans="1:24" x14ac:dyDescent="0.2">
      <c r="A69" s="32">
        <v>28</v>
      </c>
      <c r="B69" s="30" t="s">
        <v>0</v>
      </c>
      <c r="C69" s="11"/>
      <c r="D69" s="16"/>
      <c r="E69" s="32">
        <f t="shared" si="12"/>
        <v>44071</v>
      </c>
      <c r="F69" s="30">
        <f t="shared" si="13"/>
        <v>44071</v>
      </c>
      <c r="G69" s="11"/>
      <c r="H69" s="22"/>
      <c r="I69" s="32">
        <f t="shared" si="14"/>
        <v>44102</v>
      </c>
      <c r="J69" s="30">
        <f t="shared" si="15"/>
        <v>44102</v>
      </c>
      <c r="K69" s="11"/>
      <c r="L69" s="16"/>
      <c r="M69" s="32">
        <f t="shared" si="16"/>
        <v>44132</v>
      </c>
      <c r="N69" s="30">
        <f t="shared" si="17"/>
        <v>44132</v>
      </c>
      <c r="O69" s="11"/>
      <c r="P69" s="16"/>
      <c r="Q69" s="32">
        <f t="shared" si="18"/>
        <v>44163</v>
      </c>
      <c r="R69" s="30">
        <f t="shared" si="19"/>
        <v>44163</v>
      </c>
      <c r="S69" s="11"/>
      <c r="T69" s="16"/>
      <c r="U69" s="32">
        <f t="shared" si="20"/>
        <v>44193</v>
      </c>
      <c r="V69" s="30">
        <f t="shared" si="21"/>
        <v>44193</v>
      </c>
      <c r="W69" s="11"/>
      <c r="X69" s="22"/>
    </row>
    <row r="70" spans="1:24" x14ac:dyDescent="0.2">
      <c r="A70" s="32">
        <v>29</v>
      </c>
      <c r="B70" s="30" t="s">
        <v>1</v>
      </c>
      <c r="C70" s="11"/>
      <c r="D70" s="16"/>
      <c r="E70" s="32">
        <f t="shared" si="12"/>
        <v>44072</v>
      </c>
      <c r="F70" s="30">
        <f t="shared" si="13"/>
        <v>44072</v>
      </c>
      <c r="G70" s="11"/>
      <c r="H70" s="16"/>
      <c r="I70" s="32">
        <f t="shared" si="14"/>
        <v>44103</v>
      </c>
      <c r="J70" s="30">
        <f t="shared" si="15"/>
        <v>44103</v>
      </c>
      <c r="K70" s="11"/>
      <c r="L70" s="16"/>
      <c r="M70" s="32">
        <f t="shared" si="16"/>
        <v>44133</v>
      </c>
      <c r="N70" s="30">
        <f t="shared" si="17"/>
        <v>44133</v>
      </c>
      <c r="O70" s="11"/>
      <c r="P70" s="22"/>
      <c r="Q70" s="32">
        <f t="shared" si="18"/>
        <v>44164</v>
      </c>
      <c r="R70" s="30">
        <f t="shared" si="19"/>
        <v>44164</v>
      </c>
      <c r="S70" s="11"/>
      <c r="T70" s="16"/>
      <c r="U70" s="32">
        <f t="shared" si="20"/>
        <v>44194</v>
      </c>
      <c r="V70" s="30">
        <f t="shared" si="21"/>
        <v>44194</v>
      </c>
      <c r="W70" s="11"/>
      <c r="X70" s="16"/>
    </row>
    <row r="71" spans="1:24" x14ac:dyDescent="0.2">
      <c r="A71" s="32">
        <v>30</v>
      </c>
      <c r="B71" s="30" t="s">
        <v>2</v>
      </c>
      <c r="C71" s="11"/>
      <c r="D71" s="16"/>
      <c r="E71" s="32">
        <f t="shared" si="12"/>
        <v>44073</v>
      </c>
      <c r="F71" s="30">
        <f t="shared" si="13"/>
        <v>44073</v>
      </c>
      <c r="G71" s="11"/>
      <c r="H71" s="16"/>
      <c r="I71" s="32">
        <f t="shared" si="14"/>
        <v>44104</v>
      </c>
      <c r="J71" s="30">
        <f t="shared" si="15"/>
        <v>44104</v>
      </c>
      <c r="K71" s="11"/>
      <c r="L71" s="16"/>
      <c r="M71" s="32">
        <f t="shared" si="16"/>
        <v>44134</v>
      </c>
      <c r="N71" s="30">
        <f t="shared" si="17"/>
        <v>44134</v>
      </c>
      <c r="O71" s="11"/>
      <c r="P71" s="16"/>
      <c r="Q71" s="32">
        <f t="shared" si="18"/>
        <v>44165</v>
      </c>
      <c r="R71" s="30">
        <f t="shared" si="19"/>
        <v>44165</v>
      </c>
      <c r="S71" s="11"/>
      <c r="T71" s="16"/>
      <c r="U71" s="32">
        <f t="shared" si="20"/>
        <v>44195</v>
      </c>
      <c r="V71" s="30">
        <f t="shared" si="21"/>
        <v>44195</v>
      </c>
      <c r="W71" s="11"/>
      <c r="X71" s="16"/>
    </row>
    <row r="72" spans="1:24" ht="13.5" thickBot="1" x14ac:dyDescent="0.25">
      <c r="A72" s="37">
        <v>31</v>
      </c>
      <c r="B72" s="38" t="s">
        <v>3</v>
      </c>
      <c r="C72" s="13"/>
      <c r="D72" s="14"/>
      <c r="E72" s="37">
        <f t="shared" si="12"/>
        <v>44074</v>
      </c>
      <c r="F72" s="38">
        <f t="shared" si="13"/>
        <v>44074</v>
      </c>
      <c r="G72" s="13"/>
      <c r="H72" s="14"/>
      <c r="I72" s="37"/>
      <c r="J72" s="38"/>
      <c r="K72" s="13"/>
      <c r="L72" s="14"/>
      <c r="M72" s="37">
        <f t="shared" si="16"/>
        <v>44135</v>
      </c>
      <c r="N72" s="38">
        <f t="shared" si="17"/>
        <v>44135</v>
      </c>
      <c r="O72" s="13"/>
      <c r="P72" s="14"/>
      <c r="Q72" s="37"/>
      <c r="R72" s="38"/>
      <c r="S72" s="25"/>
      <c r="T72" s="14"/>
      <c r="U72" s="37">
        <f t="shared" si="20"/>
        <v>44196</v>
      </c>
      <c r="V72" s="38">
        <f t="shared" si="21"/>
        <v>44196</v>
      </c>
      <c r="W72" s="13"/>
      <c r="X72" s="14"/>
    </row>
    <row r="73" spans="1:24" x14ac:dyDescent="0.2">
      <c r="E73" s="6"/>
    </row>
    <row r="74" spans="1:24" ht="9.75" customHeight="1" x14ac:dyDescent="0.2"/>
    <row r="75" spans="1:24" ht="19.5" customHeight="1" x14ac:dyDescent="0.2"/>
    <row r="78" spans="1:24" x14ac:dyDescent="0.2">
      <c r="D78" s="26"/>
    </row>
  </sheetData>
  <mergeCells count="13">
    <mergeCell ref="U41:W41"/>
    <mergeCell ref="A1:X1"/>
    <mergeCell ref="A2:C2"/>
    <mergeCell ref="E2:G2"/>
    <mergeCell ref="I2:K2"/>
    <mergeCell ref="M2:O2"/>
    <mergeCell ref="Q2:S2"/>
    <mergeCell ref="U2:W2"/>
    <mergeCell ref="A41:C41"/>
    <mergeCell ref="E41:G41"/>
    <mergeCell ref="I41:K41"/>
    <mergeCell ref="M41:O41"/>
    <mergeCell ref="Q41:S41"/>
  </mergeCells>
  <conditionalFormatting sqref="A3:D33">
    <cfRule type="expression" dxfId="11" priority="12">
      <formula>WEEKDAY($A3,2)&gt;5</formula>
    </cfRule>
  </conditionalFormatting>
  <conditionalFormatting sqref="E3:H31">
    <cfRule type="expression" dxfId="10" priority="11">
      <formula>WEEKDAY($E3,2)&gt;5</formula>
    </cfRule>
  </conditionalFormatting>
  <conditionalFormatting sqref="I3:L33">
    <cfRule type="expression" dxfId="9" priority="10">
      <formula>WEEKDAY($I3,2)&gt;5</formula>
    </cfRule>
  </conditionalFormatting>
  <conditionalFormatting sqref="M3:P32">
    <cfRule type="expression" dxfId="8" priority="9">
      <formula>WEEKDAY($M3,2)&gt;5</formula>
    </cfRule>
  </conditionalFormatting>
  <conditionalFormatting sqref="Q3:T33">
    <cfRule type="expression" dxfId="7" priority="8">
      <formula>WEEKDAY($Q3,2)&gt;5</formula>
    </cfRule>
  </conditionalFormatting>
  <conditionalFormatting sqref="U3:X32">
    <cfRule type="expression" dxfId="6" priority="7">
      <formula>WEEKDAY($U3,2)&gt;5</formula>
    </cfRule>
  </conditionalFormatting>
  <conditionalFormatting sqref="A42:D72">
    <cfRule type="expression" dxfId="5" priority="6">
      <formula>WEEKDAY($A42,2)&gt;5</formula>
    </cfRule>
  </conditionalFormatting>
  <conditionalFormatting sqref="E42:H72">
    <cfRule type="expression" dxfId="4" priority="5">
      <formula>WEEKDAY($E42,2)&gt;5</formula>
    </cfRule>
  </conditionalFormatting>
  <conditionalFormatting sqref="I42:L71">
    <cfRule type="expression" dxfId="3" priority="4">
      <formula>WEEKDAY($I42,2)&gt;5</formula>
    </cfRule>
  </conditionalFormatting>
  <conditionalFormatting sqref="M42:P72">
    <cfRule type="expression" dxfId="2" priority="3">
      <formula>WEEKDAY($M42,2)&gt;5</formula>
    </cfRule>
  </conditionalFormatting>
  <conditionalFormatting sqref="Q42:T71">
    <cfRule type="expression" dxfId="1" priority="2">
      <formula>WEEKDAY($Q42,2)&gt;5</formula>
    </cfRule>
  </conditionalFormatting>
  <conditionalFormatting sqref="U42:X72">
    <cfRule type="expression" dxfId="0" priority="1">
      <formula>WEEKDAY($U42,2)&gt;5</formula>
    </cfRule>
  </conditionalFormatting>
  <pageMargins left="0.70866141732283472" right="0.70866141732283472" top="0.78740157480314965" bottom="0.78740157480314965" header="0.31496062992125984" footer="0.31496062992125984"/>
  <pageSetup paperSize="8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367"/>
  <sheetViews>
    <sheetView workbookViewId="0">
      <selection activeCell="B1" sqref="B1"/>
    </sheetView>
  </sheetViews>
  <sheetFormatPr baseColWidth="10" defaultRowHeight="12.75" x14ac:dyDescent="0.2"/>
  <cols>
    <col min="1" max="1" width="13.7109375" bestFit="1" customWidth="1"/>
  </cols>
  <sheetData>
    <row r="1" spans="1:2" x14ac:dyDescent="0.2">
      <c r="A1" s="40" t="s">
        <v>12</v>
      </c>
      <c r="B1" s="40">
        <v>2019</v>
      </c>
    </row>
    <row r="2" spans="1:2" x14ac:dyDescent="0.2">
      <c r="A2" s="39">
        <v>43466</v>
      </c>
    </row>
    <row r="3" spans="1:2" x14ac:dyDescent="0.2">
      <c r="A3" s="39">
        <v>43467</v>
      </c>
    </row>
    <row r="4" spans="1:2" x14ac:dyDescent="0.2">
      <c r="A4" s="39">
        <v>43468</v>
      </c>
    </row>
    <row r="5" spans="1:2" x14ac:dyDescent="0.2">
      <c r="A5" s="39">
        <v>43469</v>
      </c>
    </row>
    <row r="6" spans="1:2" x14ac:dyDescent="0.2">
      <c r="A6" s="39">
        <v>43472</v>
      </c>
    </row>
    <row r="7" spans="1:2" x14ac:dyDescent="0.2">
      <c r="A7" s="39">
        <v>43473</v>
      </c>
    </row>
    <row r="8" spans="1:2" x14ac:dyDescent="0.2">
      <c r="A8" s="39">
        <v>43474</v>
      </c>
    </row>
    <row r="9" spans="1:2" x14ac:dyDescent="0.2">
      <c r="A9" s="39">
        <v>43475</v>
      </c>
    </row>
    <row r="10" spans="1:2" x14ac:dyDescent="0.2">
      <c r="A10" s="39">
        <v>43476</v>
      </c>
    </row>
    <row r="11" spans="1:2" x14ac:dyDescent="0.2">
      <c r="A11" s="39">
        <v>43479</v>
      </c>
    </row>
    <row r="12" spans="1:2" x14ac:dyDescent="0.2">
      <c r="A12" s="39">
        <v>43480</v>
      </c>
    </row>
    <row r="13" spans="1:2" x14ac:dyDescent="0.2">
      <c r="A13" s="39">
        <v>43481</v>
      </c>
    </row>
    <row r="14" spans="1:2" x14ac:dyDescent="0.2">
      <c r="A14" s="39">
        <v>43482</v>
      </c>
    </row>
    <row r="15" spans="1:2" x14ac:dyDescent="0.2">
      <c r="A15" s="39">
        <v>43483</v>
      </c>
    </row>
    <row r="16" spans="1:2" x14ac:dyDescent="0.2">
      <c r="A16" s="39">
        <v>43486</v>
      </c>
    </row>
    <row r="17" spans="1:1" x14ac:dyDescent="0.2">
      <c r="A17" s="39">
        <v>43487</v>
      </c>
    </row>
    <row r="18" spans="1:1" x14ac:dyDescent="0.2">
      <c r="A18" s="39">
        <v>43488</v>
      </c>
    </row>
    <row r="19" spans="1:1" x14ac:dyDescent="0.2">
      <c r="A19" s="39">
        <v>43489</v>
      </c>
    </row>
    <row r="20" spans="1:1" x14ac:dyDescent="0.2">
      <c r="A20" s="39">
        <v>43490</v>
      </c>
    </row>
    <row r="21" spans="1:1" x14ac:dyDescent="0.2">
      <c r="A21" s="39">
        <v>43493</v>
      </c>
    </row>
    <row r="22" spans="1:1" x14ac:dyDescent="0.2">
      <c r="A22" s="39">
        <v>43494</v>
      </c>
    </row>
    <row r="23" spans="1:1" x14ac:dyDescent="0.2">
      <c r="A23" s="39">
        <v>43495</v>
      </c>
    </row>
    <row r="24" spans="1:1" x14ac:dyDescent="0.2">
      <c r="A24" s="39">
        <v>43496</v>
      </c>
    </row>
    <row r="25" spans="1:1" x14ac:dyDescent="0.2">
      <c r="A25" s="39">
        <v>43497</v>
      </c>
    </row>
    <row r="26" spans="1:1" x14ac:dyDescent="0.2">
      <c r="A26" s="39">
        <v>43500</v>
      </c>
    </row>
    <row r="27" spans="1:1" x14ac:dyDescent="0.2">
      <c r="A27" s="39">
        <v>43501</v>
      </c>
    </row>
    <row r="28" spans="1:1" x14ac:dyDescent="0.2">
      <c r="A28" s="39">
        <v>43502</v>
      </c>
    </row>
    <row r="29" spans="1:1" x14ac:dyDescent="0.2">
      <c r="A29" s="39">
        <v>43503</v>
      </c>
    </row>
    <row r="30" spans="1:1" x14ac:dyDescent="0.2">
      <c r="A30" s="39">
        <v>43504</v>
      </c>
    </row>
    <row r="31" spans="1:1" x14ac:dyDescent="0.2">
      <c r="A31" s="39">
        <v>43507</v>
      </c>
    </row>
    <row r="32" spans="1:1" x14ac:dyDescent="0.2">
      <c r="A32" s="39">
        <v>43508</v>
      </c>
    </row>
    <row r="33" spans="1:1" x14ac:dyDescent="0.2">
      <c r="A33" s="39">
        <v>43509</v>
      </c>
    </row>
    <row r="34" spans="1:1" x14ac:dyDescent="0.2">
      <c r="A34" s="39">
        <v>43510</v>
      </c>
    </row>
    <row r="35" spans="1:1" x14ac:dyDescent="0.2">
      <c r="A35" s="39">
        <v>43511</v>
      </c>
    </row>
    <row r="36" spans="1:1" x14ac:dyDescent="0.2">
      <c r="A36" s="39">
        <v>43514</v>
      </c>
    </row>
    <row r="37" spans="1:1" x14ac:dyDescent="0.2">
      <c r="A37" s="39">
        <v>43515</v>
      </c>
    </row>
    <row r="38" spans="1:1" x14ac:dyDescent="0.2">
      <c r="A38" s="39">
        <v>43516</v>
      </c>
    </row>
    <row r="39" spans="1:1" x14ac:dyDescent="0.2">
      <c r="A39" s="39">
        <v>43517</v>
      </c>
    </row>
    <row r="40" spans="1:1" x14ac:dyDescent="0.2">
      <c r="A40" s="39">
        <v>43518</v>
      </c>
    </row>
    <row r="41" spans="1:1" x14ac:dyDescent="0.2">
      <c r="A41" s="39">
        <v>43521</v>
      </c>
    </row>
    <row r="42" spans="1:1" x14ac:dyDescent="0.2">
      <c r="A42" s="39">
        <v>43522</v>
      </c>
    </row>
    <row r="43" spans="1:1" x14ac:dyDescent="0.2">
      <c r="A43" s="39">
        <v>43523</v>
      </c>
    </row>
    <row r="44" spans="1:1" x14ac:dyDescent="0.2">
      <c r="A44" s="39">
        <v>43524</v>
      </c>
    </row>
    <row r="45" spans="1:1" x14ac:dyDescent="0.2">
      <c r="A45" s="39">
        <v>43525</v>
      </c>
    </row>
    <row r="46" spans="1:1" x14ac:dyDescent="0.2">
      <c r="A46" s="39">
        <v>43528</v>
      </c>
    </row>
    <row r="47" spans="1:1" x14ac:dyDescent="0.2">
      <c r="A47" s="39">
        <v>43529</v>
      </c>
    </row>
    <row r="48" spans="1:1" x14ac:dyDescent="0.2">
      <c r="A48" s="39">
        <v>43530</v>
      </c>
    </row>
    <row r="49" spans="1:1" x14ac:dyDescent="0.2">
      <c r="A49" s="39">
        <v>43531</v>
      </c>
    </row>
    <row r="50" spans="1:1" x14ac:dyDescent="0.2">
      <c r="A50" s="39">
        <v>43532</v>
      </c>
    </row>
    <row r="51" spans="1:1" x14ac:dyDescent="0.2">
      <c r="A51" s="39">
        <v>43535</v>
      </c>
    </row>
    <row r="52" spans="1:1" x14ac:dyDescent="0.2">
      <c r="A52" s="39">
        <v>43536</v>
      </c>
    </row>
    <row r="53" spans="1:1" x14ac:dyDescent="0.2">
      <c r="A53" s="39">
        <v>43537</v>
      </c>
    </row>
    <row r="54" spans="1:1" x14ac:dyDescent="0.2">
      <c r="A54" s="39">
        <v>43538</v>
      </c>
    </row>
    <row r="55" spans="1:1" x14ac:dyDescent="0.2">
      <c r="A55" s="39">
        <v>43539</v>
      </c>
    </row>
    <row r="56" spans="1:1" x14ac:dyDescent="0.2">
      <c r="A56" s="39">
        <v>43542</v>
      </c>
    </row>
    <row r="57" spans="1:1" x14ac:dyDescent="0.2">
      <c r="A57" s="39">
        <v>43543</v>
      </c>
    </row>
    <row r="58" spans="1:1" x14ac:dyDescent="0.2">
      <c r="A58" s="39">
        <v>43544</v>
      </c>
    </row>
    <row r="59" spans="1:1" x14ac:dyDescent="0.2">
      <c r="A59" s="39">
        <v>43545</v>
      </c>
    </row>
    <row r="60" spans="1:1" x14ac:dyDescent="0.2">
      <c r="A60" s="39">
        <v>43546</v>
      </c>
    </row>
    <row r="61" spans="1:1" x14ac:dyDescent="0.2">
      <c r="A61" s="39">
        <v>43549</v>
      </c>
    </row>
    <row r="62" spans="1:1" x14ac:dyDescent="0.2">
      <c r="A62" s="39">
        <v>43550</v>
      </c>
    </row>
    <row r="63" spans="1:1" x14ac:dyDescent="0.2">
      <c r="A63" s="39">
        <v>43551</v>
      </c>
    </row>
    <row r="64" spans="1:1" x14ac:dyDescent="0.2">
      <c r="A64" s="39">
        <v>43552</v>
      </c>
    </row>
    <row r="65" spans="1:1" x14ac:dyDescent="0.2">
      <c r="A65" s="39">
        <v>43553</v>
      </c>
    </row>
    <row r="66" spans="1:1" x14ac:dyDescent="0.2">
      <c r="A66" s="39">
        <v>43556</v>
      </c>
    </row>
    <row r="67" spans="1:1" x14ac:dyDescent="0.2">
      <c r="A67" s="39">
        <v>43557</v>
      </c>
    </row>
    <row r="68" spans="1:1" x14ac:dyDescent="0.2">
      <c r="A68" s="39">
        <v>43558</v>
      </c>
    </row>
    <row r="69" spans="1:1" x14ac:dyDescent="0.2">
      <c r="A69" s="39">
        <v>43559</v>
      </c>
    </row>
    <row r="70" spans="1:1" x14ac:dyDescent="0.2">
      <c r="A70" s="39">
        <v>43560</v>
      </c>
    </row>
    <row r="71" spans="1:1" x14ac:dyDescent="0.2">
      <c r="A71" s="39">
        <v>43563</v>
      </c>
    </row>
    <row r="72" spans="1:1" x14ac:dyDescent="0.2">
      <c r="A72" s="39">
        <v>43564</v>
      </c>
    </row>
    <row r="73" spans="1:1" x14ac:dyDescent="0.2">
      <c r="A73" s="39">
        <v>43565</v>
      </c>
    </row>
    <row r="74" spans="1:1" x14ac:dyDescent="0.2">
      <c r="A74" s="39">
        <v>43566</v>
      </c>
    </row>
    <row r="75" spans="1:1" x14ac:dyDescent="0.2">
      <c r="A75" s="39">
        <v>43567</v>
      </c>
    </row>
    <row r="76" spans="1:1" x14ac:dyDescent="0.2">
      <c r="A76" s="39">
        <v>43570</v>
      </c>
    </row>
    <row r="77" spans="1:1" x14ac:dyDescent="0.2">
      <c r="A77" s="39">
        <v>43571</v>
      </c>
    </row>
    <row r="78" spans="1:1" x14ac:dyDescent="0.2">
      <c r="A78" s="39">
        <v>43572</v>
      </c>
    </row>
    <row r="79" spans="1:1" x14ac:dyDescent="0.2">
      <c r="A79" s="39">
        <v>43573</v>
      </c>
    </row>
    <row r="80" spans="1:1" x14ac:dyDescent="0.2">
      <c r="A80" s="39">
        <v>43574</v>
      </c>
    </row>
    <row r="81" spans="1:1" x14ac:dyDescent="0.2">
      <c r="A81" s="39">
        <v>43577</v>
      </c>
    </row>
    <row r="82" spans="1:1" x14ac:dyDescent="0.2">
      <c r="A82" s="39">
        <v>43578</v>
      </c>
    </row>
    <row r="83" spans="1:1" x14ac:dyDescent="0.2">
      <c r="A83" s="39">
        <v>43579</v>
      </c>
    </row>
    <row r="84" spans="1:1" x14ac:dyDescent="0.2">
      <c r="A84" s="39">
        <v>43580</v>
      </c>
    </row>
    <row r="85" spans="1:1" x14ac:dyDescent="0.2">
      <c r="A85" s="39">
        <v>43581</v>
      </c>
    </row>
    <row r="86" spans="1:1" x14ac:dyDescent="0.2">
      <c r="A86" s="39">
        <v>43584</v>
      </c>
    </row>
    <row r="87" spans="1:1" x14ac:dyDescent="0.2">
      <c r="A87" s="39">
        <v>43585</v>
      </c>
    </row>
    <row r="88" spans="1:1" x14ac:dyDescent="0.2">
      <c r="A88" s="39">
        <v>43586</v>
      </c>
    </row>
    <row r="89" spans="1:1" x14ac:dyDescent="0.2">
      <c r="A89" s="39">
        <v>43587</v>
      </c>
    </row>
    <row r="90" spans="1:1" x14ac:dyDescent="0.2">
      <c r="A90" s="39">
        <v>43588</v>
      </c>
    </row>
    <row r="91" spans="1:1" x14ac:dyDescent="0.2">
      <c r="A91" s="39">
        <v>43591</v>
      </c>
    </row>
    <row r="92" spans="1:1" x14ac:dyDescent="0.2">
      <c r="A92" s="39">
        <v>43592</v>
      </c>
    </row>
    <row r="93" spans="1:1" x14ac:dyDescent="0.2">
      <c r="A93" s="39">
        <v>43593</v>
      </c>
    </row>
    <row r="94" spans="1:1" x14ac:dyDescent="0.2">
      <c r="A94" s="39">
        <v>43594</v>
      </c>
    </row>
    <row r="95" spans="1:1" x14ac:dyDescent="0.2">
      <c r="A95" s="39">
        <v>43595</v>
      </c>
    </row>
    <row r="96" spans="1:1" x14ac:dyDescent="0.2">
      <c r="A96" s="39">
        <v>43598</v>
      </c>
    </row>
    <row r="97" spans="1:1" x14ac:dyDescent="0.2">
      <c r="A97" s="39">
        <v>43599</v>
      </c>
    </row>
    <row r="98" spans="1:1" x14ac:dyDescent="0.2">
      <c r="A98" s="39">
        <v>43600</v>
      </c>
    </row>
    <row r="99" spans="1:1" x14ac:dyDescent="0.2">
      <c r="A99" s="39">
        <v>43601</v>
      </c>
    </row>
    <row r="100" spans="1:1" x14ac:dyDescent="0.2">
      <c r="A100" s="39">
        <v>43602</v>
      </c>
    </row>
    <row r="101" spans="1:1" x14ac:dyDescent="0.2">
      <c r="A101" s="39">
        <v>43605</v>
      </c>
    </row>
    <row r="102" spans="1:1" x14ac:dyDescent="0.2">
      <c r="A102" s="39">
        <v>43606</v>
      </c>
    </row>
    <row r="103" spans="1:1" x14ac:dyDescent="0.2">
      <c r="A103" s="39">
        <v>43607</v>
      </c>
    </row>
    <row r="104" spans="1:1" x14ac:dyDescent="0.2">
      <c r="A104" s="39">
        <v>43608</v>
      </c>
    </row>
    <row r="105" spans="1:1" x14ac:dyDescent="0.2">
      <c r="A105" s="39">
        <v>43609</v>
      </c>
    </row>
    <row r="106" spans="1:1" x14ac:dyDescent="0.2">
      <c r="A106" s="39">
        <v>43612</v>
      </c>
    </row>
    <row r="107" spans="1:1" x14ac:dyDescent="0.2">
      <c r="A107" s="39">
        <v>43613</v>
      </c>
    </row>
    <row r="108" spans="1:1" x14ac:dyDescent="0.2">
      <c r="A108" s="39">
        <v>43614</v>
      </c>
    </row>
    <row r="109" spans="1:1" x14ac:dyDescent="0.2">
      <c r="A109" s="39">
        <v>43615</v>
      </c>
    </row>
    <row r="110" spans="1:1" x14ac:dyDescent="0.2">
      <c r="A110" s="39">
        <v>43616</v>
      </c>
    </row>
    <row r="111" spans="1:1" x14ac:dyDescent="0.2">
      <c r="A111" s="39">
        <v>43619</v>
      </c>
    </row>
    <row r="112" spans="1:1" x14ac:dyDescent="0.2">
      <c r="A112" s="39">
        <v>43620</v>
      </c>
    </row>
    <row r="113" spans="1:1" x14ac:dyDescent="0.2">
      <c r="A113" s="39">
        <v>43621</v>
      </c>
    </row>
    <row r="114" spans="1:1" x14ac:dyDescent="0.2">
      <c r="A114" s="39">
        <v>43622</v>
      </c>
    </row>
    <row r="115" spans="1:1" x14ac:dyDescent="0.2">
      <c r="A115" s="39">
        <v>43623</v>
      </c>
    </row>
    <row r="116" spans="1:1" x14ac:dyDescent="0.2">
      <c r="A116" s="39">
        <v>43626</v>
      </c>
    </row>
    <row r="117" spans="1:1" x14ac:dyDescent="0.2">
      <c r="A117" s="39">
        <v>43627</v>
      </c>
    </row>
    <row r="118" spans="1:1" x14ac:dyDescent="0.2">
      <c r="A118" s="39">
        <v>43628</v>
      </c>
    </row>
    <row r="119" spans="1:1" x14ac:dyDescent="0.2">
      <c r="A119" s="39">
        <v>43629</v>
      </c>
    </row>
    <row r="120" spans="1:1" x14ac:dyDescent="0.2">
      <c r="A120" s="39">
        <v>43630</v>
      </c>
    </row>
    <row r="121" spans="1:1" x14ac:dyDescent="0.2">
      <c r="A121" s="39">
        <v>43633</v>
      </c>
    </row>
    <row r="122" spans="1:1" x14ac:dyDescent="0.2">
      <c r="A122" s="39">
        <v>43634</v>
      </c>
    </row>
    <row r="123" spans="1:1" x14ac:dyDescent="0.2">
      <c r="A123" s="39">
        <v>43635</v>
      </c>
    </row>
    <row r="124" spans="1:1" x14ac:dyDescent="0.2">
      <c r="A124" s="39">
        <v>43636</v>
      </c>
    </row>
    <row r="125" spans="1:1" x14ac:dyDescent="0.2">
      <c r="A125" s="39">
        <v>43637</v>
      </c>
    </row>
    <row r="126" spans="1:1" x14ac:dyDescent="0.2">
      <c r="A126" s="39">
        <v>43640</v>
      </c>
    </row>
    <row r="127" spans="1:1" x14ac:dyDescent="0.2">
      <c r="A127" s="39">
        <v>43641</v>
      </c>
    </row>
    <row r="128" spans="1:1" x14ac:dyDescent="0.2">
      <c r="A128" s="39">
        <v>43642</v>
      </c>
    </row>
    <row r="129" spans="1:1" x14ac:dyDescent="0.2">
      <c r="A129" s="39">
        <v>43643</v>
      </c>
    </row>
    <row r="130" spans="1:1" x14ac:dyDescent="0.2">
      <c r="A130" s="39">
        <v>43644</v>
      </c>
    </row>
    <row r="131" spans="1:1" x14ac:dyDescent="0.2">
      <c r="A131" s="39">
        <v>43647</v>
      </c>
    </row>
    <row r="132" spans="1:1" x14ac:dyDescent="0.2">
      <c r="A132" s="39">
        <v>43648</v>
      </c>
    </row>
    <row r="133" spans="1:1" x14ac:dyDescent="0.2">
      <c r="A133" s="39">
        <v>43649</v>
      </c>
    </row>
    <row r="134" spans="1:1" x14ac:dyDescent="0.2">
      <c r="A134" s="39">
        <v>43650</v>
      </c>
    </row>
    <row r="135" spans="1:1" x14ac:dyDescent="0.2">
      <c r="A135" s="39">
        <v>43651</v>
      </c>
    </row>
    <row r="136" spans="1:1" x14ac:dyDescent="0.2">
      <c r="A136" s="39">
        <v>43654</v>
      </c>
    </row>
    <row r="137" spans="1:1" x14ac:dyDescent="0.2">
      <c r="A137" s="39">
        <v>43655</v>
      </c>
    </row>
    <row r="138" spans="1:1" x14ac:dyDescent="0.2">
      <c r="A138" s="39">
        <v>43656</v>
      </c>
    </row>
    <row r="139" spans="1:1" x14ac:dyDescent="0.2">
      <c r="A139" s="39">
        <v>43657</v>
      </c>
    </row>
    <row r="140" spans="1:1" x14ac:dyDescent="0.2">
      <c r="A140" s="39">
        <v>43658</v>
      </c>
    </row>
    <row r="141" spans="1:1" x14ac:dyDescent="0.2">
      <c r="A141" s="39">
        <v>43661</v>
      </c>
    </row>
    <row r="142" spans="1:1" x14ac:dyDescent="0.2">
      <c r="A142" s="39">
        <v>43662</v>
      </c>
    </row>
    <row r="143" spans="1:1" x14ac:dyDescent="0.2">
      <c r="A143" s="39">
        <v>43663</v>
      </c>
    </row>
    <row r="144" spans="1:1" x14ac:dyDescent="0.2">
      <c r="A144" s="39">
        <v>43664</v>
      </c>
    </row>
    <row r="145" spans="1:1" x14ac:dyDescent="0.2">
      <c r="A145" s="39">
        <v>43665</v>
      </c>
    </row>
    <row r="146" spans="1:1" x14ac:dyDescent="0.2">
      <c r="A146" s="39">
        <v>43668</v>
      </c>
    </row>
    <row r="147" spans="1:1" x14ac:dyDescent="0.2">
      <c r="A147" s="39">
        <v>43669</v>
      </c>
    </row>
    <row r="148" spans="1:1" x14ac:dyDescent="0.2">
      <c r="A148" s="39">
        <v>43670</v>
      </c>
    </row>
    <row r="149" spans="1:1" x14ac:dyDescent="0.2">
      <c r="A149" s="39">
        <v>43671</v>
      </c>
    </row>
    <row r="150" spans="1:1" x14ac:dyDescent="0.2">
      <c r="A150" s="39">
        <v>43672</v>
      </c>
    </row>
    <row r="151" spans="1:1" x14ac:dyDescent="0.2">
      <c r="A151" s="39">
        <v>43675</v>
      </c>
    </row>
    <row r="152" spans="1:1" x14ac:dyDescent="0.2">
      <c r="A152" s="39">
        <v>43676</v>
      </c>
    </row>
    <row r="153" spans="1:1" x14ac:dyDescent="0.2">
      <c r="A153" s="39">
        <v>43677</v>
      </c>
    </row>
    <row r="154" spans="1:1" x14ac:dyDescent="0.2">
      <c r="A154" s="39">
        <v>43678</v>
      </c>
    </row>
    <row r="155" spans="1:1" x14ac:dyDescent="0.2">
      <c r="A155" s="39">
        <v>43679</v>
      </c>
    </row>
    <row r="156" spans="1:1" x14ac:dyDescent="0.2">
      <c r="A156" s="39">
        <v>43682</v>
      </c>
    </row>
    <row r="157" spans="1:1" x14ac:dyDescent="0.2">
      <c r="A157" s="39">
        <v>43683</v>
      </c>
    </row>
    <row r="158" spans="1:1" x14ac:dyDescent="0.2">
      <c r="A158" s="39">
        <v>43684</v>
      </c>
    </row>
    <row r="159" spans="1:1" x14ac:dyDescent="0.2">
      <c r="A159" s="39">
        <v>43685</v>
      </c>
    </row>
    <row r="160" spans="1:1" x14ac:dyDescent="0.2">
      <c r="A160" s="39">
        <v>43686</v>
      </c>
    </row>
    <row r="161" spans="1:1" x14ac:dyDescent="0.2">
      <c r="A161" s="39">
        <v>43689</v>
      </c>
    </row>
    <row r="162" spans="1:1" x14ac:dyDescent="0.2">
      <c r="A162" s="39">
        <v>43690</v>
      </c>
    </row>
    <row r="163" spans="1:1" x14ac:dyDescent="0.2">
      <c r="A163" s="39">
        <v>43691</v>
      </c>
    </row>
    <row r="164" spans="1:1" x14ac:dyDescent="0.2">
      <c r="A164" s="39">
        <v>43692</v>
      </c>
    </row>
    <row r="165" spans="1:1" x14ac:dyDescent="0.2">
      <c r="A165" s="39">
        <v>43693</v>
      </c>
    </row>
    <row r="166" spans="1:1" x14ac:dyDescent="0.2">
      <c r="A166" s="39">
        <v>43696</v>
      </c>
    </row>
    <row r="167" spans="1:1" x14ac:dyDescent="0.2">
      <c r="A167" s="39">
        <v>43697</v>
      </c>
    </row>
    <row r="168" spans="1:1" x14ac:dyDescent="0.2">
      <c r="A168" s="39">
        <v>43698</v>
      </c>
    </row>
    <row r="169" spans="1:1" x14ac:dyDescent="0.2">
      <c r="A169" s="39">
        <v>43699</v>
      </c>
    </row>
    <row r="170" spans="1:1" x14ac:dyDescent="0.2">
      <c r="A170" s="39">
        <v>43700</v>
      </c>
    </row>
    <row r="171" spans="1:1" x14ac:dyDescent="0.2">
      <c r="A171" s="39">
        <v>43703</v>
      </c>
    </row>
    <row r="172" spans="1:1" x14ac:dyDescent="0.2">
      <c r="A172" s="39">
        <v>43704</v>
      </c>
    </row>
    <row r="173" spans="1:1" x14ac:dyDescent="0.2">
      <c r="A173" s="39">
        <v>43705</v>
      </c>
    </row>
    <row r="174" spans="1:1" x14ac:dyDescent="0.2">
      <c r="A174" s="39">
        <v>43706</v>
      </c>
    </row>
    <row r="175" spans="1:1" x14ac:dyDescent="0.2">
      <c r="A175" s="39">
        <v>43707</v>
      </c>
    </row>
    <row r="176" spans="1:1" x14ac:dyDescent="0.2">
      <c r="A176" s="39">
        <v>43710</v>
      </c>
    </row>
    <row r="177" spans="1:1" x14ac:dyDescent="0.2">
      <c r="A177" s="39">
        <v>43711</v>
      </c>
    </row>
    <row r="178" spans="1:1" x14ac:dyDescent="0.2">
      <c r="A178" s="39">
        <v>43712</v>
      </c>
    </row>
    <row r="179" spans="1:1" x14ac:dyDescent="0.2">
      <c r="A179" s="39">
        <v>43713</v>
      </c>
    </row>
    <row r="180" spans="1:1" x14ac:dyDescent="0.2">
      <c r="A180" s="39">
        <v>43714</v>
      </c>
    </row>
    <row r="181" spans="1:1" x14ac:dyDescent="0.2">
      <c r="A181" s="39">
        <v>43717</v>
      </c>
    </row>
    <row r="182" spans="1:1" x14ac:dyDescent="0.2">
      <c r="A182" s="39">
        <v>43718</v>
      </c>
    </row>
    <row r="183" spans="1:1" x14ac:dyDescent="0.2">
      <c r="A183" s="39">
        <v>43719</v>
      </c>
    </row>
    <row r="184" spans="1:1" x14ac:dyDescent="0.2">
      <c r="A184" s="39">
        <v>43720</v>
      </c>
    </row>
    <row r="185" spans="1:1" x14ac:dyDescent="0.2">
      <c r="A185" s="39">
        <v>43721</v>
      </c>
    </row>
    <row r="186" spans="1:1" x14ac:dyDescent="0.2">
      <c r="A186" s="39">
        <v>43724</v>
      </c>
    </row>
    <row r="187" spans="1:1" x14ac:dyDescent="0.2">
      <c r="A187" s="39">
        <v>43725</v>
      </c>
    </row>
    <row r="188" spans="1:1" x14ac:dyDescent="0.2">
      <c r="A188" s="39">
        <v>43726</v>
      </c>
    </row>
    <row r="189" spans="1:1" x14ac:dyDescent="0.2">
      <c r="A189" s="39">
        <v>43727</v>
      </c>
    </row>
    <row r="190" spans="1:1" x14ac:dyDescent="0.2">
      <c r="A190" s="39">
        <v>43728</v>
      </c>
    </row>
    <row r="191" spans="1:1" x14ac:dyDescent="0.2">
      <c r="A191" s="39">
        <v>43731</v>
      </c>
    </row>
    <row r="192" spans="1:1" x14ac:dyDescent="0.2">
      <c r="A192" s="39">
        <v>43732</v>
      </c>
    </row>
    <row r="193" spans="1:1" x14ac:dyDescent="0.2">
      <c r="A193" s="39">
        <v>43733</v>
      </c>
    </row>
    <row r="194" spans="1:1" x14ac:dyDescent="0.2">
      <c r="A194" s="39">
        <v>43734</v>
      </c>
    </row>
    <row r="195" spans="1:1" x14ac:dyDescent="0.2">
      <c r="A195" s="39">
        <v>43735</v>
      </c>
    </row>
    <row r="196" spans="1:1" x14ac:dyDescent="0.2">
      <c r="A196" s="39">
        <v>43738</v>
      </c>
    </row>
    <row r="197" spans="1:1" x14ac:dyDescent="0.2">
      <c r="A197" s="39">
        <v>43739</v>
      </c>
    </row>
    <row r="198" spans="1:1" x14ac:dyDescent="0.2">
      <c r="A198" s="39">
        <v>43740</v>
      </c>
    </row>
    <row r="199" spans="1:1" x14ac:dyDescent="0.2">
      <c r="A199" s="39">
        <v>43741</v>
      </c>
    </row>
    <row r="200" spans="1:1" x14ac:dyDescent="0.2">
      <c r="A200" s="39">
        <v>43742</v>
      </c>
    </row>
    <row r="201" spans="1:1" x14ac:dyDescent="0.2">
      <c r="A201" s="39">
        <v>43745</v>
      </c>
    </row>
    <row r="202" spans="1:1" x14ac:dyDescent="0.2">
      <c r="A202" s="39">
        <v>43746</v>
      </c>
    </row>
    <row r="203" spans="1:1" x14ac:dyDescent="0.2">
      <c r="A203" s="39">
        <v>43747</v>
      </c>
    </row>
    <row r="204" spans="1:1" x14ac:dyDescent="0.2">
      <c r="A204" s="39">
        <v>43748</v>
      </c>
    </row>
    <row r="205" spans="1:1" x14ac:dyDescent="0.2">
      <c r="A205" s="39">
        <v>43749</v>
      </c>
    </row>
    <row r="206" spans="1:1" x14ac:dyDescent="0.2">
      <c r="A206" s="39">
        <v>43752</v>
      </c>
    </row>
    <row r="207" spans="1:1" x14ac:dyDescent="0.2">
      <c r="A207" s="39">
        <v>43753</v>
      </c>
    </row>
    <row r="208" spans="1:1" x14ac:dyDescent="0.2">
      <c r="A208" s="39">
        <v>43754</v>
      </c>
    </row>
    <row r="209" spans="1:1" x14ac:dyDescent="0.2">
      <c r="A209" s="39">
        <v>43755</v>
      </c>
    </row>
    <row r="210" spans="1:1" x14ac:dyDescent="0.2">
      <c r="A210" s="39">
        <v>43756</v>
      </c>
    </row>
    <row r="211" spans="1:1" x14ac:dyDescent="0.2">
      <c r="A211" s="39">
        <v>43759</v>
      </c>
    </row>
    <row r="212" spans="1:1" x14ac:dyDescent="0.2">
      <c r="A212" s="39">
        <v>43760</v>
      </c>
    </row>
    <row r="213" spans="1:1" x14ac:dyDescent="0.2">
      <c r="A213" s="39">
        <v>43761</v>
      </c>
    </row>
    <row r="214" spans="1:1" x14ac:dyDescent="0.2">
      <c r="A214" s="39">
        <v>43762</v>
      </c>
    </row>
    <row r="215" spans="1:1" x14ac:dyDescent="0.2">
      <c r="A215" s="39">
        <v>43763</v>
      </c>
    </row>
    <row r="216" spans="1:1" x14ac:dyDescent="0.2">
      <c r="A216" s="39">
        <v>43766</v>
      </c>
    </row>
    <row r="217" spans="1:1" x14ac:dyDescent="0.2">
      <c r="A217" s="39">
        <v>43767</v>
      </c>
    </row>
    <row r="218" spans="1:1" x14ac:dyDescent="0.2">
      <c r="A218" s="39">
        <v>43768</v>
      </c>
    </row>
    <row r="219" spans="1:1" x14ac:dyDescent="0.2">
      <c r="A219" s="39">
        <v>43769</v>
      </c>
    </row>
    <row r="220" spans="1:1" x14ac:dyDescent="0.2">
      <c r="A220" s="39">
        <v>43770</v>
      </c>
    </row>
    <row r="221" spans="1:1" x14ac:dyDescent="0.2">
      <c r="A221" s="39">
        <v>43773</v>
      </c>
    </row>
    <row r="222" spans="1:1" x14ac:dyDescent="0.2">
      <c r="A222" s="39">
        <v>43774</v>
      </c>
    </row>
    <row r="223" spans="1:1" x14ac:dyDescent="0.2">
      <c r="A223" s="39">
        <v>43775</v>
      </c>
    </row>
    <row r="224" spans="1:1" x14ac:dyDescent="0.2">
      <c r="A224" s="39">
        <v>43776</v>
      </c>
    </row>
    <row r="225" spans="1:1" x14ac:dyDescent="0.2">
      <c r="A225" s="39">
        <v>43777</v>
      </c>
    </row>
    <row r="226" spans="1:1" x14ac:dyDescent="0.2">
      <c r="A226" s="39">
        <v>43780</v>
      </c>
    </row>
    <row r="227" spans="1:1" x14ac:dyDescent="0.2">
      <c r="A227" s="39">
        <v>43781</v>
      </c>
    </row>
    <row r="228" spans="1:1" x14ac:dyDescent="0.2">
      <c r="A228" s="39">
        <v>43782</v>
      </c>
    </row>
    <row r="229" spans="1:1" x14ac:dyDescent="0.2">
      <c r="A229" s="39">
        <v>43783</v>
      </c>
    </row>
    <row r="230" spans="1:1" x14ac:dyDescent="0.2">
      <c r="A230" s="39">
        <v>43784</v>
      </c>
    </row>
    <row r="231" spans="1:1" x14ac:dyDescent="0.2">
      <c r="A231" s="39">
        <v>43787</v>
      </c>
    </row>
    <row r="232" spans="1:1" x14ac:dyDescent="0.2">
      <c r="A232" s="39">
        <v>43788</v>
      </c>
    </row>
    <row r="233" spans="1:1" x14ac:dyDescent="0.2">
      <c r="A233" s="39">
        <v>43789</v>
      </c>
    </row>
    <row r="234" spans="1:1" x14ac:dyDescent="0.2">
      <c r="A234" s="39">
        <v>43790</v>
      </c>
    </row>
    <row r="235" spans="1:1" x14ac:dyDescent="0.2">
      <c r="A235" s="39">
        <v>43791</v>
      </c>
    </row>
    <row r="236" spans="1:1" x14ac:dyDescent="0.2">
      <c r="A236" s="39">
        <v>43794</v>
      </c>
    </row>
    <row r="237" spans="1:1" x14ac:dyDescent="0.2">
      <c r="A237" s="39">
        <v>43795</v>
      </c>
    </row>
    <row r="238" spans="1:1" x14ac:dyDescent="0.2">
      <c r="A238" s="39">
        <v>43796</v>
      </c>
    </row>
    <row r="239" spans="1:1" x14ac:dyDescent="0.2">
      <c r="A239" s="39">
        <v>43797</v>
      </c>
    </row>
    <row r="240" spans="1:1" x14ac:dyDescent="0.2">
      <c r="A240" s="39">
        <v>43798</v>
      </c>
    </row>
    <row r="241" spans="1:1" x14ac:dyDescent="0.2">
      <c r="A241" s="39">
        <v>43801</v>
      </c>
    </row>
    <row r="242" spans="1:1" x14ac:dyDescent="0.2">
      <c r="A242" s="39">
        <v>43802</v>
      </c>
    </row>
    <row r="243" spans="1:1" x14ac:dyDescent="0.2">
      <c r="A243" s="39">
        <v>43803</v>
      </c>
    </row>
    <row r="244" spans="1:1" x14ac:dyDescent="0.2">
      <c r="A244" s="39">
        <v>43804</v>
      </c>
    </row>
    <row r="245" spans="1:1" x14ac:dyDescent="0.2">
      <c r="A245" s="39">
        <v>43805</v>
      </c>
    </row>
    <row r="246" spans="1:1" x14ac:dyDescent="0.2">
      <c r="A246" s="39">
        <v>43808</v>
      </c>
    </row>
    <row r="247" spans="1:1" x14ac:dyDescent="0.2">
      <c r="A247" s="39">
        <v>43809</v>
      </c>
    </row>
    <row r="248" spans="1:1" x14ac:dyDescent="0.2">
      <c r="A248" s="39">
        <v>43810</v>
      </c>
    </row>
    <row r="249" spans="1:1" x14ac:dyDescent="0.2">
      <c r="A249" s="39">
        <v>43811</v>
      </c>
    </row>
    <row r="250" spans="1:1" x14ac:dyDescent="0.2">
      <c r="A250" s="39">
        <v>43812</v>
      </c>
    </row>
    <row r="251" spans="1:1" x14ac:dyDescent="0.2">
      <c r="A251" s="39">
        <v>43815</v>
      </c>
    </row>
    <row r="252" spans="1:1" x14ac:dyDescent="0.2">
      <c r="A252" s="39">
        <v>43816</v>
      </c>
    </row>
    <row r="253" spans="1:1" x14ac:dyDescent="0.2">
      <c r="A253" s="39">
        <v>43817</v>
      </c>
    </row>
    <row r="254" spans="1:1" x14ac:dyDescent="0.2">
      <c r="A254" s="39">
        <v>43818</v>
      </c>
    </row>
    <row r="255" spans="1:1" x14ac:dyDescent="0.2">
      <c r="A255" s="39">
        <v>43819</v>
      </c>
    </row>
    <row r="256" spans="1:1" x14ac:dyDescent="0.2">
      <c r="A256" s="39">
        <v>43822</v>
      </c>
    </row>
    <row r="257" spans="1:1" x14ac:dyDescent="0.2">
      <c r="A257" s="39">
        <v>43823</v>
      </c>
    </row>
    <row r="258" spans="1:1" x14ac:dyDescent="0.2">
      <c r="A258" s="39">
        <v>43824</v>
      </c>
    </row>
    <row r="259" spans="1:1" x14ac:dyDescent="0.2">
      <c r="A259" s="39">
        <v>43825</v>
      </c>
    </row>
    <row r="260" spans="1:1" x14ac:dyDescent="0.2">
      <c r="A260" s="39">
        <v>43826</v>
      </c>
    </row>
    <row r="261" spans="1:1" x14ac:dyDescent="0.2">
      <c r="A261" s="39">
        <v>43829</v>
      </c>
    </row>
    <row r="262" spans="1:1" x14ac:dyDescent="0.2">
      <c r="A262" s="39">
        <v>43830</v>
      </c>
    </row>
    <row r="263" spans="1:1" x14ac:dyDescent="0.2">
      <c r="A263" s="39">
        <v>43831</v>
      </c>
    </row>
    <row r="264" spans="1:1" x14ac:dyDescent="0.2">
      <c r="A264" s="39">
        <v>43832</v>
      </c>
    </row>
    <row r="265" spans="1:1" x14ac:dyDescent="0.2">
      <c r="A265" s="39">
        <v>43833</v>
      </c>
    </row>
    <row r="266" spans="1:1" x14ac:dyDescent="0.2">
      <c r="A266" s="39">
        <v>43836</v>
      </c>
    </row>
    <row r="267" spans="1:1" x14ac:dyDescent="0.2">
      <c r="A267" s="39">
        <v>43837</v>
      </c>
    </row>
    <row r="268" spans="1:1" x14ac:dyDescent="0.2">
      <c r="A268" s="39">
        <v>43838</v>
      </c>
    </row>
    <row r="269" spans="1:1" x14ac:dyDescent="0.2">
      <c r="A269" s="39">
        <v>43839</v>
      </c>
    </row>
    <row r="270" spans="1:1" x14ac:dyDescent="0.2">
      <c r="A270" s="39">
        <v>43840</v>
      </c>
    </row>
    <row r="271" spans="1:1" x14ac:dyDescent="0.2">
      <c r="A271" s="39">
        <v>43843</v>
      </c>
    </row>
    <row r="272" spans="1:1" x14ac:dyDescent="0.2">
      <c r="A272" s="39">
        <v>43844</v>
      </c>
    </row>
    <row r="273" spans="1:1" x14ac:dyDescent="0.2">
      <c r="A273" s="39">
        <v>43845</v>
      </c>
    </row>
    <row r="274" spans="1:1" x14ac:dyDescent="0.2">
      <c r="A274" s="39">
        <v>43846</v>
      </c>
    </row>
    <row r="275" spans="1:1" x14ac:dyDescent="0.2">
      <c r="A275" s="39">
        <v>43847</v>
      </c>
    </row>
    <row r="276" spans="1:1" x14ac:dyDescent="0.2">
      <c r="A276" s="39">
        <v>43850</v>
      </c>
    </row>
    <row r="277" spans="1:1" x14ac:dyDescent="0.2">
      <c r="A277" s="39">
        <v>43851</v>
      </c>
    </row>
    <row r="278" spans="1:1" x14ac:dyDescent="0.2">
      <c r="A278" s="39">
        <v>43852</v>
      </c>
    </row>
    <row r="279" spans="1:1" x14ac:dyDescent="0.2">
      <c r="A279" s="39">
        <v>43853</v>
      </c>
    </row>
    <row r="280" spans="1:1" x14ac:dyDescent="0.2">
      <c r="A280" s="39">
        <v>43854</v>
      </c>
    </row>
    <row r="281" spans="1:1" x14ac:dyDescent="0.2">
      <c r="A281" s="39">
        <v>43857</v>
      </c>
    </row>
    <row r="282" spans="1:1" x14ac:dyDescent="0.2">
      <c r="A282" s="39">
        <v>43858</v>
      </c>
    </row>
    <row r="283" spans="1:1" x14ac:dyDescent="0.2">
      <c r="A283" s="39">
        <v>43859</v>
      </c>
    </row>
    <row r="284" spans="1:1" x14ac:dyDescent="0.2">
      <c r="A284" s="39">
        <v>43860</v>
      </c>
    </row>
    <row r="285" spans="1:1" x14ac:dyDescent="0.2">
      <c r="A285" s="39">
        <v>43861</v>
      </c>
    </row>
    <row r="286" spans="1:1" x14ac:dyDescent="0.2">
      <c r="A286" s="39">
        <v>43864</v>
      </c>
    </row>
    <row r="287" spans="1:1" x14ac:dyDescent="0.2">
      <c r="A287" s="39">
        <v>43865</v>
      </c>
    </row>
    <row r="288" spans="1:1" x14ac:dyDescent="0.2">
      <c r="A288" s="39">
        <v>43866</v>
      </c>
    </row>
    <row r="289" spans="1:1" x14ac:dyDescent="0.2">
      <c r="A289" s="39">
        <v>43867</v>
      </c>
    </row>
    <row r="290" spans="1:1" x14ac:dyDescent="0.2">
      <c r="A290" s="39">
        <v>43868</v>
      </c>
    </row>
    <row r="291" spans="1:1" x14ac:dyDescent="0.2">
      <c r="A291" s="39">
        <v>43871</v>
      </c>
    </row>
    <row r="292" spans="1:1" x14ac:dyDescent="0.2">
      <c r="A292" s="39">
        <v>43872</v>
      </c>
    </row>
    <row r="293" spans="1:1" x14ac:dyDescent="0.2">
      <c r="A293" s="39">
        <v>43873</v>
      </c>
    </row>
    <row r="294" spans="1:1" x14ac:dyDescent="0.2">
      <c r="A294" s="39">
        <v>43874</v>
      </c>
    </row>
    <row r="295" spans="1:1" x14ac:dyDescent="0.2">
      <c r="A295" s="39">
        <v>43875</v>
      </c>
    </row>
    <row r="296" spans="1:1" x14ac:dyDescent="0.2">
      <c r="A296" s="39">
        <v>43878</v>
      </c>
    </row>
    <row r="297" spans="1:1" x14ac:dyDescent="0.2">
      <c r="A297" s="39">
        <v>43879</v>
      </c>
    </row>
    <row r="298" spans="1:1" x14ac:dyDescent="0.2">
      <c r="A298" s="39">
        <v>43880</v>
      </c>
    </row>
    <row r="299" spans="1:1" x14ac:dyDescent="0.2">
      <c r="A299" s="39">
        <v>43881</v>
      </c>
    </row>
    <row r="300" spans="1:1" x14ac:dyDescent="0.2">
      <c r="A300" s="39">
        <v>43882</v>
      </c>
    </row>
    <row r="301" spans="1:1" x14ac:dyDescent="0.2">
      <c r="A301" s="39">
        <v>43885</v>
      </c>
    </row>
    <row r="302" spans="1:1" x14ac:dyDescent="0.2">
      <c r="A302" s="39">
        <v>43886</v>
      </c>
    </row>
    <row r="303" spans="1:1" x14ac:dyDescent="0.2">
      <c r="A303" s="39">
        <v>43887</v>
      </c>
    </row>
    <row r="304" spans="1:1" x14ac:dyDescent="0.2">
      <c r="A304" s="39">
        <v>43888</v>
      </c>
    </row>
    <row r="305" spans="1:1" x14ac:dyDescent="0.2">
      <c r="A305" s="39">
        <v>43889</v>
      </c>
    </row>
    <row r="306" spans="1:1" x14ac:dyDescent="0.2">
      <c r="A306" s="39">
        <v>43892</v>
      </c>
    </row>
    <row r="307" spans="1:1" x14ac:dyDescent="0.2">
      <c r="A307" s="39">
        <v>43893</v>
      </c>
    </row>
    <row r="308" spans="1:1" x14ac:dyDescent="0.2">
      <c r="A308" s="39">
        <v>43894</v>
      </c>
    </row>
    <row r="309" spans="1:1" x14ac:dyDescent="0.2">
      <c r="A309" s="39">
        <v>43895</v>
      </c>
    </row>
    <row r="310" spans="1:1" x14ac:dyDescent="0.2">
      <c r="A310" s="39">
        <v>43896</v>
      </c>
    </row>
    <row r="311" spans="1:1" x14ac:dyDescent="0.2">
      <c r="A311" s="39">
        <v>43899</v>
      </c>
    </row>
    <row r="312" spans="1:1" x14ac:dyDescent="0.2">
      <c r="A312" s="39">
        <v>43900</v>
      </c>
    </row>
    <row r="313" spans="1:1" x14ac:dyDescent="0.2">
      <c r="A313" s="39">
        <v>43901</v>
      </c>
    </row>
    <row r="314" spans="1:1" x14ac:dyDescent="0.2">
      <c r="A314" s="39">
        <v>43902</v>
      </c>
    </row>
    <row r="315" spans="1:1" x14ac:dyDescent="0.2">
      <c r="A315" s="39">
        <v>43903</v>
      </c>
    </row>
    <row r="316" spans="1:1" x14ac:dyDescent="0.2">
      <c r="A316" s="39">
        <v>43906</v>
      </c>
    </row>
    <row r="317" spans="1:1" x14ac:dyDescent="0.2">
      <c r="A317" s="39">
        <v>43907</v>
      </c>
    </row>
    <row r="318" spans="1:1" x14ac:dyDescent="0.2">
      <c r="A318" s="39">
        <v>43908</v>
      </c>
    </row>
    <row r="319" spans="1:1" x14ac:dyDescent="0.2">
      <c r="A319" s="39">
        <v>43909</v>
      </c>
    </row>
    <row r="320" spans="1:1" x14ac:dyDescent="0.2">
      <c r="A320" s="39">
        <v>43910</v>
      </c>
    </row>
    <row r="321" spans="1:1" x14ac:dyDescent="0.2">
      <c r="A321" s="39">
        <v>43913</v>
      </c>
    </row>
    <row r="322" spans="1:1" x14ac:dyDescent="0.2">
      <c r="A322" s="39">
        <v>43914</v>
      </c>
    </row>
    <row r="323" spans="1:1" x14ac:dyDescent="0.2">
      <c r="A323" s="39">
        <v>43915</v>
      </c>
    </row>
    <row r="324" spans="1:1" x14ac:dyDescent="0.2">
      <c r="A324" s="39">
        <v>43916</v>
      </c>
    </row>
    <row r="325" spans="1:1" x14ac:dyDescent="0.2">
      <c r="A325" s="39">
        <v>43917</v>
      </c>
    </row>
    <row r="326" spans="1:1" x14ac:dyDescent="0.2">
      <c r="A326" s="39">
        <v>43920</v>
      </c>
    </row>
    <row r="327" spans="1:1" x14ac:dyDescent="0.2">
      <c r="A327" s="39">
        <v>43921</v>
      </c>
    </row>
    <row r="328" spans="1:1" x14ac:dyDescent="0.2">
      <c r="A328" s="39">
        <v>43922</v>
      </c>
    </row>
    <row r="329" spans="1:1" x14ac:dyDescent="0.2">
      <c r="A329" s="39">
        <v>43923</v>
      </c>
    </row>
    <row r="330" spans="1:1" x14ac:dyDescent="0.2">
      <c r="A330" s="39">
        <v>43924</v>
      </c>
    </row>
    <row r="331" spans="1:1" x14ac:dyDescent="0.2">
      <c r="A331" s="39">
        <v>43927</v>
      </c>
    </row>
    <row r="332" spans="1:1" x14ac:dyDescent="0.2">
      <c r="A332" s="39">
        <v>43928</v>
      </c>
    </row>
    <row r="333" spans="1:1" x14ac:dyDescent="0.2">
      <c r="A333" s="39">
        <v>43929</v>
      </c>
    </row>
    <row r="334" spans="1:1" x14ac:dyDescent="0.2">
      <c r="A334" s="39">
        <v>43930</v>
      </c>
    </row>
    <row r="335" spans="1:1" x14ac:dyDescent="0.2">
      <c r="A335" s="39">
        <v>43931</v>
      </c>
    </row>
    <row r="336" spans="1:1" x14ac:dyDescent="0.2">
      <c r="A336" s="39">
        <v>43934</v>
      </c>
    </row>
    <row r="337" spans="1:1" x14ac:dyDescent="0.2">
      <c r="A337" s="39">
        <v>43935</v>
      </c>
    </row>
    <row r="338" spans="1:1" x14ac:dyDescent="0.2">
      <c r="A338" s="39">
        <v>43936</v>
      </c>
    </row>
    <row r="339" spans="1:1" x14ac:dyDescent="0.2">
      <c r="A339" s="39">
        <v>43937</v>
      </c>
    </row>
    <row r="340" spans="1:1" x14ac:dyDescent="0.2">
      <c r="A340" s="39">
        <v>43938</v>
      </c>
    </row>
    <row r="341" spans="1:1" x14ac:dyDescent="0.2">
      <c r="A341" s="39">
        <v>43941</v>
      </c>
    </row>
    <row r="342" spans="1:1" x14ac:dyDescent="0.2">
      <c r="A342" s="39">
        <v>43942</v>
      </c>
    </row>
    <row r="343" spans="1:1" x14ac:dyDescent="0.2">
      <c r="A343" s="39">
        <v>43943</v>
      </c>
    </row>
    <row r="344" spans="1:1" x14ac:dyDescent="0.2">
      <c r="A344" s="39">
        <v>43944</v>
      </c>
    </row>
    <row r="345" spans="1:1" x14ac:dyDescent="0.2">
      <c r="A345" s="39">
        <v>43945</v>
      </c>
    </row>
    <row r="346" spans="1:1" x14ac:dyDescent="0.2">
      <c r="A346" s="39">
        <v>43948</v>
      </c>
    </row>
    <row r="347" spans="1:1" x14ac:dyDescent="0.2">
      <c r="A347" s="39">
        <v>43949</v>
      </c>
    </row>
    <row r="348" spans="1:1" x14ac:dyDescent="0.2">
      <c r="A348" s="39">
        <v>43950</v>
      </c>
    </row>
    <row r="349" spans="1:1" x14ac:dyDescent="0.2">
      <c r="A349" s="39">
        <v>43951</v>
      </c>
    </row>
    <row r="350" spans="1:1" x14ac:dyDescent="0.2">
      <c r="A350" s="39">
        <v>43952</v>
      </c>
    </row>
    <row r="351" spans="1:1" x14ac:dyDescent="0.2">
      <c r="A351" s="39">
        <v>43955</v>
      </c>
    </row>
    <row r="352" spans="1:1" x14ac:dyDescent="0.2">
      <c r="A352" s="39">
        <v>43956</v>
      </c>
    </row>
    <row r="353" spans="1:1" x14ac:dyDescent="0.2">
      <c r="A353" s="39">
        <v>43957</v>
      </c>
    </row>
    <row r="354" spans="1:1" x14ac:dyDescent="0.2">
      <c r="A354" s="39">
        <v>43958</v>
      </c>
    </row>
    <row r="355" spans="1:1" x14ac:dyDescent="0.2">
      <c r="A355" s="39">
        <v>43959</v>
      </c>
    </row>
    <row r="356" spans="1:1" x14ac:dyDescent="0.2">
      <c r="A356" s="39">
        <v>43962</v>
      </c>
    </row>
    <row r="357" spans="1:1" x14ac:dyDescent="0.2">
      <c r="A357" s="39">
        <v>43963</v>
      </c>
    </row>
    <row r="358" spans="1:1" x14ac:dyDescent="0.2">
      <c r="A358" s="39">
        <v>43964</v>
      </c>
    </row>
    <row r="359" spans="1:1" x14ac:dyDescent="0.2">
      <c r="A359" s="39">
        <v>43965</v>
      </c>
    </row>
    <row r="360" spans="1:1" x14ac:dyDescent="0.2">
      <c r="A360" s="39">
        <v>43966</v>
      </c>
    </row>
    <row r="361" spans="1:1" x14ac:dyDescent="0.2">
      <c r="A361" s="39">
        <v>43969</v>
      </c>
    </row>
    <row r="362" spans="1:1" x14ac:dyDescent="0.2">
      <c r="A362" s="39">
        <v>43970</v>
      </c>
    </row>
    <row r="363" spans="1:1" x14ac:dyDescent="0.2">
      <c r="A363" s="39">
        <v>43971</v>
      </c>
    </row>
    <row r="364" spans="1:1" x14ac:dyDescent="0.2">
      <c r="A364" s="39">
        <v>43972</v>
      </c>
    </row>
    <row r="365" spans="1:1" x14ac:dyDescent="0.2">
      <c r="A365" s="39">
        <v>43973</v>
      </c>
    </row>
    <row r="366" spans="1:1" x14ac:dyDescent="0.2">
      <c r="A366" s="39">
        <v>43976</v>
      </c>
    </row>
    <row r="367" spans="1:1" x14ac:dyDescent="0.2">
      <c r="A367" s="39"/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2019</vt:lpstr>
      <vt:lpstr>Mitarbeiter</vt:lpstr>
      <vt:lpstr>'2019'!_kal2006</vt:lpstr>
      <vt:lpstr>'2019'!kal2006_1</vt:lpstr>
    </vt:vector>
  </TitlesOfParts>
  <Company>BMF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ACHLEITN</dc:creator>
  <cp:lastModifiedBy>Swoboda Bernhard</cp:lastModifiedBy>
  <cp:lastPrinted>2019-09-03T13:30:07Z</cp:lastPrinted>
  <dcterms:created xsi:type="dcterms:W3CDTF">2005-11-29T12:16:47Z</dcterms:created>
  <dcterms:modified xsi:type="dcterms:W3CDTF">2019-09-05T11:58:12Z</dcterms:modified>
</cp:coreProperties>
</file>