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60" windowWidth="28275" windowHeight="12315"/>
  </bookViews>
  <sheets>
    <sheet name="Rechnung" sheetId="1" r:id="rId1"/>
    <sheet name="Tabelle2" sheetId="2" r:id="rId2"/>
    <sheet name="PListe" sheetId="3" r:id="rId3"/>
  </sheets>
  <definedNames>
    <definedName name="Bezeichnung">Tabelle1[Bezeichnung]</definedName>
  </definedNames>
  <calcPr calcId="125725" concurrentCalc="0"/>
</workbook>
</file>

<file path=xl/calcChain.xml><?xml version="1.0" encoding="utf-8"?>
<calcChain xmlns="http://schemas.openxmlformats.org/spreadsheetml/2006/main">
  <c r="D27" i="1"/>
  <c r="F27"/>
  <c r="D28"/>
  <c r="F28"/>
  <c r="D29"/>
  <c r="F29"/>
  <c r="D30"/>
  <c r="F30"/>
  <c r="D31"/>
  <c r="F31"/>
  <c r="D32"/>
  <c r="F32"/>
  <c r="D33"/>
  <c r="F33"/>
  <c r="D34"/>
  <c r="F34"/>
  <c r="D35"/>
  <c r="F35"/>
  <c r="D36"/>
  <c r="F36"/>
  <c r="D37"/>
  <c r="F37"/>
  <c r="D38"/>
  <c r="F38"/>
  <c r="D39"/>
  <c r="F39"/>
  <c r="D40"/>
  <c r="F40"/>
  <c r="D41"/>
  <c r="F41"/>
  <c r="D42"/>
  <c r="F42"/>
  <c r="D43"/>
  <c r="F43"/>
  <c r="D44"/>
  <c r="F44"/>
  <c r="D45"/>
  <c r="F45"/>
  <c r="F47"/>
  <c r="F48"/>
  <c r="F50"/>
  <c r="D46"/>
  <c r="B20"/>
</calcChain>
</file>

<file path=xl/sharedStrings.xml><?xml version="1.0" encoding="utf-8"?>
<sst xmlns="http://schemas.openxmlformats.org/spreadsheetml/2006/main" count="60" uniqueCount="43">
  <si>
    <t>Bezeichnung</t>
  </si>
  <si>
    <t>Menge</t>
  </si>
  <si>
    <t>Preis</t>
  </si>
  <si>
    <t>Arbeitslohn</t>
  </si>
  <si>
    <t>1 Std</t>
  </si>
  <si>
    <t>Motoröl PKW</t>
  </si>
  <si>
    <t>1L</t>
  </si>
  <si>
    <t>Motoröl LKW</t>
  </si>
  <si>
    <t>Kühlflüssigkeit</t>
  </si>
  <si>
    <t>Fett</t>
  </si>
  <si>
    <t>1 Stk</t>
  </si>
  <si>
    <t>Hydraulik ÖL</t>
  </si>
  <si>
    <t>GL 5 Hinterachse</t>
  </si>
  <si>
    <t>GL 4 Getriebe</t>
  </si>
  <si>
    <t>ATF</t>
  </si>
  <si>
    <t>Bremsflüssigkeit</t>
  </si>
  <si>
    <t>Bremsenreiniger</t>
  </si>
  <si>
    <t>Klimaanlage füllen</t>
  </si>
  <si>
    <t>Pentosin</t>
  </si>
  <si>
    <t>Scheibenklar</t>
  </si>
  <si>
    <t>Herr</t>
  </si>
  <si>
    <t>Mustermann</t>
  </si>
  <si>
    <t>Musterstraße</t>
  </si>
  <si>
    <t>LKW Town</t>
  </si>
  <si>
    <t>Rechnung</t>
  </si>
  <si>
    <t>Rechnung-Nr.:</t>
  </si>
  <si>
    <t>Hersteller</t>
  </si>
  <si>
    <t>Datum:</t>
  </si>
  <si>
    <t>Kennzeichen</t>
  </si>
  <si>
    <t>Typ</t>
  </si>
  <si>
    <t>Fg.-Nr.</t>
  </si>
  <si>
    <t>Ust-ID Kunde:</t>
  </si>
  <si>
    <t>Zul. Datum</t>
  </si>
  <si>
    <t>Leistungsdatum:</t>
  </si>
  <si>
    <t>Kilometerstand</t>
  </si>
  <si>
    <t>Leistungsbezeichnung</t>
  </si>
  <si>
    <t>Nettobetrag</t>
  </si>
  <si>
    <t>Nettobetrag:</t>
  </si>
  <si>
    <t>Zahlbar sofort ohne Abzug.</t>
  </si>
  <si>
    <t>zzgl. 19 % MwST:</t>
  </si>
  <si>
    <t>zzgl. Auslagen TÜV:</t>
  </si>
  <si>
    <t>Rechnungsbetrag:</t>
  </si>
  <si>
    <t>Firma:                                                                     Anschrift:                          Kontakt:                                                               Bankverbindung:</t>
  </si>
</sst>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#,##0.00\ &quot;€&quot;;[Red]#,##0.00\ &quot;€&quot;"/>
    <numFmt numFmtId="166" formatCode="0;[Red]0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7"/>
      <color theme="3" tint="0.39994506668294322"/>
      <name val="Calibri"/>
      <family val="2"/>
    </font>
    <font>
      <sz val="11"/>
      <color theme="1"/>
      <name val="Calibri"/>
      <family val="2"/>
    </font>
    <font>
      <b/>
      <sz val="16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3" tint="0.39997558519241921"/>
      <name val="Calibri"/>
      <family val="2"/>
      <scheme val="minor"/>
    </font>
    <font>
      <b/>
      <sz val="11"/>
      <color theme="1"/>
      <name val="Calibri"/>
      <family val="2"/>
    </font>
    <font>
      <sz val="11"/>
      <name val="Calibri"/>
      <family val="2"/>
      <scheme val="minor"/>
    </font>
    <font>
      <b/>
      <u val="double"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/>
      <right/>
      <top style="thick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164" fontId="0" fillId="0" borderId="0" xfId="0" applyNumberFormat="1"/>
    <xf numFmtId="0" fontId="0" fillId="0" borderId="0" xfId="0" applyBorder="1"/>
    <xf numFmtId="164" fontId="0" fillId="0" borderId="0" xfId="0" applyNumberFormat="1" applyBorder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2" borderId="2" xfId="0" applyFont="1" applyFill="1" applyBorder="1" applyAlignment="1" applyProtection="1">
      <protection locked="0"/>
    </xf>
    <xf numFmtId="0" fontId="0" fillId="0" borderId="0" xfId="0" applyProtection="1">
      <protection locked="0"/>
    </xf>
    <xf numFmtId="0" fontId="1" fillId="2" borderId="4" xfId="0" applyFont="1" applyFill="1" applyBorder="1" applyProtection="1">
      <protection locked="0"/>
    </xf>
    <xf numFmtId="0" fontId="0" fillId="0" borderId="0" xfId="0" applyFont="1" applyProtection="1">
      <protection locked="0"/>
    </xf>
    <xf numFmtId="0" fontId="1" fillId="0" borderId="7" xfId="0" applyFont="1" applyFill="1" applyBorder="1" applyAlignment="1" applyProtection="1">
      <protection locked="0"/>
    </xf>
    <xf numFmtId="0" fontId="1" fillId="0" borderId="7" xfId="0" applyFont="1" applyFill="1" applyBorder="1" applyAlignment="1" applyProtection="1">
      <alignment horizontal="right"/>
      <protection locked="0"/>
    </xf>
    <xf numFmtId="0" fontId="7" fillId="2" borderId="2" xfId="0" applyFont="1" applyFill="1" applyBorder="1" applyProtection="1">
      <protection locked="0"/>
    </xf>
    <xf numFmtId="14" fontId="7" fillId="2" borderId="3" xfId="0" applyNumberFormat="1" applyFont="1" applyFill="1" applyBorder="1" applyAlignment="1" applyProtection="1">
      <alignment horizontal="right"/>
      <protection locked="0"/>
    </xf>
    <xf numFmtId="0" fontId="7" fillId="2" borderId="2" xfId="0" applyFont="1" applyFill="1" applyBorder="1" applyAlignment="1" applyProtection="1">
      <alignment shrinkToFit="1"/>
      <protection locked="0"/>
    </xf>
    <xf numFmtId="49" fontId="7" fillId="2" borderId="3" xfId="0" applyNumberFormat="1" applyFont="1" applyFill="1" applyBorder="1" applyAlignment="1" applyProtection="1">
      <alignment horizontal="right" shrinkToFit="1"/>
      <protection locked="0"/>
    </xf>
    <xf numFmtId="0" fontId="8" fillId="3" borderId="5" xfId="0" applyFont="1" applyFill="1" applyBorder="1" applyProtection="1">
      <protection locked="0"/>
    </xf>
    <xf numFmtId="14" fontId="8" fillId="3" borderId="6" xfId="0" applyNumberFormat="1" applyFont="1" applyFill="1" applyBorder="1" applyProtection="1">
      <protection locked="0"/>
    </xf>
    <xf numFmtId="49" fontId="1" fillId="2" borderId="3" xfId="0" applyNumberFormat="1" applyFont="1" applyFill="1" applyBorder="1" applyAlignment="1" applyProtection="1">
      <alignment horizontal="right"/>
      <protection locked="0"/>
    </xf>
    <xf numFmtId="165" fontId="0" fillId="0" borderId="0" xfId="0" applyNumberFormat="1" applyFont="1"/>
    <xf numFmtId="165" fontId="9" fillId="0" borderId="0" xfId="0" applyNumberFormat="1" applyFont="1"/>
    <xf numFmtId="0" fontId="1" fillId="0" borderId="0" xfId="0" applyFont="1" applyFill="1" applyBorder="1" applyProtection="1">
      <protection locked="0"/>
    </xf>
    <xf numFmtId="0" fontId="1" fillId="0" borderId="0" xfId="0" applyFont="1"/>
    <xf numFmtId="0" fontId="1" fillId="0" borderId="0" xfId="0" applyFont="1" applyAlignment="1">
      <alignment horizontal="right"/>
    </xf>
    <xf numFmtId="165" fontId="1" fillId="0" borderId="0" xfId="0" applyNumberFormat="1" applyFont="1" applyFill="1" applyBorder="1" applyProtection="1">
      <protection locked="0"/>
    </xf>
    <xf numFmtId="166" fontId="1" fillId="0" borderId="0" xfId="0" applyNumberFormat="1" applyFont="1"/>
    <xf numFmtId="165" fontId="1" fillId="0" borderId="0" xfId="0" applyNumberFormat="1" applyFont="1"/>
    <xf numFmtId="166" fontId="0" fillId="0" borderId="0" xfId="0" applyNumberFormat="1" applyFont="1"/>
    <xf numFmtId="166" fontId="1" fillId="2" borderId="2" xfId="0" applyNumberFormat="1" applyFont="1" applyFill="1" applyBorder="1" applyAlignment="1" applyProtection="1">
      <alignment horizontal="right"/>
      <protection locked="0"/>
    </xf>
    <xf numFmtId="166" fontId="1" fillId="0" borderId="3" xfId="0" applyNumberFormat="1" applyFont="1" applyBorder="1" applyAlignment="1" applyProtection="1">
      <alignment horizontal="right"/>
      <protection locked="0"/>
    </xf>
    <xf numFmtId="0" fontId="1" fillId="0" borderId="0" xfId="0" applyFont="1" applyAlignment="1"/>
    <xf numFmtId="0" fontId="0" fillId="0" borderId="0" xfId="0" applyFont="1" applyAlignment="1">
      <alignment horizontal="center"/>
    </xf>
    <xf numFmtId="49" fontId="1" fillId="2" borderId="2" xfId="0" applyNumberFormat="1" applyFont="1" applyFill="1" applyBorder="1" applyAlignment="1" applyProtection="1">
      <alignment horizontal="right"/>
      <protection locked="0"/>
    </xf>
    <xf numFmtId="49" fontId="1" fillId="0" borderId="3" xfId="0" applyNumberFormat="1" applyFont="1" applyBorder="1" applyAlignment="1" applyProtection="1">
      <alignment horizontal="right"/>
      <protection locked="0"/>
    </xf>
    <xf numFmtId="14" fontId="1" fillId="2" borderId="2" xfId="0" applyNumberFormat="1" applyFont="1" applyFill="1" applyBorder="1" applyAlignment="1" applyProtection="1">
      <alignment horizontal="right"/>
      <protection locked="0"/>
    </xf>
    <xf numFmtId="14" fontId="1" fillId="0" borderId="3" xfId="0" applyNumberFormat="1" applyFont="1" applyBorder="1" applyAlignment="1" applyProtection="1">
      <alignment horizontal="right"/>
      <protection locked="0"/>
    </xf>
    <xf numFmtId="0" fontId="6" fillId="0" borderId="0" xfId="0" applyFont="1" applyAlignment="1">
      <alignment vertical="top"/>
    </xf>
    <xf numFmtId="0" fontId="6" fillId="0" borderId="0" xfId="0" applyFont="1" applyAlignment="1" applyProtection="1">
      <alignment vertical="top"/>
      <protection locked="0"/>
    </xf>
    <xf numFmtId="0" fontId="6" fillId="0" borderId="0" xfId="0" applyFont="1" applyAlignment="1">
      <alignment horizontal="left" vertical="top"/>
    </xf>
    <xf numFmtId="0" fontId="5" fillId="0" borderId="1" xfId="0" applyFont="1" applyBorder="1" applyAlignment="1">
      <alignment vertical="top"/>
    </xf>
    <xf numFmtId="0" fontId="0" fillId="0" borderId="0" xfId="0" applyBorder="1" applyAlignment="1" applyProtection="1">
      <alignment horizontal="right"/>
      <protection locked="0"/>
    </xf>
    <xf numFmtId="0" fontId="0" fillId="0" borderId="0" xfId="0" applyFont="1" applyBorder="1" applyAlignment="1" applyProtection="1">
      <alignment horizontal="right"/>
      <protection locked="0"/>
    </xf>
    <xf numFmtId="0" fontId="1" fillId="0" borderId="0" xfId="0" applyFont="1" applyFill="1" applyBorder="1" applyAlignment="1" applyProtection="1">
      <alignment horizontal="right"/>
      <protection locked="0"/>
    </xf>
    <xf numFmtId="0" fontId="0" fillId="0" borderId="0" xfId="0" applyFont="1" applyBorder="1" applyAlignment="1">
      <alignment horizontal="center"/>
    </xf>
    <xf numFmtId="166" fontId="1" fillId="0" borderId="0" xfId="0" applyNumberFormat="1" applyFont="1" applyBorder="1"/>
    <xf numFmtId="165" fontId="1" fillId="0" borderId="0" xfId="0" applyNumberFormat="1" applyFont="1" applyBorder="1"/>
  </cellXfs>
  <cellStyles count="1">
    <cellStyle name="Standard" xfId="0" builtinId="0"/>
  </cellStyles>
  <dxfs count="1">
    <dxf>
      <numFmt numFmtId="164" formatCode="#,##0.00\ &quot;€&quot;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elle1" displayName="Tabelle1" ref="A1:C16" totalsRowShown="0">
  <autoFilter ref="A1:C16"/>
  <tableColumns count="3">
    <tableColumn id="1" name="Bezeichnung"/>
    <tableColumn id="2" name="Menge"/>
    <tableColumn id="3" name="Prei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9:F56"/>
  <sheetViews>
    <sheetView tabSelected="1" view="pageLayout" topLeftCell="A10" zoomScaleNormal="100" workbookViewId="0">
      <selection activeCell="A33" sqref="A33:C33"/>
    </sheetView>
  </sheetViews>
  <sheetFormatPr baseColWidth="10" defaultColWidth="11.42578125" defaultRowHeight="15"/>
  <cols>
    <col min="1" max="1" width="15.42578125" customWidth="1"/>
    <col min="2" max="2" width="19.7109375" customWidth="1"/>
    <col min="3" max="3" width="12.85546875" customWidth="1"/>
    <col min="4" max="4" width="19.28515625" customWidth="1"/>
    <col min="5" max="5" width="6" customWidth="1"/>
    <col min="6" max="6" width="13.28515625" customWidth="1"/>
  </cols>
  <sheetData>
    <row r="9" spans="1:1">
      <c r="A9" s="4"/>
    </row>
    <row r="11" spans="1:1">
      <c r="A11" s="5" t="s">
        <v>20</v>
      </c>
    </row>
    <row r="12" spans="1:1">
      <c r="A12" s="5" t="s">
        <v>21</v>
      </c>
    </row>
    <row r="13" spans="1:1">
      <c r="A13" s="5" t="s">
        <v>22</v>
      </c>
    </row>
    <row r="14" spans="1:1">
      <c r="A14" s="5" t="s">
        <v>23</v>
      </c>
    </row>
    <row r="17" spans="1:6" ht="21">
      <c r="A17" s="6" t="s">
        <v>24</v>
      </c>
    </row>
    <row r="19" spans="1:6">
      <c r="A19" s="7" t="s">
        <v>25</v>
      </c>
      <c r="B19" s="19"/>
      <c r="C19" s="8"/>
      <c r="D19" s="9" t="s">
        <v>26</v>
      </c>
      <c r="E19" s="33"/>
      <c r="F19" s="34"/>
    </row>
    <row r="20" spans="1:6">
      <c r="A20" s="17" t="s">
        <v>27</v>
      </c>
      <c r="B20" s="18">
        <f ca="1">TODAY()</f>
        <v>42549</v>
      </c>
      <c r="C20" s="8"/>
      <c r="D20" s="9" t="s">
        <v>28</v>
      </c>
      <c r="E20" s="33"/>
      <c r="F20" s="34"/>
    </row>
    <row r="21" spans="1:6">
      <c r="A21" s="8"/>
      <c r="B21" s="10"/>
      <c r="C21" s="8"/>
      <c r="D21" s="9" t="s">
        <v>29</v>
      </c>
      <c r="E21" s="33"/>
      <c r="F21" s="34"/>
    </row>
    <row r="22" spans="1:6">
      <c r="A22" s="11"/>
      <c r="B22" s="12"/>
      <c r="C22" s="8"/>
      <c r="D22" s="9" t="s">
        <v>30</v>
      </c>
      <c r="E22" s="33"/>
      <c r="F22" s="34"/>
    </row>
    <row r="23" spans="1:6">
      <c r="A23" s="15" t="s">
        <v>31</v>
      </c>
      <c r="B23" s="16"/>
      <c r="C23" s="8"/>
      <c r="D23" s="9" t="s">
        <v>32</v>
      </c>
      <c r="E23" s="35"/>
      <c r="F23" s="36"/>
    </row>
    <row r="24" spans="1:6">
      <c r="A24" s="13" t="s">
        <v>33</v>
      </c>
      <c r="B24" s="14"/>
      <c r="C24" s="8"/>
      <c r="D24" s="9" t="s">
        <v>34</v>
      </c>
      <c r="E24" s="29"/>
      <c r="F24" s="30"/>
    </row>
    <row r="26" spans="1:6">
      <c r="A26" s="31" t="s">
        <v>35</v>
      </c>
      <c r="B26" s="31"/>
      <c r="C26" s="31"/>
      <c r="D26" s="22" t="s">
        <v>2</v>
      </c>
      <c r="E26" s="23" t="s">
        <v>1</v>
      </c>
      <c r="F26" s="24" t="s">
        <v>36</v>
      </c>
    </row>
    <row r="27" spans="1:6">
      <c r="A27" s="44" t="s">
        <v>3</v>
      </c>
      <c r="B27" s="44"/>
      <c r="C27" s="44"/>
      <c r="D27" s="25">
        <f>IF(ISBLANK(A27),"",VLOOKUP(A27,Tabelle1[#All],3,FALSE))</f>
        <v>45</v>
      </c>
      <c r="E27" s="45"/>
      <c r="F27" s="46">
        <f>IFERROR(D27*E27,"")</f>
        <v>0</v>
      </c>
    </row>
    <row r="28" spans="1:6">
      <c r="A28" s="44" t="s">
        <v>8</v>
      </c>
      <c r="B28" s="44"/>
      <c r="C28" s="44"/>
      <c r="D28" s="25">
        <f>IF(ISBLANK(A28),"",VLOOKUP(A28,Tabelle1[#All],3,FALSE))</f>
        <v>4.5</v>
      </c>
      <c r="E28" s="45"/>
      <c r="F28" s="46">
        <f t="shared" ref="F28:F45" si="0">IFERROR(D28*E28,"")</f>
        <v>0</v>
      </c>
    </row>
    <row r="29" spans="1:6">
      <c r="A29" s="44" t="s">
        <v>7</v>
      </c>
      <c r="B29" s="44"/>
      <c r="C29" s="44"/>
      <c r="D29" s="25">
        <f>IF(ISBLANK(A29),"",VLOOKUP(A29,Tabelle1[#All],3,FALSE))</f>
        <v>3.5</v>
      </c>
      <c r="E29" s="45"/>
      <c r="F29" s="46">
        <f t="shared" si="0"/>
        <v>0</v>
      </c>
    </row>
    <row r="30" spans="1:6">
      <c r="A30" s="44" t="s">
        <v>8</v>
      </c>
      <c r="B30" s="44"/>
      <c r="C30" s="44"/>
      <c r="D30" s="25">
        <f>IF(ISBLANK(A30),"",VLOOKUP(A30,Tabelle1[#All],3,FALSE))</f>
        <v>4.5</v>
      </c>
      <c r="E30" s="45"/>
      <c r="F30" s="46">
        <f t="shared" si="0"/>
        <v>0</v>
      </c>
    </row>
    <row r="31" spans="1:6">
      <c r="A31" s="44" t="s">
        <v>7</v>
      </c>
      <c r="B31" s="44"/>
      <c r="C31" s="44"/>
      <c r="D31" s="25">
        <f>IF(ISBLANK(A31),"",VLOOKUP(A31,Tabelle1[#All],3,FALSE))</f>
        <v>3.5</v>
      </c>
      <c r="E31" s="45"/>
      <c r="F31" s="46">
        <f t="shared" si="0"/>
        <v>0</v>
      </c>
    </row>
    <row r="32" spans="1:6">
      <c r="A32" s="32"/>
      <c r="B32" s="32"/>
      <c r="C32" s="32"/>
      <c r="D32" s="25" t="str">
        <f>IF(ISBLANK(A32),"",VLOOKUP(A32,Tabelle1[#All],3,FALSE))</f>
        <v/>
      </c>
      <c r="E32" s="26"/>
      <c r="F32" s="27" t="str">
        <f t="shared" si="0"/>
        <v/>
      </c>
    </row>
    <row r="33" spans="1:6">
      <c r="A33" s="32"/>
      <c r="B33" s="32"/>
      <c r="C33" s="32"/>
      <c r="D33" s="25" t="str">
        <f>IF(ISBLANK(A33),"",VLOOKUP(A33,Tabelle1[#All],3,FALSE))</f>
        <v/>
      </c>
      <c r="E33" s="26"/>
      <c r="F33" s="27" t="str">
        <f t="shared" si="0"/>
        <v/>
      </c>
    </row>
    <row r="34" spans="1:6">
      <c r="A34" s="32"/>
      <c r="B34" s="32"/>
      <c r="C34" s="32"/>
      <c r="D34" s="25" t="str">
        <f>IF(ISBLANK(A34),"",VLOOKUP(A34,Tabelle1[#All],3,FALSE))</f>
        <v/>
      </c>
      <c r="E34" s="26"/>
      <c r="F34" s="27" t="str">
        <f t="shared" si="0"/>
        <v/>
      </c>
    </row>
    <row r="35" spans="1:6">
      <c r="A35" s="32"/>
      <c r="B35" s="32"/>
      <c r="C35" s="32"/>
      <c r="D35" s="25" t="str">
        <f>IF(ISBLANK(A35),"",VLOOKUP(A35,Tabelle1[#All],3,FALSE))</f>
        <v/>
      </c>
      <c r="E35" s="26"/>
      <c r="F35" s="27" t="str">
        <f t="shared" si="0"/>
        <v/>
      </c>
    </row>
    <row r="36" spans="1:6">
      <c r="A36" s="32"/>
      <c r="B36" s="32"/>
      <c r="C36" s="32"/>
      <c r="D36" s="25" t="str">
        <f>IF(ISBLANK(A36),"",VLOOKUP(A36,Tabelle1[#All],3,FALSE))</f>
        <v/>
      </c>
      <c r="E36" s="26"/>
      <c r="F36" s="27" t="str">
        <f t="shared" si="0"/>
        <v/>
      </c>
    </row>
    <row r="37" spans="1:6">
      <c r="A37" s="32"/>
      <c r="B37" s="32"/>
      <c r="C37" s="32"/>
      <c r="D37" s="25" t="str">
        <f>IF(ISBLANK(A37),"",VLOOKUP(A37,Tabelle1[#All],3,FALSE))</f>
        <v/>
      </c>
      <c r="E37" s="26"/>
      <c r="F37" s="27" t="str">
        <f t="shared" si="0"/>
        <v/>
      </c>
    </row>
    <row r="38" spans="1:6">
      <c r="A38" s="32"/>
      <c r="B38" s="32"/>
      <c r="C38" s="32"/>
      <c r="D38" s="25" t="str">
        <f>IF(ISBLANK(A38),"",VLOOKUP(A38,Tabelle1[#All],3,FALSE))</f>
        <v/>
      </c>
      <c r="E38" s="26"/>
      <c r="F38" s="27" t="str">
        <f t="shared" si="0"/>
        <v/>
      </c>
    </row>
    <row r="39" spans="1:6">
      <c r="A39" s="32"/>
      <c r="B39" s="32"/>
      <c r="C39" s="32"/>
      <c r="D39" s="25" t="str">
        <f>IF(ISBLANK(A39),"",VLOOKUP(A39,Tabelle1[#All],3,FALSE))</f>
        <v/>
      </c>
      <c r="E39" s="26"/>
      <c r="F39" s="27" t="str">
        <f t="shared" si="0"/>
        <v/>
      </c>
    </row>
    <row r="40" spans="1:6">
      <c r="A40" s="32"/>
      <c r="B40" s="32"/>
      <c r="C40" s="32"/>
      <c r="D40" s="25" t="str">
        <f>IF(ISBLANK(A40),"",VLOOKUP(A40,Tabelle1[#All],3,FALSE))</f>
        <v/>
      </c>
      <c r="E40" s="26"/>
      <c r="F40" s="27" t="str">
        <f t="shared" si="0"/>
        <v/>
      </c>
    </row>
    <row r="41" spans="1:6">
      <c r="A41" s="32"/>
      <c r="B41" s="32"/>
      <c r="C41" s="32"/>
      <c r="D41" s="25" t="str">
        <f>IF(ISBLANK(A41),"",VLOOKUP(A41,Tabelle1[#All],3,FALSE))</f>
        <v/>
      </c>
      <c r="E41" s="26"/>
      <c r="F41" s="27" t="str">
        <f t="shared" si="0"/>
        <v/>
      </c>
    </row>
    <row r="42" spans="1:6">
      <c r="A42" s="32"/>
      <c r="B42" s="32"/>
      <c r="C42" s="32"/>
      <c r="D42" s="25" t="str">
        <f>IF(ISBLANK(A42),"",VLOOKUP(A42,Tabelle1[#All],3,FALSE))</f>
        <v/>
      </c>
      <c r="E42" s="26"/>
      <c r="F42" s="27" t="str">
        <f t="shared" si="0"/>
        <v/>
      </c>
    </row>
    <row r="43" spans="1:6">
      <c r="A43" s="32"/>
      <c r="B43" s="32"/>
      <c r="C43" s="32"/>
      <c r="D43" s="25" t="str">
        <f>IF(ISBLANK(A43),"",VLOOKUP(A43,Tabelle1[#All],3,FALSE))</f>
        <v/>
      </c>
      <c r="E43" s="26"/>
      <c r="F43" s="27" t="str">
        <f t="shared" si="0"/>
        <v/>
      </c>
    </row>
    <row r="44" spans="1:6">
      <c r="A44" s="32"/>
      <c r="B44" s="32"/>
      <c r="C44" s="32"/>
      <c r="D44" s="25" t="str">
        <f>IF(ISBLANK(A44),"",VLOOKUP(A44,Tabelle1[#All],3,FALSE))</f>
        <v/>
      </c>
      <c r="E44" s="26"/>
      <c r="F44" s="27" t="str">
        <f t="shared" si="0"/>
        <v/>
      </c>
    </row>
    <row r="45" spans="1:6">
      <c r="A45" s="32"/>
      <c r="B45" s="32"/>
      <c r="C45" s="32"/>
      <c r="D45" s="25" t="str">
        <f>IF(ISBLANK(A45),"",VLOOKUP(A45,Tabelle1[#All],3,FALSE))</f>
        <v/>
      </c>
      <c r="E45" s="26"/>
      <c r="F45" s="27" t="str">
        <f t="shared" si="0"/>
        <v/>
      </c>
    </row>
    <row r="46" spans="1:6">
      <c r="A46" s="32"/>
      <c r="B46" s="32"/>
      <c r="C46" s="32"/>
      <c r="D46" s="25" t="str">
        <f>IF(ISBLANK(A46),"",VLOOKUP(A46,Tabelle1[#All],3,FALSE))</f>
        <v/>
      </c>
      <c r="E46" s="28"/>
      <c r="F46" s="20"/>
    </row>
    <row r="47" spans="1:6">
      <c r="A47" s="8"/>
      <c r="B47" s="8"/>
      <c r="C47" s="8"/>
      <c r="D47" s="41" t="s">
        <v>37</v>
      </c>
      <c r="E47" s="42"/>
      <c r="F47" s="20">
        <f>SUM(F27:F46)</f>
        <v>0</v>
      </c>
    </row>
    <row r="48" spans="1:6">
      <c r="A48" s="8" t="s">
        <v>38</v>
      </c>
      <c r="B48" s="8"/>
      <c r="C48" s="8"/>
      <c r="D48" s="42" t="s">
        <v>39</v>
      </c>
      <c r="E48" s="42"/>
      <c r="F48" s="20">
        <f>F47*0.19</f>
        <v>0</v>
      </c>
    </row>
    <row r="49" spans="1:6">
      <c r="A49" s="8"/>
      <c r="B49" s="8"/>
      <c r="C49" s="8"/>
      <c r="D49" s="42" t="s">
        <v>40</v>
      </c>
      <c r="E49" s="42"/>
      <c r="F49" s="20"/>
    </row>
    <row r="50" spans="1:6">
      <c r="A50" s="8"/>
      <c r="B50" s="8"/>
      <c r="C50" s="8"/>
      <c r="D50" s="43" t="s">
        <v>41</v>
      </c>
      <c r="E50" s="43"/>
      <c r="F50" s="21">
        <f>SUM(F47:F49)</f>
        <v>0</v>
      </c>
    </row>
    <row r="51" spans="1:6" ht="15.75" thickBot="1"/>
    <row r="52" spans="1:6" ht="15.75" thickTop="1">
      <c r="A52" s="40" t="s">
        <v>42</v>
      </c>
      <c r="B52" s="40"/>
      <c r="C52" s="40"/>
      <c r="D52" s="40"/>
      <c r="E52" s="40"/>
      <c r="F52" s="40"/>
    </row>
    <row r="53" spans="1:6">
      <c r="A53" s="39"/>
      <c r="B53" s="39"/>
      <c r="C53" s="39"/>
      <c r="D53" s="39"/>
      <c r="E53" s="39"/>
      <c r="F53" s="39"/>
    </row>
    <row r="54" spans="1:6">
      <c r="A54" s="37"/>
      <c r="B54" s="37"/>
      <c r="C54" s="37"/>
      <c r="D54" s="37"/>
      <c r="E54" s="37"/>
      <c r="F54" s="37"/>
    </row>
    <row r="55" spans="1:6">
      <c r="A55" s="37"/>
      <c r="B55" s="37"/>
      <c r="C55" s="37"/>
      <c r="D55" s="37"/>
      <c r="E55" s="37"/>
      <c r="F55" s="37"/>
    </row>
    <row r="56" spans="1:6">
      <c r="A56" s="38"/>
      <c r="B56" s="38"/>
      <c r="C56" s="38"/>
      <c r="D56" s="38"/>
      <c r="E56" s="38"/>
      <c r="F56" s="38"/>
    </row>
  </sheetData>
  <mergeCells count="36">
    <mergeCell ref="A55:F55"/>
    <mergeCell ref="A56:F56"/>
    <mergeCell ref="A46:C46"/>
    <mergeCell ref="A53:F53"/>
    <mergeCell ref="A52:F52"/>
    <mergeCell ref="A54:F54"/>
    <mergeCell ref="D47:E47"/>
    <mergeCell ref="D48:E48"/>
    <mergeCell ref="D49:E49"/>
    <mergeCell ref="D50:E50"/>
    <mergeCell ref="A35:C35"/>
    <mergeCell ref="A36:C36"/>
    <mergeCell ref="A37:C37"/>
    <mergeCell ref="A45:C45"/>
    <mergeCell ref="A39:C39"/>
    <mergeCell ref="A40:C40"/>
    <mergeCell ref="A41:C41"/>
    <mergeCell ref="A42:C42"/>
    <mergeCell ref="A43:C43"/>
    <mergeCell ref="A44:C44"/>
    <mergeCell ref="E24:F24"/>
    <mergeCell ref="A26:C26"/>
    <mergeCell ref="A38:C38"/>
    <mergeCell ref="A27:C27"/>
    <mergeCell ref="E19:F19"/>
    <mergeCell ref="E20:F20"/>
    <mergeCell ref="E21:F21"/>
    <mergeCell ref="E22:F22"/>
    <mergeCell ref="E23:F23"/>
    <mergeCell ref="A29:C29"/>
    <mergeCell ref="A28:C28"/>
    <mergeCell ref="A30:C30"/>
    <mergeCell ref="A31:C31"/>
    <mergeCell ref="A32:C32"/>
    <mergeCell ref="A33:C33"/>
    <mergeCell ref="A34:C34"/>
  </mergeCells>
  <dataValidations count="1">
    <dataValidation type="list" showInputMessage="1" sqref="A27:C46">
      <formula1>Bezeichnung</formula1>
    </dataValidation>
  </dataValidations>
  <pageMargins left="0.70866141732283472" right="0.70866141732283472" top="0" bottom="0" header="0" footer="0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6"/>
  <sheetViews>
    <sheetView workbookViewId="0">
      <selection activeCell="A41" sqref="A41"/>
    </sheetView>
  </sheetViews>
  <sheetFormatPr baseColWidth="10" defaultRowHeight="15"/>
  <cols>
    <col min="1" max="1" width="26.7109375" customWidth="1"/>
    <col min="2" max="2" width="18" customWidth="1"/>
    <col min="3" max="3" width="18.140625" customWidth="1"/>
  </cols>
  <sheetData>
    <row r="1" spans="1:3">
      <c r="A1" t="s">
        <v>0</v>
      </c>
      <c r="B1" t="s">
        <v>1</v>
      </c>
      <c r="C1" t="s">
        <v>2</v>
      </c>
    </row>
    <row r="2" spans="1:3">
      <c r="C2" s="1"/>
    </row>
    <row r="3" spans="1:3">
      <c r="A3" s="2" t="s">
        <v>3</v>
      </c>
      <c r="B3" s="2" t="s">
        <v>4</v>
      </c>
      <c r="C3" s="3">
        <v>45</v>
      </c>
    </row>
    <row r="4" spans="1:3">
      <c r="A4" t="s">
        <v>5</v>
      </c>
      <c r="B4" t="s">
        <v>6</v>
      </c>
      <c r="C4" s="1">
        <v>6.5</v>
      </c>
    </row>
    <row r="5" spans="1:3">
      <c r="A5" s="2" t="s">
        <v>7</v>
      </c>
      <c r="B5" s="2" t="s">
        <v>6</v>
      </c>
      <c r="C5" s="3">
        <v>3.5</v>
      </c>
    </row>
    <row r="6" spans="1:3">
      <c r="A6" s="2" t="s">
        <v>8</v>
      </c>
      <c r="B6" s="2" t="s">
        <v>6</v>
      </c>
      <c r="C6" s="3">
        <v>4.5</v>
      </c>
    </row>
    <row r="7" spans="1:3">
      <c r="A7" s="2" t="s">
        <v>9</v>
      </c>
      <c r="B7" s="2" t="s">
        <v>10</v>
      </c>
      <c r="C7" s="3">
        <v>4.5</v>
      </c>
    </row>
    <row r="8" spans="1:3">
      <c r="A8" s="2" t="s">
        <v>11</v>
      </c>
      <c r="B8" s="2" t="s">
        <v>6</v>
      </c>
      <c r="C8" s="3">
        <v>4.0999999999999996</v>
      </c>
    </row>
    <row r="9" spans="1:3">
      <c r="A9" s="2" t="s">
        <v>12</v>
      </c>
      <c r="B9" s="2" t="s">
        <v>6</v>
      </c>
      <c r="C9" s="3">
        <v>9.5</v>
      </c>
    </row>
    <row r="10" spans="1:3">
      <c r="A10" s="2" t="s">
        <v>13</v>
      </c>
      <c r="B10" s="2" t="s">
        <v>6</v>
      </c>
      <c r="C10" s="3">
        <v>6.5</v>
      </c>
    </row>
    <row r="11" spans="1:3">
      <c r="A11" s="2" t="s">
        <v>14</v>
      </c>
      <c r="B11" s="2" t="s">
        <v>6</v>
      </c>
      <c r="C11" s="3">
        <v>9.5</v>
      </c>
    </row>
    <row r="12" spans="1:3">
      <c r="A12" s="2" t="s">
        <v>15</v>
      </c>
      <c r="B12" s="2" t="s">
        <v>6</v>
      </c>
      <c r="C12" s="3">
        <v>8.5</v>
      </c>
    </row>
    <row r="13" spans="1:3">
      <c r="A13" s="2" t="s">
        <v>16</v>
      </c>
      <c r="B13" s="2" t="s">
        <v>6</v>
      </c>
      <c r="C13" s="3">
        <v>2.5</v>
      </c>
    </row>
    <row r="14" spans="1:3">
      <c r="A14" s="2" t="s">
        <v>17</v>
      </c>
      <c r="B14" s="2"/>
      <c r="C14" s="3">
        <v>60</v>
      </c>
    </row>
    <row r="15" spans="1:3">
      <c r="A15" s="2" t="s">
        <v>18</v>
      </c>
      <c r="B15" s="2" t="s">
        <v>6</v>
      </c>
      <c r="C15" s="3">
        <v>12</v>
      </c>
    </row>
    <row r="16" spans="1:3">
      <c r="A16" s="2" t="s">
        <v>19</v>
      </c>
      <c r="B16" s="2" t="s">
        <v>10</v>
      </c>
      <c r="C16" s="3">
        <v>2.5</v>
      </c>
    </row>
  </sheetData>
  <dataValidations count="1">
    <dataValidation type="list" showInputMessage="1" sqref="G11">
      <formula1>$A$3:$A$16</formula1>
    </dataValidation>
  </dataValidations>
  <pageMargins left="0.7" right="0.7" top="0.78740157499999996" bottom="0.78740157499999996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Rechnung</vt:lpstr>
      <vt:lpstr>Tabelle2</vt:lpstr>
      <vt:lpstr>PListe</vt:lpstr>
      <vt:lpstr>Bezeichnung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Chriss</dc:creator>
  <cp:lastModifiedBy>Chriss</cp:lastModifiedBy>
  <cp:lastPrinted>2016-06-27T23:02:35Z</cp:lastPrinted>
  <dcterms:created xsi:type="dcterms:W3CDTF">2016-06-26T12:15:35Z</dcterms:created>
  <dcterms:modified xsi:type="dcterms:W3CDTF">2016-06-28T10:07:20Z</dcterms:modified>
</cp:coreProperties>
</file>