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3b0956d56c70638/Documents/"/>
    </mc:Choice>
  </mc:AlternateContent>
  <xr:revisionPtr revIDLastSave="19" documentId="8_{59B99E36-DCBF-4F34-9622-3F866A903FF1}" xr6:coauthVersionLast="45" xr6:coauthVersionMax="45" xr10:uidLastSave="{4AB81DA0-E520-4886-A3E6-F05D1667A35A}"/>
  <bookViews>
    <workbookView xWindow="1560" yWindow="0" windowWidth="28770" windowHeight="21000" xr2:uid="{2EC5BF4A-8A01-4422-891F-2C49ED1497D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4" i="1" l="1"/>
  <c r="E23" i="1"/>
  <c r="F23" i="1" s="1"/>
  <c r="E22" i="1"/>
  <c r="C18" i="1"/>
  <c r="E17" i="1"/>
  <c r="F17" i="1" s="1"/>
  <c r="H17" i="1" s="1"/>
  <c r="E16" i="1"/>
  <c r="C12" i="1"/>
  <c r="E11" i="1"/>
  <c r="F11" i="1" s="1"/>
  <c r="H11" i="1" s="1"/>
  <c r="E10" i="1"/>
  <c r="C5" i="1"/>
  <c r="E4" i="1"/>
  <c r="F4" i="1" s="1"/>
  <c r="E3" i="1"/>
  <c r="E5" i="1" s="1"/>
  <c r="E24" i="1" l="1"/>
  <c r="H23" i="1"/>
  <c r="J23" i="1"/>
  <c r="F22" i="1"/>
  <c r="E12" i="1"/>
  <c r="E18" i="1"/>
  <c r="F16" i="1"/>
  <c r="J17" i="1"/>
  <c r="K17" i="1" s="1"/>
  <c r="M17" i="1" s="1"/>
  <c r="J11" i="1"/>
  <c r="K11" i="1" s="1"/>
  <c r="M11" i="1" s="1"/>
  <c r="F10" i="1"/>
  <c r="J4" i="1"/>
  <c r="H4" i="1"/>
  <c r="K4" i="1" s="1"/>
  <c r="M4" i="1" s="1"/>
  <c r="F3" i="1"/>
  <c r="K23" i="1" l="1"/>
  <c r="M23" i="1" s="1"/>
  <c r="J22" i="1"/>
  <c r="J24" i="1" s="1"/>
  <c r="H22" i="1"/>
  <c r="F24" i="1"/>
  <c r="J16" i="1"/>
  <c r="J18" i="1" s="1"/>
  <c r="H16" i="1"/>
  <c r="F18" i="1"/>
  <c r="J10" i="1"/>
  <c r="J12" i="1" s="1"/>
  <c r="H10" i="1"/>
  <c r="F12" i="1"/>
  <c r="F5" i="1"/>
  <c r="J3" i="1"/>
  <c r="J5" i="1" s="1"/>
  <c r="H3" i="1"/>
  <c r="K22" i="1" l="1"/>
  <c r="M22" i="1" s="1"/>
  <c r="H24" i="1"/>
  <c r="K24" i="1" s="1"/>
  <c r="M24" i="1" s="1"/>
  <c r="K16" i="1"/>
  <c r="M16" i="1" s="1"/>
  <c r="H18" i="1"/>
  <c r="K18" i="1" s="1"/>
  <c r="M18" i="1" s="1"/>
  <c r="K10" i="1"/>
  <c r="M10" i="1" s="1"/>
  <c r="H12" i="1"/>
  <c r="K12" i="1" s="1"/>
  <c r="M12" i="1" s="1"/>
  <c r="K3" i="1"/>
  <c r="M3" i="1" s="1"/>
  <c r="H5" i="1"/>
  <c r="K5" i="1" s="1"/>
  <c r="M5" i="1" s="1"/>
</calcChain>
</file>

<file path=xl/sharedStrings.xml><?xml version="1.0" encoding="utf-8"?>
<sst xmlns="http://schemas.openxmlformats.org/spreadsheetml/2006/main" count="64" uniqueCount="19">
  <si>
    <t>Idle</t>
  </si>
  <si>
    <t>Gaming</t>
  </si>
  <si>
    <t>Laufzeit / Tag</t>
  </si>
  <si>
    <t>Tage / Jahr</t>
  </si>
  <si>
    <t>Verbrauch [kWh/Jahr]</t>
  </si>
  <si>
    <t>Verbrauch [W]</t>
  </si>
  <si>
    <t>Gesamtlaufzeit [h]</t>
  </si>
  <si>
    <t>Summe</t>
  </si>
  <si>
    <t>Verlust bei Gold [kWh]</t>
  </si>
  <si>
    <t>Verlust bei Titanium [kWh]</t>
  </si>
  <si>
    <t>Differenz [kWh]</t>
  </si>
  <si>
    <t>Effizienz SP11</t>
  </si>
  <si>
    <t>Effizienz SS T FL</t>
  </si>
  <si>
    <t>Strompreis [€/kWh]</t>
  </si>
  <si>
    <t>Homeoffice-User und Gamer</t>
  </si>
  <si>
    <t>Pro Gamer &amp; Streamer</t>
  </si>
  <si>
    <t>Stromkostendifferenz [€]</t>
  </si>
  <si>
    <t>Light Gamer mit Job außer Haus</t>
  </si>
  <si>
    <t>Browsing und Facebook am Abend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</si>
</sst>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2" fontId="0" fillId="0" borderId="0" xfId="0" applyNumberFormat="1"/>
    <xf numFmtId="2" fontId="1" fillId="2" borderId="0" xfId="1" applyNumberFormat="1"/>
  </cellXfs>
  <cellStyles count="2">
    <cellStyle name="Neutral" xfId="1" builtinId="2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89EF7-3025-41BB-B627-DBF79AD13384}">
  <dimension ref="A1:M24"/>
  <sheetViews>
    <sheetView tabSelected="1" workbookViewId="0">
      <selection activeCell="B38" sqref="B38"/>
    </sheetView>
  </sheetViews>
  <sheetFormatPr baseColWidth="10" defaultRowHeight="15" x14ac:dyDescent="0.25"/>
  <cols>
    <col min="3" max="3" width="12.7109375" bestFit="1" customWidth="1"/>
    <col min="5" max="5" width="17.5703125" bestFit="1" customWidth="1"/>
    <col min="6" max="6" width="20.5703125" bestFit="1" customWidth="1"/>
    <col min="7" max="7" width="8.5703125" bestFit="1" customWidth="1"/>
    <col min="8" max="8" width="21.42578125" bestFit="1" customWidth="1"/>
    <col min="9" max="9" width="14.7109375" bestFit="1" customWidth="1"/>
    <col min="10" max="10" width="25.140625" bestFit="1" customWidth="1"/>
    <col min="11" max="11" width="15.140625" bestFit="1" customWidth="1"/>
    <col min="12" max="12" width="18.5703125" bestFit="1" customWidth="1"/>
    <col min="13" max="13" width="23.5703125" bestFit="1" customWidth="1"/>
  </cols>
  <sheetData>
    <row r="1" spans="1:13" x14ac:dyDescent="0.25">
      <c r="A1" t="s">
        <v>14</v>
      </c>
    </row>
    <row r="2" spans="1:13" x14ac:dyDescent="0.25">
      <c r="B2" t="s">
        <v>5</v>
      </c>
      <c r="C2" t="s">
        <v>2</v>
      </c>
      <c r="D2" t="s">
        <v>3</v>
      </c>
      <c r="E2" t="s">
        <v>6</v>
      </c>
      <c r="F2" t="s">
        <v>4</v>
      </c>
      <c r="G2" t="s">
        <v>11</v>
      </c>
      <c r="H2" t="s">
        <v>8</v>
      </c>
      <c r="I2" t="s">
        <v>12</v>
      </c>
      <c r="J2" t="s">
        <v>9</v>
      </c>
      <c r="K2" t="s">
        <v>10</v>
      </c>
      <c r="L2" t="s">
        <v>13</v>
      </c>
      <c r="M2" t="s">
        <v>16</v>
      </c>
    </row>
    <row r="3" spans="1:13" x14ac:dyDescent="0.25">
      <c r="A3" t="s">
        <v>0</v>
      </c>
      <c r="B3">
        <v>65</v>
      </c>
      <c r="C3">
        <v>12</v>
      </c>
      <c r="D3">
        <v>340</v>
      </c>
      <c r="E3">
        <f>C3*D3</f>
        <v>4080</v>
      </c>
      <c r="F3">
        <f>E3*B3/1000</f>
        <v>265.2</v>
      </c>
      <c r="G3">
        <v>0.87</v>
      </c>
      <c r="H3" s="1">
        <f>F3/G3-F3</f>
        <v>39.627586206896524</v>
      </c>
      <c r="I3">
        <v>0.93</v>
      </c>
      <c r="J3" s="1">
        <f>F3/I3-F3</f>
        <v>19.961290322580624</v>
      </c>
      <c r="K3" s="1">
        <f>H3-J3</f>
        <v>19.6662958843159</v>
      </c>
      <c r="L3" s="1">
        <v>0.3</v>
      </c>
      <c r="M3" s="1">
        <f>K3*L3</f>
        <v>5.8998887652947696</v>
      </c>
    </row>
    <row r="4" spans="1:13" x14ac:dyDescent="0.25">
      <c r="A4" t="s">
        <v>1</v>
      </c>
      <c r="B4">
        <v>350</v>
      </c>
      <c r="C4">
        <v>3</v>
      </c>
      <c r="D4">
        <v>300</v>
      </c>
      <c r="E4">
        <f>C4*D4</f>
        <v>900</v>
      </c>
      <c r="F4">
        <f>E4*B4/1000</f>
        <v>315</v>
      </c>
      <c r="G4">
        <v>0.91</v>
      </c>
      <c r="H4" s="1">
        <f>F4/G4-F4</f>
        <v>31.153846153846132</v>
      </c>
      <c r="I4">
        <v>0.96</v>
      </c>
      <c r="J4" s="1">
        <f>F4/I4-F4</f>
        <v>13.125</v>
      </c>
      <c r="K4" s="1">
        <f t="shared" ref="K4:K5" si="0">H4-J4</f>
        <v>18.028846153846132</v>
      </c>
      <c r="L4" s="1">
        <v>0.3</v>
      </c>
      <c r="M4" s="1">
        <f t="shared" ref="M4:M5" si="1">K4*L4</f>
        <v>5.4086538461538396</v>
      </c>
    </row>
    <row r="5" spans="1:13" x14ac:dyDescent="0.25">
      <c r="A5" t="s">
        <v>7</v>
      </c>
      <c r="C5">
        <f>C3+C4</f>
        <v>15</v>
      </c>
      <c r="E5">
        <f>E3+E4</f>
        <v>4980</v>
      </c>
      <c r="F5">
        <f>F3+F4</f>
        <v>580.20000000000005</v>
      </c>
      <c r="H5" s="1">
        <f>H3+H4</f>
        <v>70.781432360742656</v>
      </c>
      <c r="J5" s="1">
        <f>J3+J4</f>
        <v>33.086290322580624</v>
      </c>
      <c r="K5" s="1">
        <f t="shared" si="0"/>
        <v>37.695142038162032</v>
      </c>
      <c r="L5" s="1">
        <v>0.3</v>
      </c>
      <c r="M5" s="2">
        <f t="shared" si="1"/>
        <v>11.30854261144861</v>
      </c>
    </row>
    <row r="8" spans="1:13" x14ac:dyDescent="0.25">
      <c r="A8" t="s">
        <v>15</v>
      </c>
    </row>
    <row r="9" spans="1:13" x14ac:dyDescent="0.25">
      <c r="B9" t="s">
        <v>5</v>
      </c>
      <c r="C9" t="s">
        <v>2</v>
      </c>
      <c r="D9" t="s">
        <v>3</v>
      </c>
      <c r="E9" t="s">
        <v>6</v>
      </c>
      <c r="F9" t="s">
        <v>4</v>
      </c>
      <c r="G9" t="s">
        <v>11</v>
      </c>
      <c r="H9" t="s">
        <v>8</v>
      </c>
      <c r="I9" t="s">
        <v>12</v>
      </c>
      <c r="J9" t="s">
        <v>9</v>
      </c>
      <c r="K9" t="s">
        <v>10</v>
      </c>
      <c r="L9" t="s">
        <v>13</v>
      </c>
      <c r="M9" t="s">
        <v>16</v>
      </c>
    </row>
    <row r="10" spans="1:13" x14ac:dyDescent="0.25">
      <c r="A10" t="s">
        <v>0</v>
      </c>
      <c r="B10">
        <v>80</v>
      </c>
      <c r="C10">
        <v>5</v>
      </c>
      <c r="D10">
        <v>340</v>
      </c>
      <c r="E10">
        <f>C10*D10</f>
        <v>1700</v>
      </c>
      <c r="F10">
        <f>E10*B10/1000</f>
        <v>136</v>
      </c>
      <c r="G10">
        <v>0.87</v>
      </c>
      <c r="H10" s="1">
        <f>F10/G10-F10</f>
        <v>20.321839080459768</v>
      </c>
      <c r="I10">
        <v>0.93</v>
      </c>
      <c r="J10" s="1">
        <f>F10/I10-F10</f>
        <v>10.23655913978493</v>
      </c>
      <c r="K10" s="1">
        <f>H10-J10</f>
        <v>10.085279940674837</v>
      </c>
      <c r="L10" s="1">
        <v>0.3</v>
      </c>
      <c r="M10" s="1">
        <f>K10*L10</f>
        <v>3.0255839822024511</v>
      </c>
    </row>
    <row r="11" spans="1:13" x14ac:dyDescent="0.25">
      <c r="A11" t="s">
        <v>1</v>
      </c>
      <c r="B11">
        <v>400</v>
      </c>
      <c r="C11">
        <v>9</v>
      </c>
      <c r="D11">
        <v>320</v>
      </c>
      <c r="E11">
        <f>C11*D11</f>
        <v>2880</v>
      </c>
      <c r="F11">
        <f>E11*B11/1000</f>
        <v>1152</v>
      </c>
      <c r="G11">
        <v>0.91</v>
      </c>
      <c r="H11" s="1">
        <f>F11/G11-F11</f>
        <v>113.93406593406598</v>
      </c>
      <c r="I11">
        <v>0.96</v>
      </c>
      <c r="J11" s="1">
        <f>F11/I11-F11</f>
        <v>48</v>
      </c>
      <c r="K11" s="1">
        <f t="shared" ref="K11:K12" si="2">H11-J11</f>
        <v>65.934065934065984</v>
      </c>
      <c r="L11" s="1">
        <v>0.3</v>
      </c>
      <c r="M11" s="1">
        <f t="shared" ref="M11:M12" si="3">K11*L11</f>
        <v>19.780219780219795</v>
      </c>
    </row>
    <row r="12" spans="1:13" x14ac:dyDescent="0.25">
      <c r="A12" t="s">
        <v>7</v>
      </c>
      <c r="C12">
        <f>C10+C11</f>
        <v>14</v>
      </c>
      <c r="E12">
        <f>E10+E11</f>
        <v>4580</v>
      </c>
      <c r="F12">
        <f>F10+F11</f>
        <v>1288</v>
      </c>
      <c r="H12" s="1">
        <f>H10+H11</f>
        <v>134.25590501452575</v>
      </c>
      <c r="J12" s="1">
        <f>J10+J11</f>
        <v>58.23655913978493</v>
      </c>
      <c r="K12" s="1">
        <f t="shared" si="2"/>
        <v>76.019345874740822</v>
      </c>
      <c r="L12" s="1">
        <v>0.3</v>
      </c>
      <c r="M12" s="2">
        <f t="shared" si="3"/>
        <v>22.805803762422247</v>
      </c>
    </row>
    <row r="14" spans="1:13" x14ac:dyDescent="0.25">
      <c r="A14" t="s">
        <v>17</v>
      </c>
    </row>
    <row r="15" spans="1:13" x14ac:dyDescent="0.25">
      <c r="B15" t="s">
        <v>5</v>
      </c>
      <c r="C15" t="s">
        <v>2</v>
      </c>
      <c r="D15" t="s">
        <v>3</v>
      </c>
      <c r="E15" t="s">
        <v>6</v>
      </c>
      <c r="F15" t="s">
        <v>4</v>
      </c>
      <c r="G15" t="s">
        <v>11</v>
      </c>
      <c r="H15" t="s">
        <v>8</v>
      </c>
      <c r="I15" t="s">
        <v>12</v>
      </c>
      <c r="J15" t="s">
        <v>9</v>
      </c>
      <c r="K15" t="s">
        <v>10</v>
      </c>
      <c r="L15" t="s">
        <v>13</v>
      </c>
      <c r="M15" t="s">
        <v>16</v>
      </c>
    </row>
    <row r="16" spans="1:13" x14ac:dyDescent="0.25">
      <c r="A16" t="s">
        <v>0</v>
      </c>
      <c r="B16">
        <v>50</v>
      </c>
      <c r="C16">
        <v>3</v>
      </c>
      <c r="D16">
        <v>300</v>
      </c>
      <c r="E16">
        <f>C16*D16</f>
        <v>900</v>
      </c>
      <c r="F16">
        <f>E16*B16/1000</f>
        <v>45</v>
      </c>
      <c r="G16">
        <v>0.87</v>
      </c>
      <c r="H16" s="1">
        <f>F16/G16-F16</f>
        <v>6.724137931034484</v>
      </c>
      <c r="I16">
        <v>0.93</v>
      </c>
      <c r="J16" s="1">
        <f>F16/I16-F16</f>
        <v>3.3870967741935445</v>
      </c>
      <c r="K16" s="1">
        <f>H16-J16</f>
        <v>3.3370411568409395</v>
      </c>
      <c r="L16" s="1">
        <v>0.3</v>
      </c>
      <c r="M16" s="1">
        <f>K16*L16</f>
        <v>1.0011123470522818</v>
      </c>
    </row>
    <row r="17" spans="1:13" x14ac:dyDescent="0.25">
      <c r="A17" t="s">
        <v>1</v>
      </c>
      <c r="B17">
        <v>300</v>
      </c>
      <c r="C17">
        <v>2</v>
      </c>
      <c r="D17">
        <v>240</v>
      </c>
      <c r="E17">
        <f>C17*D17</f>
        <v>480</v>
      </c>
      <c r="F17">
        <f>E17*B17/1000</f>
        <v>144</v>
      </c>
      <c r="G17">
        <v>0.91</v>
      </c>
      <c r="H17" s="1">
        <f>F17/G17-F17</f>
        <v>14.241758241758248</v>
      </c>
      <c r="I17">
        <v>0.96</v>
      </c>
      <c r="J17" s="1">
        <f>F17/I17-F17</f>
        <v>6</v>
      </c>
      <c r="K17" s="1">
        <f t="shared" ref="K17:K18" si="4">H17-J17</f>
        <v>8.241758241758248</v>
      </c>
      <c r="L17" s="1">
        <v>0.3</v>
      </c>
      <c r="M17" s="1">
        <f t="shared" ref="M17:M18" si="5">K17*L17</f>
        <v>2.4725274725274744</v>
      </c>
    </row>
    <row r="18" spans="1:13" x14ac:dyDescent="0.25">
      <c r="A18" t="s">
        <v>7</v>
      </c>
      <c r="C18">
        <f>C16+C17</f>
        <v>5</v>
      </c>
      <c r="E18">
        <f>E16+E17</f>
        <v>1380</v>
      </c>
      <c r="F18">
        <f>F16+F17</f>
        <v>189</v>
      </c>
      <c r="H18" s="1">
        <f>H16+H17</f>
        <v>20.965896172792732</v>
      </c>
      <c r="J18" s="1">
        <f>J16+J17</f>
        <v>9.3870967741935445</v>
      </c>
      <c r="K18" s="1">
        <f t="shared" si="4"/>
        <v>11.578799398599187</v>
      </c>
      <c r="L18" s="1">
        <v>0.3</v>
      </c>
      <c r="M18" s="2">
        <f t="shared" si="5"/>
        <v>3.473639819579756</v>
      </c>
    </row>
    <row r="20" spans="1:13" x14ac:dyDescent="0.25">
      <c r="A20" t="s">
        <v>18</v>
      </c>
    </row>
    <row r="21" spans="1:13" x14ac:dyDescent="0.25">
      <c r="B21" t="s">
        <v>5</v>
      </c>
      <c r="C21" t="s">
        <v>2</v>
      </c>
      <c r="D21" t="s">
        <v>3</v>
      </c>
      <c r="E21" t="s">
        <v>6</v>
      </c>
      <c r="F21" t="s">
        <v>4</v>
      </c>
      <c r="G21" t="s">
        <v>11</v>
      </c>
      <c r="H21" t="s">
        <v>8</v>
      </c>
      <c r="I21" t="s">
        <v>12</v>
      </c>
      <c r="J21" t="s">
        <v>9</v>
      </c>
      <c r="K21" t="s">
        <v>10</v>
      </c>
      <c r="L21" t="s">
        <v>13</v>
      </c>
      <c r="M21" t="s">
        <v>16</v>
      </c>
    </row>
    <row r="22" spans="1:13" x14ac:dyDescent="0.25">
      <c r="A22" t="s">
        <v>0</v>
      </c>
      <c r="B22">
        <v>50</v>
      </c>
      <c r="C22">
        <v>2</v>
      </c>
      <c r="D22">
        <v>300</v>
      </c>
      <c r="E22">
        <f>C22*D22</f>
        <v>600</v>
      </c>
      <c r="F22">
        <f>E22*B22/1000</f>
        <v>30</v>
      </c>
      <c r="G22">
        <v>0.87</v>
      </c>
      <c r="H22" s="1">
        <f>F22/G22-F22</f>
        <v>4.4827586206896584</v>
      </c>
      <c r="I22">
        <v>0.93</v>
      </c>
      <c r="J22" s="1">
        <f>F22/I22-F22</f>
        <v>2.258064516129032</v>
      </c>
      <c r="K22" s="1">
        <f>H22-J22</f>
        <v>2.2246941045606263</v>
      </c>
      <c r="L22" s="1">
        <v>0.3</v>
      </c>
      <c r="M22" s="1">
        <f>K22*L22</f>
        <v>0.66740823136818783</v>
      </c>
    </row>
    <row r="23" spans="1:13" x14ac:dyDescent="0.25">
      <c r="A23" t="s">
        <v>1</v>
      </c>
      <c r="B23">
        <v>300</v>
      </c>
      <c r="C23">
        <v>1</v>
      </c>
      <c r="D23">
        <v>100</v>
      </c>
      <c r="E23">
        <f>C23*D23</f>
        <v>100</v>
      </c>
      <c r="F23">
        <f>E23*B23/1000</f>
        <v>30</v>
      </c>
      <c r="G23">
        <v>0.91</v>
      </c>
      <c r="H23" s="1">
        <f>F23/G23-F23</f>
        <v>2.9670329670329636</v>
      </c>
      <c r="I23">
        <v>0.96</v>
      </c>
      <c r="J23" s="1">
        <f>F23/I23-F23</f>
        <v>1.25</v>
      </c>
      <c r="K23" s="1">
        <f t="shared" ref="K23:K24" si="6">H23-J23</f>
        <v>1.7170329670329636</v>
      </c>
      <c r="L23" s="1">
        <v>0.3</v>
      </c>
      <c r="M23" s="1">
        <f t="shared" ref="M23:M24" si="7">K23*L23</f>
        <v>0.51510989010988906</v>
      </c>
    </row>
    <row r="24" spans="1:13" x14ac:dyDescent="0.25">
      <c r="A24" t="s">
        <v>7</v>
      </c>
      <c r="C24">
        <f>C22+C23</f>
        <v>3</v>
      </c>
      <c r="E24">
        <f>E22+E23</f>
        <v>700</v>
      </c>
      <c r="F24">
        <f>F22+F23</f>
        <v>60</v>
      </c>
      <c r="H24" s="1">
        <f>H22+H23</f>
        <v>7.449791587722622</v>
      </c>
      <c r="J24" s="1">
        <f>J22+J23</f>
        <v>3.508064516129032</v>
      </c>
      <c r="K24" s="1">
        <f t="shared" si="6"/>
        <v>3.9417270715935899</v>
      </c>
      <c r="L24" s="1">
        <v>0.3</v>
      </c>
      <c r="M24" s="2">
        <f t="shared" si="7"/>
        <v>1.1825181214780769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Rickmer G</dc:creator>
  <cp:lastModifiedBy>Rickmer Grigat</cp:lastModifiedBy>
  <dcterms:created xsi:type="dcterms:W3CDTF">2019-10-06T10:28:22Z</dcterms:created>
  <dcterms:modified xsi:type="dcterms:W3CDTF">2019-10-06T10:44:55Z</dcterms:modified>
</cp:coreProperties>
</file>