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1.xml" ContentType="application/vnd.openxmlformats-officedocument.spreadsheetml.pivotTab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hidePivotFieldList="1"/>
  <mc:AlternateContent xmlns:mc="http://schemas.openxmlformats.org/markup-compatibility/2006">
    <mc:Choice Requires="x15">
      <x15ac:absPath xmlns:x15ac="http://schemas.microsoft.com/office/spreadsheetml/2010/11/ac" url="C:\Users\LUK\Desktop\"/>
    </mc:Choice>
  </mc:AlternateContent>
  <xr:revisionPtr revIDLastSave="0" documentId="13_ncr:1_{E00B6503-A6BF-4ACF-B657-0DE0ACEDA656}" xr6:coauthVersionLast="47" xr6:coauthVersionMax="47" xr10:uidLastSave="{00000000-0000-0000-0000-000000000000}"/>
  <bookViews>
    <workbookView xWindow="28680" yWindow="60" windowWidth="29040" windowHeight="15840" xr2:uid="{00000000-000D-0000-FFFF-FFFF00000000}"/>
  </bookViews>
  <sheets>
    <sheet name="DASHBOARD" sheetId="8" r:id="rId1"/>
    <sheet name="Pivot" sheetId="7" r:id="rId2"/>
    <sheet name="Ideen Liste" sheetId="1" r:id="rId3"/>
    <sheet name="Tabelle" sheetId="2" r:id="rId4"/>
  </sheets>
  <definedNames>
    <definedName name="Datenschnitt_Machine_Object">#N/A</definedName>
    <definedName name="Datenschnitt_Market_Relevance">#N/A</definedName>
    <definedName name="Datenschnitt_Primary_Customer_Benefit">#N/A</definedName>
    <definedName name="Datenschnitt_Product_Group">#N/A</definedName>
    <definedName name="Datenschnitt_Resin">#N/A</definedName>
  </definedNames>
  <calcPr calcId="191028"/>
  <pivotCaches>
    <pivotCache cacheId="30" r:id="rId5"/>
  </pivotCaches>
  <extLst>
    <ext xmlns:x14="http://schemas.microsoft.com/office/spreadsheetml/2009/9/main" uri="{BBE1A952-AA13-448e-AADC-164F8A28A991}">
      <x14:slicerCaches>
        <x14:slicerCache r:id="rId6"/>
        <x14:slicerCache r:id="rId7"/>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0" i="7" l="1"/>
  <c r="G141" i="7"/>
  <c r="G142" i="7"/>
  <c r="G143" i="7"/>
  <c r="G144" i="7"/>
  <c r="G145" i="7"/>
  <c r="G146" i="7"/>
  <c r="G147" i="7"/>
  <c r="G148" i="7"/>
  <c r="G149" i="7"/>
  <c r="G150" i="7"/>
  <c r="G132" i="7"/>
  <c r="G133" i="7"/>
  <c r="G134" i="7"/>
  <c r="G135" i="7"/>
  <c r="G136" i="7"/>
  <c r="G137" i="7"/>
  <c r="G138" i="7"/>
  <c r="G139" i="7"/>
  <c r="G10" i="7"/>
  <c r="G11" i="7"/>
  <c r="G12" i="7"/>
  <c r="G13" i="7"/>
  <c r="G14" i="7"/>
  <c r="G15" i="7"/>
  <c r="G16" i="7"/>
  <c r="G17" i="7"/>
  <c r="G18" i="7"/>
  <c r="G19" i="7"/>
  <c r="G20" i="7"/>
  <c r="G21" i="7"/>
  <c r="G22" i="7"/>
  <c r="G23" i="7"/>
  <c r="G24" i="7"/>
  <c r="G25" i="7"/>
  <c r="G26" i="7"/>
  <c r="G27" i="7"/>
  <c r="G28" i="7"/>
  <c r="G29" i="7"/>
  <c r="G30" i="7"/>
  <c r="G31" i="7"/>
  <c r="G32" i="7"/>
  <c r="G33" i="7"/>
  <c r="G34" i="7"/>
  <c r="G35" i="7"/>
  <c r="G36" i="7"/>
  <c r="G37" i="7"/>
  <c r="G38" i="7"/>
  <c r="G39" i="7"/>
  <c r="G40" i="7"/>
  <c r="G41" i="7"/>
  <c r="G42" i="7"/>
  <c r="G43" i="7"/>
  <c r="G44" i="7"/>
  <c r="G45" i="7"/>
  <c r="G46" i="7"/>
  <c r="G47" i="7"/>
  <c r="G48" i="7"/>
  <c r="G49" i="7"/>
  <c r="G50" i="7"/>
  <c r="G51" i="7"/>
  <c r="G52" i="7"/>
  <c r="G53" i="7"/>
  <c r="G54" i="7"/>
  <c r="G55" i="7"/>
  <c r="G56" i="7"/>
  <c r="G57" i="7"/>
  <c r="G58" i="7"/>
  <c r="G59" i="7"/>
  <c r="G60" i="7"/>
  <c r="G61" i="7"/>
  <c r="G62" i="7"/>
  <c r="G63" i="7"/>
  <c r="G64" i="7"/>
  <c r="G65" i="7"/>
  <c r="G66" i="7"/>
  <c r="G67" i="7"/>
  <c r="G68" i="7"/>
  <c r="G69" i="7"/>
  <c r="G70" i="7"/>
  <c r="G71" i="7"/>
  <c r="G72" i="7"/>
  <c r="G73" i="7"/>
  <c r="G74" i="7"/>
  <c r="G75" i="7"/>
  <c r="G76" i="7"/>
  <c r="G77" i="7"/>
  <c r="G78" i="7"/>
  <c r="G79" i="7"/>
  <c r="G80" i="7"/>
  <c r="G81" i="7"/>
  <c r="G82" i="7"/>
  <c r="G83" i="7"/>
  <c r="G84" i="7"/>
  <c r="G85" i="7"/>
  <c r="G86" i="7"/>
  <c r="G87" i="7"/>
  <c r="G88" i="7"/>
  <c r="G89" i="7"/>
  <c r="G90" i="7"/>
  <c r="G91" i="7"/>
  <c r="G92" i="7"/>
  <c r="G93" i="7"/>
  <c r="G94" i="7"/>
  <c r="G95" i="7"/>
  <c r="G96" i="7"/>
  <c r="G97" i="7"/>
  <c r="G98" i="7"/>
  <c r="G99" i="7"/>
  <c r="G100" i="7"/>
  <c r="G101" i="7"/>
  <c r="G102" i="7"/>
  <c r="G103" i="7"/>
  <c r="G104" i="7"/>
  <c r="G105" i="7"/>
  <c r="G106" i="7"/>
  <c r="G107" i="7"/>
  <c r="G108" i="7"/>
  <c r="G109" i="7"/>
  <c r="G110" i="7"/>
  <c r="G111" i="7"/>
  <c r="G112" i="7"/>
  <c r="G113" i="7"/>
  <c r="G114" i="7"/>
  <c r="G115" i="7"/>
  <c r="G116" i="7"/>
  <c r="G117" i="7"/>
  <c r="G118" i="7"/>
  <c r="G119" i="7"/>
  <c r="G120" i="7"/>
  <c r="G121" i="7"/>
  <c r="G122" i="7"/>
  <c r="G123" i="7"/>
  <c r="G124" i="7"/>
  <c r="G125" i="7"/>
  <c r="G126" i="7"/>
  <c r="G127" i="7"/>
  <c r="G128" i="7"/>
  <c r="G129" i="7"/>
  <c r="G130" i="7"/>
  <c r="G131" i="7"/>
  <c r="G9" i="7"/>
  <c r="E10" i="7"/>
  <c r="F10" i="7"/>
  <c r="E11" i="7"/>
  <c r="F11" i="7"/>
  <c r="E12" i="7"/>
  <c r="F12" i="7"/>
  <c r="E13" i="7"/>
  <c r="F13" i="7"/>
  <c r="E14" i="7"/>
  <c r="F14" i="7"/>
  <c r="E15" i="7"/>
  <c r="F15" i="7"/>
  <c r="E16" i="7"/>
  <c r="F16" i="7"/>
  <c r="E17" i="7"/>
  <c r="F17" i="7"/>
  <c r="E18" i="7"/>
  <c r="F18" i="7"/>
  <c r="E19" i="7"/>
  <c r="F19" i="7"/>
  <c r="E20" i="7"/>
  <c r="F20" i="7"/>
  <c r="E21" i="7"/>
  <c r="F21" i="7"/>
  <c r="E22" i="7"/>
  <c r="F22" i="7"/>
  <c r="E23" i="7"/>
  <c r="F23" i="7"/>
  <c r="E24" i="7"/>
  <c r="F24" i="7"/>
  <c r="E25" i="7"/>
  <c r="F25" i="7"/>
  <c r="E26" i="7"/>
  <c r="F26" i="7"/>
  <c r="E27" i="7"/>
  <c r="F27" i="7"/>
  <c r="E28" i="7"/>
  <c r="F28" i="7"/>
  <c r="E29" i="7"/>
  <c r="F29" i="7"/>
  <c r="E30" i="7"/>
  <c r="F30" i="7"/>
  <c r="E31" i="7"/>
  <c r="F31" i="7"/>
  <c r="E32" i="7"/>
  <c r="F32" i="7"/>
  <c r="E33" i="7"/>
  <c r="F33" i="7"/>
  <c r="E34" i="7"/>
  <c r="F34" i="7"/>
  <c r="E35" i="7"/>
  <c r="F35" i="7"/>
  <c r="E36" i="7"/>
  <c r="F36" i="7"/>
  <c r="E37" i="7"/>
  <c r="F37" i="7"/>
  <c r="E38" i="7"/>
  <c r="F38" i="7"/>
  <c r="E39" i="7"/>
  <c r="F39" i="7"/>
  <c r="E40" i="7"/>
  <c r="F40" i="7"/>
  <c r="E41" i="7"/>
  <c r="F41" i="7"/>
  <c r="E42" i="7"/>
  <c r="F42" i="7"/>
  <c r="E43" i="7"/>
  <c r="F43" i="7"/>
  <c r="E44" i="7"/>
  <c r="F44" i="7"/>
  <c r="E45" i="7"/>
  <c r="F45" i="7"/>
  <c r="E46" i="7"/>
  <c r="F46" i="7"/>
  <c r="E47" i="7"/>
  <c r="F47" i="7"/>
  <c r="E48" i="7"/>
  <c r="F48" i="7"/>
  <c r="E49" i="7"/>
  <c r="F49" i="7"/>
  <c r="E50" i="7"/>
  <c r="F50" i="7"/>
  <c r="E51" i="7"/>
  <c r="F51" i="7"/>
  <c r="E52" i="7"/>
  <c r="F52" i="7"/>
  <c r="E53" i="7"/>
  <c r="F53" i="7"/>
  <c r="E54" i="7"/>
  <c r="F54" i="7"/>
  <c r="E55" i="7"/>
  <c r="F55" i="7"/>
  <c r="E56" i="7"/>
  <c r="F56" i="7"/>
  <c r="E57" i="7"/>
  <c r="F57" i="7"/>
  <c r="E58" i="7"/>
  <c r="F58" i="7"/>
  <c r="E59" i="7"/>
  <c r="F59" i="7"/>
  <c r="E60" i="7"/>
  <c r="F60" i="7"/>
  <c r="E61" i="7"/>
  <c r="F61" i="7"/>
  <c r="E62" i="7"/>
  <c r="F62" i="7"/>
  <c r="E63" i="7"/>
  <c r="F63" i="7"/>
  <c r="E64" i="7"/>
  <c r="F64" i="7"/>
  <c r="E65" i="7"/>
  <c r="F65" i="7"/>
  <c r="E66" i="7"/>
  <c r="F66" i="7"/>
  <c r="E67" i="7"/>
  <c r="F67" i="7"/>
  <c r="E68" i="7"/>
  <c r="F68" i="7"/>
  <c r="E69" i="7"/>
  <c r="F69" i="7"/>
  <c r="E70" i="7"/>
  <c r="F70" i="7"/>
  <c r="E71" i="7"/>
  <c r="F71" i="7"/>
  <c r="E72" i="7"/>
  <c r="F72" i="7"/>
  <c r="E73" i="7"/>
  <c r="F73" i="7"/>
  <c r="E74" i="7"/>
  <c r="F74" i="7"/>
  <c r="E75" i="7"/>
  <c r="F75" i="7"/>
  <c r="E76" i="7"/>
  <c r="F76" i="7"/>
  <c r="E77" i="7"/>
  <c r="F77" i="7"/>
  <c r="E78" i="7"/>
  <c r="F78" i="7"/>
  <c r="E79" i="7"/>
  <c r="F79" i="7"/>
  <c r="E80" i="7"/>
  <c r="F80" i="7"/>
  <c r="E81" i="7"/>
  <c r="F81" i="7"/>
  <c r="E82" i="7"/>
  <c r="F82" i="7"/>
  <c r="E83" i="7"/>
  <c r="F83" i="7"/>
  <c r="E84" i="7"/>
  <c r="F84" i="7"/>
  <c r="E85" i="7"/>
  <c r="F85" i="7"/>
  <c r="E86" i="7"/>
  <c r="F86" i="7"/>
  <c r="E87" i="7"/>
  <c r="F87" i="7"/>
  <c r="E88" i="7"/>
  <c r="F88" i="7"/>
  <c r="E89" i="7"/>
  <c r="F89" i="7"/>
  <c r="E90" i="7"/>
  <c r="F90" i="7"/>
  <c r="E91" i="7"/>
  <c r="F91" i="7"/>
  <c r="E92" i="7"/>
  <c r="F92" i="7"/>
  <c r="E93" i="7"/>
  <c r="F93" i="7"/>
  <c r="E94" i="7"/>
  <c r="F94" i="7"/>
  <c r="E95" i="7"/>
  <c r="F95" i="7"/>
  <c r="E96" i="7"/>
  <c r="F96" i="7"/>
  <c r="E97" i="7"/>
  <c r="F97" i="7"/>
  <c r="E98" i="7"/>
  <c r="F98" i="7"/>
  <c r="E99" i="7"/>
  <c r="F99" i="7"/>
  <c r="E100" i="7"/>
  <c r="F100" i="7"/>
  <c r="E101" i="7"/>
  <c r="F101" i="7"/>
  <c r="E102" i="7"/>
  <c r="F102" i="7"/>
  <c r="E103" i="7"/>
  <c r="F103" i="7"/>
  <c r="E104" i="7"/>
  <c r="F104" i="7"/>
  <c r="E105" i="7"/>
  <c r="F105" i="7"/>
  <c r="E106" i="7"/>
  <c r="F106" i="7"/>
  <c r="E107" i="7"/>
  <c r="F107" i="7"/>
  <c r="E108" i="7"/>
  <c r="F108" i="7"/>
  <c r="E109" i="7"/>
  <c r="F109" i="7"/>
  <c r="E110" i="7"/>
  <c r="F110" i="7"/>
  <c r="E111" i="7"/>
  <c r="F111" i="7"/>
  <c r="E112" i="7"/>
  <c r="F112" i="7"/>
  <c r="E113" i="7"/>
  <c r="F113" i="7"/>
  <c r="E114" i="7"/>
  <c r="F114" i="7"/>
  <c r="E115" i="7"/>
  <c r="F115" i="7"/>
  <c r="E116" i="7"/>
  <c r="F116" i="7"/>
  <c r="E117" i="7"/>
  <c r="F117" i="7"/>
  <c r="E118" i="7"/>
  <c r="F118" i="7"/>
  <c r="E119" i="7"/>
  <c r="F119" i="7"/>
  <c r="E120" i="7"/>
  <c r="F120" i="7"/>
  <c r="E121" i="7"/>
  <c r="F121" i="7"/>
  <c r="E122" i="7"/>
  <c r="F122" i="7"/>
  <c r="E123" i="7"/>
  <c r="F123" i="7"/>
  <c r="E124" i="7"/>
  <c r="F124" i="7"/>
  <c r="E125" i="7"/>
  <c r="F125" i="7"/>
  <c r="E126" i="7"/>
  <c r="F126" i="7"/>
  <c r="E127" i="7"/>
  <c r="F127" i="7"/>
  <c r="E128" i="7"/>
  <c r="F128" i="7"/>
  <c r="E129" i="7"/>
  <c r="F129" i="7"/>
  <c r="E130" i="7"/>
  <c r="F130" i="7"/>
  <c r="E131" i="7"/>
  <c r="F131" i="7"/>
  <c r="E132" i="7"/>
  <c r="F132" i="7"/>
  <c r="E133" i="7"/>
  <c r="F133" i="7"/>
  <c r="E134" i="7"/>
  <c r="F134" i="7"/>
  <c r="E135" i="7"/>
  <c r="F135" i="7"/>
  <c r="E136" i="7"/>
  <c r="F136" i="7"/>
  <c r="E137" i="7"/>
  <c r="F137" i="7"/>
  <c r="E138" i="7"/>
  <c r="F138" i="7"/>
  <c r="E139" i="7"/>
  <c r="F139" i="7"/>
  <c r="E140" i="7"/>
  <c r="F140" i="7"/>
  <c r="E141" i="7"/>
  <c r="F141" i="7"/>
  <c r="E142" i="7"/>
  <c r="F142" i="7"/>
  <c r="E143" i="7"/>
  <c r="F143" i="7"/>
  <c r="E144" i="7"/>
  <c r="F144" i="7"/>
  <c r="E145" i="7"/>
  <c r="F145" i="7"/>
  <c r="E146" i="7"/>
  <c r="F146" i="7"/>
  <c r="E147" i="7"/>
  <c r="F147" i="7"/>
  <c r="E148" i="7"/>
  <c r="F148" i="7"/>
  <c r="E149" i="7"/>
  <c r="F149" i="7"/>
  <c r="E150" i="7"/>
  <c r="F150" i="7"/>
  <c r="F9" i="7"/>
  <c r="E9" i="7"/>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4" i="1"/>
  <c r="L5" i="1"/>
  <c r="L6" i="1"/>
  <c r="L7" i="1"/>
  <c r="L8" i="1"/>
  <c r="L9" i="1"/>
  <c r="L10" i="1"/>
  <c r="L11" i="1"/>
  <c r="L12" i="1"/>
  <c r="L13" i="1"/>
  <c r="L14" i="1"/>
  <c r="L15" i="1"/>
  <c r="L16" i="1"/>
  <c r="L17" i="1"/>
  <c r="L18" i="1"/>
  <c r="L19" i="1"/>
  <c r="L20" i="1"/>
  <c r="L21" i="1"/>
  <c r="L22" i="1"/>
  <c r="L23" i="1"/>
  <c r="L24" i="1"/>
  <c r="L25" i="1"/>
  <c r="L26" i="1"/>
  <c r="L27" i="1"/>
  <c r="L3" i="1"/>
</calcChain>
</file>

<file path=xl/sharedStrings.xml><?xml version="1.0" encoding="utf-8"?>
<sst xmlns="http://schemas.openxmlformats.org/spreadsheetml/2006/main" count="202" uniqueCount="58">
  <si>
    <t>#</t>
  </si>
  <si>
    <t>Product Group</t>
  </si>
  <si>
    <t>Market Relevance</t>
  </si>
  <si>
    <t>Resin</t>
  </si>
  <si>
    <t>Machine Object</t>
  </si>
  <si>
    <t>Primary Customer Benefit</t>
  </si>
  <si>
    <t>Idea Title</t>
  </si>
  <si>
    <t>Potential of product</t>
  </si>
  <si>
    <t>Difficulty to develop</t>
  </si>
  <si>
    <t>Entry date of Idea</t>
  </si>
  <si>
    <t>Idea giver</t>
  </si>
  <si>
    <t>Age of ideas [months]</t>
  </si>
  <si>
    <t>Evaluation confirmed on</t>
  </si>
  <si>
    <t>Similar topic / duplicate</t>
  </si>
  <si>
    <t>Overaching topic</t>
  </si>
  <si>
    <t>Sales Part</t>
  </si>
  <si>
    <t>Global</t>
  </si>
  <si>
    <t>210 - Raw Material</t>
  </si>
  <si>
    <t>Energy Cost Savings</t>
  </si>
  <si>
    <t>Super Idea 1</t>
  </si>
  <si>
    <t>xyz</t>
  </si>
  <si>
    <t>Upgrade &amp; Service</t>
  </si>
  <si>
    <t>PP</t>
  </si>
  <si>
    <t>Output Increase</t>
  </si>
  <si>
    <t>Super Idea 2</t>
  </si>
  <si>
    <t>Film Quality Improvement</t>
  </si>
  <si>
    <t>Heat Recovery</t>
  </si>
  <si>
    <t>Reliability Increase</t>
  </si>
  <si>
    <t>MDO 3.0</t>
  </si>
  <si>
    <t>100 - Special Topics</t>
  </si>
  <si>
    <t>Productivity Improvement</t>
  </si>
  <si>
    <t>Super Idea 5</t>
  </si>
  <si>
    <t>New Film Types</t>
  </si>
  <si>
    <t>Production Dashboard</t>
  </si>
  <si>
    <t>China</t>
  </si>
  <si>
    <t>PET</t>
  </si>
  <si>
    <t>Super Idea 7</t>
  </si>
  <si>
    <t>Speedy 3.0 ;)</t>
  </si>
  <si>
    <t>Digital Service</t>
  </si>
  <si>
    <t>Great Great</t>
  </si>
  <si>
    <t>Super Idea 10</t>
  </si>
  <si>
    <t>USA</t>
  </si>
  <si>
    <t>SpreaderRoll Forever</t>
  </si>
  <si>
    <t>Super Idea 12</t>
  </si>
  <si>
    <t>Super-Die</t>
  </si>
  <si>
    <t>MaintenanceTool xyz</t>
  </si>
  <si>
    <t>Super Idea 15</t>
  </si>
  <si>
    <t>Indien</t>
  </si>
  <si>
    <t>PRS 700m/Min</t>
  </si>
  <si>
    <t>Super Idea 17</t>
  </si>
  <si>
    <t>No Backside Treatment</t>
  </si>
  <si>
    <t>(Alle)</t>
  </si>
  <si>
    <t>Summe von Potential of product</t>
  </si>
  <si>
    <t>Summe von Difficulty to develop</t>
  </si>
  <si>
    <t>120 - Process Topics</t>
  </si>
  <si>
    <t>(Leer)</t>
  </si>
  <si>
    <t>Difficulty = X</t>
  </si>
  <si>
    <t>Potential = 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</si>
</sst>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 x14ac:knownFonts="1">
    <font>
      <sz val="11"/>
      <color theme="1"/>
      <name val="Calibri"/>
      <family val="2"/>
      <scheme val="minor"/>
    </font>
    <font>
      <sz val="11"/>
      <color theme="1"/>
      <name val="Arial"/>
      <family val="2"/>
    </font>
    <font>
      <b/>
      <sz val="14"/>
      <color theme="1"/>
      <name val="Calibri"/>
      <family val="2"/>
      <scheme val="minor"/>
    </font>
    <font>
      <sz val="8"/>
      <name val="Calibri"/>
      <family val="2"/>
      <scheme val="minor"/>
    </font>
    <font>
      <sz val="12"/>
      <color theme="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2" fillId="0" borderId="0" xfId="0" applyFont="1" applyAlignment="1">
      <alignment horizontal="center" vertical="center" wrapText="1"/>
    </xf>
    <xf numFmtId="14" fontId="0" fillId="0" borderId="0" xfId="0" applyNumberFormat="1"/>
    <xf numFmtId="2" fontId="0" fillId="0" borderId="0" xfId="0" applyNumberFormat="1"/>
    <xf numFmtId="0" fontId="0" fillId="0" borderId="0" xfId="0" pivotButton="1"/>
    <xf numFmtId="164" fontId="0" fillId="0" borderId="0" xfId="0" applyNumberFormat="1"/>
    <xf numFmtId="0" fontId="0" fillId="0" borderId="0" xfId="0" applyNumberFormat="1"/>
    <xf numFmtId="0" fontId="1" fillId="0" borderId="0" xfId="0" applyFont="1"/>
    <xf numFmtId="0" fontId="4" fillId="0" borderId="0" xfId="0" applyFont="1" applyAlignment="1">
      <alignment vertical="center"/>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3.xml"/><Relationship Id="rId13" Type="http://schemas.openxmlformats.org/officeDocument/2006/relationships/sharedStrings" Target="sharedStrings.xml"/><Relationship Id="rId3" Type="http://schemas.openxmlformats.org/officeDocument/2006/relationships/worksheet" Target="worksheets/sheet3.xml"/><Relationship Id="rId7" Type="http://schemas.microsoft.com/office/2007/relationships/slicerCache" Target="slicerCaches/slicerCache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microsoft.com/office/2007/relationships/slicerCache" Target="slicerCaches/slicerCache1.xml"/><Relationship Id="rId11" Type="http://schemas.openxmlformats.org/officeDocument/2006/relationships/theme" Target="theme/theme1.xml"/><Relationship Id="rId5" Type="http://schemas.openxmlformats.org/officeDocument/2006/relationships/pivotCacheDefinition" Target="pivotCache/pivotCacheDefinition1.xml"/><Relationship Id="rId15" Type="http://schemas.openxmlformats.org/officeDocument/2006/relationships/customXml" Target="../customXml/item1.xml"/><Relationship Id="rId10" Type="http://schemas.microsoft.com/office/2007/relationships/slicerCache" Target="slicerCaches/slicerCache5.xml"/><Relationship Id="rId4" Type="http://schemas.openxmlformats.org/officeDocument/2006/relationships/worksheet" Target="worksheets/sheet4.xml"/><Relationship Id="rId9" Type="http://schemas.microsoft.com/office/2007/relationships/slicerCache" Target="slicerCaches/slicerCache4.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Idea Evaluation Board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dLbls>
            <c:dLbl>
              <c:idx val="0"/>
              <c:tx>
                <c:rich>
                  <a:bodyPr/>
                  <a:lstStyle/>
                  <a:p>
                    <a:fld id="{11FF2C79-F97F-4DB1-931C-B3A3115E6376}"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0-F57C-4C13-B44A-43C06D2D4396}"/>
                </c:ext>
              </c:extLst>
            </c:dLbl>
            <c:dLbl>
              <c:idx val="1"/>
              <c:tx>
                <c:rich>
                  <a:bodyPr/>
                  <a:lstStyle/>
                  <a:p>
                    <a:fld id="{736D6F48-ED8A-4F5B-BAA7-7F84EDF7F138}"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F57C-4C13-B44A-43C06D2D4396}"/>
                </c:ext>
              </c:extLst>
            </c:dLbl>
            <c:dLbl>
              <c:idx val="2"/>
              <c:tx>
                <c:rich>
                  <a:bodyPr/>
                  <a:lstStyle/>
                  <a:p>
                    <a:fld id="{D5E39957-D2B0-473E-8D23-0EAEEA10C706}"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2-F57C-4C13-B44A-43C06D2D4396}"/>
                </c:ext>
              </c:extLst>
            </c:dLbl>
            <c:dLbl>
              <c:idx val="3"/>
              <c:tx>
                <c:rich>
                  <a:bodyPr/>
                  <a:lstStyle/>
                  <a:p>
                    <a:fld id="{455D453E-CF40-40D8-8FE0-E3ED2EC12C6D}"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F57C-4C13-B44A-43C06D2D4396}"/>
                </c:ext>
              </c:extLst>
            </c:dLbl>
            <c:dLbl>
              <c:idx val="4"/>
              <c:tx>
                <c:rich>
                  <a:bodyPr/>
                  <a:lstStyle/>
                  <a:p>
                    <a:fld id="{05975C1F-7A46-4494-92D2-D26FB1C6BEB5}"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4-F57C-4C13-B44A-43C06D2D4396}"/>
                </c:ext>
              </c:extLst>
            </c:dLbl>
            <c:dLbl>
              <c:idx val="5"/>
              <c:tx>
                <c:rich>
                  <a:bodyPr/>
                  <a:lstStyle/>
                  <a:p>
                    <a:fld id="{73A2EDAD-0D21-4FFB-8B30-A431D0CBB16D}"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F57C-4C13-B44A-43C06D2D4396}"/>
                </c:ext>
              </c:extLst>
            </c:dLbl>
            <c:dLbl>
              <c:idx val="6"/>
              <c:tx>
                <c:rich>
                  <a:bodyPr/>
                  <a:lstStyle/>
                  <a:p>
                    <a:fld id="{04DFCA6A-5045-4B99-9410-2BBDE5491192}"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6-F57C-4C13-B44A-43C06D2D4396}"/>
                </c:ext>
              </c:extLst>
            </c:dLbl>
            <c:dLbl>
              <c:idx val="7"/>
              <c:tx>
                <c:rich>
                  <a:bodyPr/>
                  <a:lstStyle/>
                  <a:p>
                    <a:fld id="{9143980B-FF54-4624-A93F-423D5F0ED015}"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F57C-4C13-B44A-43C06D2D4396}"/>
                </c:ext>
              </c:extLst>
            </c:dLbl>
            <c:dLbl>
              <c:idx val="8"/>
              <c:tx>
                <c:rich>
                  <a:bodyPr/>
                  <a:lstStyle/>
                  <a:p>
                    <a:fld id="{D6F7E9BF-7E06-4926-B061-93B8F382863D}"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8-F57C-4C13-B44A-43C06D2D4396}"/>
                </c:ext>
              </c:extLst>
            </c:dLbl>
            <c:dLbl>
              <c:idx val="9"/>
              <c:tx>
                <c:rich>
                  <a:bodyPr/>
                  <a:lstStyle/>
                  <a:p>
                    <a:fld id="{3367D2A8-699E-4197-A89C-2F92BE3FA18F}"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F57C-4C13-B44A-43C06D2D4396}"/>
                </c:ext>
              </c:extLst>
            </c:dLbl>
            <c:dLbl>
              <c:idx val="10"/>
              <c:tx>
                <c:rich>
                  <a:bodyPr/>
                  <a:lstStyle/>
                  <a:p>
                    <a:fld id="{8C87F6A0-822C-4777-848C-DE5337F11D01}"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A-F57C-4C13-B44A-43C06D2D4396}"/>
                </c:ext>
              </c:extLst>
            </c:dLbl>
            <c:dLbl>
              <c:idx val="11"/>
              <c:tx>
                <c:rich>
                  <a:bodyPr/>
                  <a:lstStyle/>
                  <a:p>
                    <a:fld id="{B8A1F56D-2FAA-4D37-A0A9-A62C2D3426A0}"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F57C-4C13-B44A-43C06D2D4396}"/>
                </c:ext>
              </c:extLst>
            </c:dLbl>
            <c:dLbl>
              <c:idx val="12"/>
              <c:tx>
                <c:rich>
                  <a:bodyPr/>
                  <a:lstStyle/>
                  <a:p>
                    <a:fld id="{9CD94567-8ACE-4305-BCE0-478D15E9C56D}"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C-F57C-4C13-B44A-43C06D2D4396}"/>
                </c:ext>
              </c:extLst>
            </c:dLbl>
            <c:dLbl>
              <c:idx val="13"/>
              <c:tx>
                <c:rich>
                  <a:bodyPr/>
                  <a:lstStyle/>
                  <a:p>
                    <a:fld id="{ACC57D38-A35E-4D4C-85A4-2C06ABD92E8F}"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F57C-4C13-B44A-43C06D2D4396}"/>
                </c:ext>
              </c:extLst>
            </c:dLbl>
            <c:dLbl>
              <c:idx val="14"/>
              <c:tx>
                <c:rich>
                  <a:bodyPr/>
                  <a:lstStyle/>
                  <a:p>
                    <a:fld id="{0C1C3624-4842-43C5-85DC-D88672F7C02B}"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E-F57C-4C13-B44A-43C06D2D4396}"/>
                </c:ext>
              </c:extLst>
            </c:dLbl>
            <c:dLbl>
              <c:idx val="15"/>
              <c:tx>
                <c:rich>
                  <a:bodyPr/>
                  <a:lstStyle/>
                  <a:p>
                    <a:fld id="{36949001-947C-4A07-8000-A4AA9CF55B74}"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F-F57C-4C13-B44A-43C06D2D4396}"/>
                </c:ext>
              </c:extLst>
            </c:dLbl>
            <c:dLbl>
              <c:idx val="16"/>
              <c:tx>
                <c:rich>
                  <a:bodyPr/>
                  <a:lstStyle/>
                  <a:p>
                    <a:fld id="{05894080-E6D9-4619-951D-33CFAC752BDF}"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0-F57C-4C13-B44A-43C06D2D4396}"/>
                </c:ext>
              </c:extLst>
            </c:dLbl>
            <c:dLbl>
              <c:idx val="17"/>
              <c:tx>
                <c:rich>
                  <a:bodyPr/>
                  <a:lstStyle/>
                  <a:p>
                    <a:fld id="{B3077F40-DA64-41F1-BC73-7CE614DBF440}"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1-F57C-4C13-B44A-43C06D2D4396}"/>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Pivot!$E$9:$E$26</c:f>
              <c:numCache>
                <c:formatCode>General</c:formatCode>
                <c:ptCount val="18"/>
                <c:pt idx="0">
                  <c:v>3</c:v>
                </c:pt>
                <c:pt idx="1">
                  <c:v>1.5</c:v>
                </c:pt>
                <c:pt idx="2">
                  <c:v>3</c:v>
                </c:pt>
                <c:pt idx="3">
                  <c:v>2</c:v>
                </c:pt>
                <c:pt idx="4">
                  <c:v>5</c:v>
                </c:pt>
                <c:pt idx="5">
                  <c:v>4</c:v>
                </c:pt>
                <c:pt idx="6">
                  <c:v>1</c:v>
                </c:pt>
                <c:pt idx="7">
                  <c:v>1</c:v>
                </c:pt>
                <c:pt idx="8">
                  <c:v>2.5</c:v>
                </c:pt>
                <c:pt idx="9">
                  <c:v>5</c:v>
                </c:pt>
                <c:pt idx="10">
                  <c:v>1.5</c:v>
                </c:pt>
                <c:pt idx="11">
                  <c:v>2</c:v>
                </c:pt>
                <c:pt idx="12">
                  <c:v>4.5</c:v>
                </c:pt>
                <c:pt idx="13">
                  <c:v>3.5</c:v>
                </c:pt>
                <c:pt idx="14">
                  <c:v>5</c:v>
                </c:pt>
                <c:pt idx="15">
                  <c:v>3</c:v>
                </c:pt>
                <c:pt idx="16">
                  <c:v>5</c:v>
                </c:pt>
                <c:pt idx="17">
                  <c:v>4</c:v>
                </c:pt>
              </c:numCache>
            </c:numRef>
          </c:xVal>
          <c:yVal>
            <c:numRef>
              <c:f>Pivot!$F$9:$F$26</c:f>
              <c:numCache>
                <c:formatCode>General</c:formatCode>
                <c:ptCount val="18"/>
                <c:pt idx="0">
                  <c:v>3</c:v>
                </c:pt>
                <c:pt idx="1">
                  <c:v>1</c:v>
                </c:pt>
                <c:pt idx="2">
                  <c:v>2.5</c:v>
                </c:pt>
                <c:pt idx="3">
                  <c:v>4</c:v>
                </c:pt>
                <c:pt idx="4">
                  <c:v>2.5</c:v>
                </c:pt>
                <c:pt idx="5">
                  <c:v>3</c:v>
                </c:pt>
                <c:pt idx="6">
                  <c:v>5</c:v>
                </c:pt>
                <c:pt idx="7">
                  <c:v>2.5</c:v>
                </c:pt>
                <c:pt idx="8">
                  <c:v>1</c:v>
                </c:pt>
                <c:pt idx="9">
                  <c:v>4</c:v>
                </c:pt>
                <c:pt idx="10">
                  <c:v>1.5</c:v>
                </c:pt>
                <c:pt idx="11">
                  <c:v>4.5</c:v>
                </c:pt>
                <c:pt idx="12">
                  <c:v>1</c:v>
                </c:pt>
                <c:pt idx="13">
                  <c:v>1.5</c:v>
                </c:pt>
                <c:pt idx="14">
                  <c:v>5</c:v>
                </c:pt>
                <c:pt idx="15">
                  <c:v>1</c:v>
                </c:pt>
                <c:pt idx="16">
                  <c:v>1.5</c:v>
                </c:pt>
                <c:pt idx="17">
                  <c:v>1.5</c:v>
                </c:pt>
              </c:numCache>
            </c:numRef>
          </c:yVal>
          <c:smooth val="0"/>
          <c:extLst>
            <c:ext xmlns:c15="http://schemas.microsoft.com/office/drawing/2012/chart" uri="{02D57815-91ED-43cb-92C2-25804820EDAC}">
              <c15:datalabelsRange>
                <c15:f>Pivot!$G$9:$G$34</c15:f>
                <c15:dlblRangeCache>
                  <c:ptCount val="26"/>
                  <c:pt idx="0">
                    <c:v>Great Great</c:v>
                  </c:pt>
                  <c:pt idx="1">
                    <c:v>Heat Recovery</c:v>
                  </c:pt>
                  <c:pt idx="2">
                    <c:v>MaintenanceTool xyz</c:v>
                  </c:pt>
                  <c:pt idx="3">
                    <c:v>MDO 3.0</c:v>
                  </c:pt>
                  <c:pt idx="4">
                    <c:v>No Backside Treatment</c:v>
                  </c:pt>
                  <c:pt idx="5">
                    <c:v>Production Dashboard</c:v>
                  </c:pt>
                  <c:pt idx="6">
                    <c:v>PRS 700m/Min</c:v>
                  </c:pt>
                  <c:pt idx="7">
                    <c:v>Speedy 3.0 ;)</c:v>
                  </c:pt>
                  <c:pt idx="8">
                    <c:v>SpreaderRoll Forever</c:v>
                  </c:pt>
                  <c:pt idx="9">
                    <c:v>Super Idea 1</c:v>
                  </c:pt>
                  <c:pt idx="10">
                    <c:v>Super Idea 10</c:v>
                  </c:pt>
                  <c:pt idx="11">
                    <c:v>Super Idea 12</c:v>
                  </c:pt>
                  <c:pt idx="12">
                    <c:v>Super Idea 15</c:v>
                  </c:pt>
                  <c:pt idx="13">
                    <c:v>Super Idea 17</c:v>
                  </c:pt>
                  <c:pt idx="14">
                    <c:v>Super Idea 2</c:v>
                  </c:pt>
                  <c:pt idx="15">
                    <c:v>Super Idea 5</c:v>
                  </c:pt>
                  <c:pt idx="16">
                    <c:v>Super Idea 7</c:v>
                  </c:pt>
                  <c:pt idx="17">
                    <c:v>Super-Die</c:v>
                  </c:pt>
                  <c:pt idx="18">
                    <c:v>(Leer)</c:v>
                  </c:pt>
                </c15:dlblRangeCache>
              </c15:datalabelsRange>
            </c:ext>
            <c:ext xmlns:c16="http://schemas.microsoft.com/office/drawing/2014/chart" uri="{C3380CC4-5D6E-409C-BE32-E72D297353CC}">
              <c16:uniqueId val="{00000012-F57C-4C13-B44A-43C06D2D4396}"/>
            </c:ext>
          </c:extLst>
        </c:ser>
        <c:dLbls>
          <c:showLegendKey val="0"/>
          <c:showVal val="1"/>
          <c:showCatName val="0"/>
          <c:showSerName val="0"/>
          <c:showPercent val="0"/>
          <c:showBubbleSize val="0"/>
        </c:dLbls>
        <c:axId val="868402415"/>
        <c:axId val="868399055"/>
      </c:scatterChart>
      <c:valAx>
        <c:axId val="868402415"/>
        <c:scaling>
          <c:orientation val="minMax"/>
          <c:min val="0.5"/>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DIFFICULTY</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868399055"/>
        <c:crosses val="autoZero"/>
        <c:crossBetween val="midCat"/>
      </c:valAx>
      <c:valAx>
        <c:axId val="868399055"/>
        <c:scaling>
          <c:orientation val="minMax"/>
          <c:min val="0.5"/>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POTENTIAL</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868402415"/>
        <c:crosses val="autoZero"/>
        <c:crossBetween val="midCat"/>
      </c:valAx>
      <c:spPr>
        <a:gradFill flip="none" rotWithShape="1">
          <a:gsLst>
            <a:gs pos="0">
              <a:schemeClr val="accent6">
                <a:lumMod val="60000"/>
                <a:lumOff val="40000"/>
              </a:schemeClr>
            </a:gs>
            <a:gs pos="50000">
              <a:schemeClr val="bg1"/>
            </a:gs>
            <a:gs pos="100000">
              <a:schemeClr val="accent2">
                <a:lumMod val="60000"/>
                <a:lumOff val="40000"/>
              </a:schemeClr>
            </a:gs>
          </a:gsLst>
          <a:lin ang="2700000" scaled="1"/>
          <a:tileRect/>
        </a:grad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Idea Evaluation Board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dLbls>
            <c:dLbl>
              <c:idx val="0"/>
              <c:tx>
                <c:rich>
                  <a:bodyPr/>
                  <a:lstStyle/>
                  <a:p>
                    <a:fld id="{EE038102-3B32-4167-9898-71549E2158BF}" type="CELLRANGE">
                      <a:rPr lang="en-US"/>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6517-4F61-B3E9-0E439AC4BAC1}"/>
                </c:ext>
              </c:extLst>
            </c:dLbl>
            <c:dLbl>
              <c:idx val="1"/>
              <c:tx>
                <c:rich>
                  <a:bodyPr/>
                  <a:lstStyle/>
                  <a:p>
                    <a:fld id="{59589281-3DD3-494F-AD36-82332023C54F}" type="CELLRANGE">
                      <a:rPr lang="de-DE"/>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2-6517-4F61-B3E9-0E439AC4BAC1}"/>
                </c:ext>
              </c:extLst>
            </c:dLbl>
            <c:dLbl>
              <c:idx val="2"/>
              <c:tx>
                <c:rich>
                  <a:bodyPr/>
                  <a:lstStyle/>
                  <a:p>
                    <a:fld id="{2214F72B-7B80-4D27-B75F-5C51DFE020C3}" type="CELLRANGE">
                      <a:rPr lang="de-DE"/>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6517-4F61-B3E9-0E439AC4BAC1}"/>
                </c:ext>
              </c:extLst>
            </c:dLbl>
            <c:dLbl>
              <c:idx val="3"/>
              <c:tx>
                <c:rich>
                  <a:bodyPr/>
                  <a:lstStyle/>
                  <a:p>
                    <a:fld id="{59D5FC64-6A59-448C-BB35-5D7340657D19}" type="CELLRANGE">
                      <a:rPr lang="de-DE"/>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4-6517-4F61-B3E9-0E439AC4BAC1}"/>
                </c:ext>
              </c:extLst>
            </c:dLbl>
            <c:dLbl>
              <c:idx val="4"/>
              <c:tx>
                <c:rich>
                  <a:bodyPr/>
                  <a:lstStyle/>
                  <a:p>
                    <a:fld id="{A9700970-A96E-44EC-9374-33AFE0E18B06}" type="CELLRANGE">
                      <a:rPr lang="de-DE"/>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6517-4F61-B3E9-0E439AC4BAC1}"/>
                </c:ext>
              </c:extLst>
            </c:dLbl>
            <c:dLbl>
              <c:idx val="5"/>
              <c:tx>
                <c:rich>
                  <a:bodyPr/>
                  <a:lstStyle/>
                  <a:p>
                    <a:fld id="{F313660B-3A37-492B-95F7-C3BE8EE60CCA}" type="CELLRANGE">
                      <a:rPr lang="de-DE"/>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6-6517-4F61-B3E9-0E439AC4BAC1}"/>
                </c:ext>
              </c:extLst>
            </c:dLbl>
            <c:dLbl>
              <c:idx val="6"/>
              <c:tx>
                <c:rich>
                  <a:bodyPr/>
                  <a:lstStyle/>
                  <a:p>
                    <a:fld id="{7B1DB6FB-97E3-473B-8261-7777CB74075D}" type="CELLRANGE">
                      <a:rPr lang="de-DE"/>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6517-4F61-B3E9-0E439AC4BAC1}"/>
                </c:ext>
              </c:extLst>
            </c:dLbl>
            <c:dLbl>
              <c:idx val="7"/>
              <c:tx>
                <c:rich>
                  <a:bodyPr/>
                  <a:lstStyle/>
                  <a:p>
                    <a:fld id="{539F2A81-BE99-4112-8611-E33C007961A6}" type="CELLRANGE">
                      <a:rPr lang="de-DE"/>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8-6517-4F61-B3E9-0E439AC4BAC1}"/>
                </c:ext>
              </c:extLst>
            </c:dLbl>
            <c:dLbl>
              <c:idx val="8"/>
              <c:tx>
                <c:rich>
                  <a:bodyPr/>
                  <a:lstStyle/>
                  <a:p>
                    <a:fld id="{1D3CF014-CB5D-4E1E-B9CB-81C53C200F07}" type="CELLRANGE">
                      <a:rPr lang="de-DE"/>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6517-4F61-B3E9-0E439AC4BAC1}"/>
                </c:ext>
              </c:extLst>
            </c:dLbl>
            <c:dLbl>
              <c:idx val="9"/>
              <c:tx>
                <c:rich>
                  <a:bodyPr/>
                  <a:lstStyle/>
                  <a:p>
                    <a:fld id="{9A058375-1235-4BC1-8412-E1833132A707}" type="CELLRANGE">
                      <a:rPr lang="de-DE"/>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A-6517-4F61-B3E9-0E439AC4BAC1}"/>
                </c:ext>
              </c:extLst>
            </c:dLbl>
            <c:dLbl>
              <c:idx val="10"/>
              <c:tx>
                <c:rich>
                  <a:bodyPr/>
                  <a:lstStyle/>
                  <a:p>
                    <a:fld id="{B15E2A3E-97AC-484C-9AE9-6077C54E119B}" type="CELLRANGE">
                      <a:rPr lang="de-DE"/>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B-6517-4F61-B3E9-0E439AC4BAC1}"/>
                </c:ext>
              </c:extLst>
            </c:dLbl>
            <c:dLbl>
              <c:idx val="11"/>
              <c:tx>
                <c:rich>
                  <a:bodyPr/>
                  <a:lstStyle/>
                  <a:p>
                    <a:fld id="{9A8A1788-3A5E-4A18-95DE-68FDCD11A209}" type="CELLRANGE">
                      <a:rPr lang="de-DE"/>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C-6517-4F61-B3E9-0E439AC4BAC1}"/>
                </c:ext>
              </c:extLst>
            </c:dLbl>
            <c:dLbl>
              <c:idx val="12"/>
              <c:tx>
                <c:rich>
                  <a:bodyPr/>
                  <a:lstStyle/>
                  <a:p>
                    <a:fld id="{89103742-D38E-4E0B-ACBF-D0A2474B813A}" type="CELLRANGE">
                      <a:rPr lang="de-DE"/>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D-6517-4F61-B3E9-0E439AC4BAC1}"/>
                </c:ext>
              </c:extLst>
            </c:dLbl>
            <c:dLbl>
              <c:idx val="13"/>
              <c:tx>
                <c:rich>
                  <a:bodyPr/>
                  <a:lstStyle/>
                  <a:p>
                    <a:fld id="{13CDC504-E382-4007-B6AB-99F2E484635C}" type="CELLRANGE">
                      <a:rPr lang="de-DE"/>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E-6517-4F61-B3E9-0E439AC4BAC1}"/>
                </c:ext>
              </c:extLst>
            </c:dLbl>
            <c:dLbl>
              <c:idx val="14"/>
              <c:tx>
                <c:rich>
                  <a:bodyPr/>
                  <a:lstStyle/>
                  <a:p>
                    <a:fld id="{0D859B5F-5AC8-4D3C-8802-A2887011E8FD}" type="CELLRANGE">
                      <a:rPr lang="de-DE"/>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6517-4F61-B3E9-0E439AC4BAC1}"/>
                </c:ext>
              </c:extLst>
            </c:dLbl>
            <c:dLbl>
              <c:idx val="15"/>
              <c:tx>
                <c:rich>
                  <a:bodyPr/>
                  <a:lstStyle/>
                  <a:p>
                    <a:fld id="{3830EAE4-FC1A-49CF-87A5-DEB2AA7E552D}" type="CELLRANGE">
                      <a:rPr lang="de-DE"/>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0-6517-4F61-B3E9-0E439AC4BAC1}"/>
                </c:ext>
              </c:extLst>
            </c:dLbl>
            <c:dLbl>
              <c:idx val="16"/>
              <c:tx>
                <c:rich>
                  <a:bodyPr/>
                  <a:lstStyle/>
                  <a:p>
                    <a:fld id="{A8AC9BF1-48E8-41E1-BFDF-54CB9A191B90}" type="CELLRANGE">
                      <a:rPr lang="de-DE"/>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1-6517-4F61-B3E9-0E439AC4BAC1}"/>
                </c:ext>
              </c:extLst>
            </c:dLbl>
            <c:dLbl>
              <c:idx val="17"/>
              <c:tx>
                <c:rich>
                  <a:bodyPr/>
                  <a:lstStyle/>
                  <a:p>
                    <a:fld id="{00AB70FF-EB5D-4419-AA97-FD2C7B4AAE8F}" type="CELLRANGE">
                      <a:rPr lang="de-DE"/>
                      <a:pPr/>
                      <a:t>[ZELLBEREICH]</a:t>
                    </a:fld>
                    <a:endParaRPr lang="de-D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2-6517-4F61-B3E9-0E439AC4BAC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Pivot!$E$9:$E$26</c:f>
              <c:numCache>
                <c:formatCode>General</c:formatCode>
                <c:ptCount val="18"/>
                <c:pt idx="0">
                  <c:v>3</c:v>
                </c:pt>
                <c:pt idx="1">
                  <c:v>1.5</c:v>
                </c:pt>
                <c:pt idx="2">
                  <c:v>3</c:v>
                </c:pt>
                <c:pt idx="3">
                  <c:v>2</c:v>
                </c:pt>
                <c:pt idx="4">
                  <c:v>5</c:v>
                </c:pt>
                <c:pt idx="5">
                  <c:v>4</c:v>
                </c:pt>
                <c:pt idx="6">
                  <c:v>1</c:v>
                </c:pt>
                <c:pt idx="7">
                  <c:v>1</c:v>
                </c:pt>
                <c:pt idx="8">
                  <c:v>2.5</c:v>
                </c:pt>
                <c:pt idx="9">
                  <c:v>5</c:v>
                </c:pt>
                <c:pt idx="10">
                  <c:v>1.5</c:v>
                </c:pt>
                <c:pt idx="11">
                  <c:v>2</c:v>
                </c:pt>
                <c:pt idx="12">
                  <c:v>4.5</c:v>
                </c:pt>
                <c:pt idx="13">
                  <c:v>3.5</c:v>
                </c:pt>
                <c:pt idx="14">
                  <c:v>5</c:v>
                </c:pt>
                <c:pt idx="15">
                  <c:v>3</c:v>
                </c:pt>
                <c:pt idx="16">
                  <c:v>5</c:v>
                </c:pt>
                <c:pt idx="17">
                  <c:v>4</c:v>
                </c:pt>
              </c:numCache>
            </c:numRef>
          </c:xVal>
          <c:yVal>
            <c:numRef>
              <c:f>Pivot!$F$9:$F$26</c:f>
              <c:numCache>
                <c:formatCode>General</c:formatCode>
                <c:ptCount val="18"/>
                <c:pt idx="0">
                  <c:v>3</c:v>
                </c:pt>
                <c:pt idx="1">
                  <c:v>1</c:v>
                </c:pt>
                <c:pt idx="2">
                  <c:v>2.5</c:v>
                </c:pt>
                <c:pt idx="3">
                  <c:v>4</c:v>
                </c:pt>
                <c:pt idx="4">
                  <c:v>2.5</c:v>
                </c:pt>
                <c:pt idx="5">
                  <c:v>3</c:v>
                </c:pt>
                <c:pt idx="6">
                  <c:v>5</c:v>
                </c:pt>
                <c:pt idx="7">
                  <c:v>2.5</c:v>
                </c:pt>
                <c:pt idx="8">
                  <c:v>1</c:v>
                </c:pt>
                <c:pt idx="9">
                  <c:v>4</c:v>
                </c:pt>
                <c:pt idx="10">
                  <c:v>1.5</c:v>
                </c:pt>
                <c:pt idx="11">
                  <c:v>4.5</c:v>
                </c:pt>
                <c:pt idx="12">
                  <c:v>1</c:v>
                </c:pt>
                <c:pt idx="13">
                  <c:v>1.5</c:v>
                </c:pt>
                <c:pt idx="14">
                  <c:v>5</c:v>
                </c:pt>
                <c:pt idx="15">
                  <c:v>1</c:v>
                </c:pt>
                <c:pt idx="16">
                  <c:v>1.5</c:v>
                </c:pt>
                <c:pt idx="17">
                  <c:v>1.5</c:v>
                </c:pt>
              </c:numCache>
            </c:numRef>
          </c:yVal>
          <c:smooth val="0"/>
          <c:extLst>
            <c:ext xmlns:c15="http://schemas.microsoft.com/office/drawing/2012/chart" uri="{02D57815-91ED-43cb-92C2-25804820EDAC}">
              <c15:datalabelsRange>
                <c15:f>Pivot!$G$9:$G$34</c15:f>
                <c15:dlblRangeCache>
                  <c:ptCount val="26"/>
                  <c:pt idx="0">
                    <c:v>Great Great</c:v>
                  </c:pt>
                  <c:pt idx="1">
                    <c:v>Heat Recovery</c:v>
                  </c:pt>
                  <c:pt idx="2">
                    <c:v>MaintenanceTool xyz</c:v>
                  </c:pt>
                  <c:pt idx="3">
                    <c:v>MDO 3.0</c:v>
                  </c:pt>
                  <c:pt idx="4">
                    <c:v>No Backside Treatment</c:v>
                  </c:pt>
                  <c:pt idx="5">
                    <c:v>Production Dashboard</c:v>
                  </c:pt>
                  <c:pt idx="6">
                    <c:v>PRS 700m/Min</c:v>
                  </c:pt>
                  <c:pt idx="7">
                    <c:v>Speedy 3.0 ;)</c:v>
                  </c:pt>
                  <c:pt idx="8">
                    <c:v>SpreaderRoll Forever</c:v>
                  </c:pt>
                  <c:pt idx="9">
                    <c:v>Super Idea 1</c:v>
                  </c:pt>
                  <c:pt idx="10">
                    <c:v>Super Idea 10</c:v>
                  </c:pt>
                  <c:pt idx="11">
                    <c:v>Super Idea 12</c:v>
                  </c:pt>
                  <c:pt idx="12">
                    <c:v>Super Idea 15</c:v>
                  </c:pt>
                  <c:pt idx="13">
                    <c:v>Super Idea 17</c:v>
                  </c:pt>
                  <c:pt idx="14">
                    <c:v>Super Idea 2</c:v>
                  </c:pt>
                  <c:pt idx="15">
                    <c:v>Super Idea 5</c:v>
                  </c:pt>
                  <c:pt idx="16">
                    <c:v>Super Idea 7</c:v>
                  </c:pt>
                  <c:pt idx="17">
                    <c:v>Super-Die</c:v>
                  </c:pt>
                  <c:pt idx="18">
                    <c:v>(Leer)</c:v>
                  </c:pt>
                </c15:dlblRangeCache>
              </c15:datalabelsRange>
            </c:ext>
            <c:ext xmlns:c16="http://schemas.microsoft.com/office/drawing/2014/chart" uri="{C3380CC4-5D6E-409C-BE32-E72D297353CC}">
              <c16:uniqueId val="{00000000-6517-4F61-B3E9-0E439AC4BAC1}"/>
            </c:ext>
          </c:extLst>
        </c:ser>
        <c:dLbls>
          <c:showLegendKey val="0"/>
          <c:showVal val="1"/>
          <c:showCatName val="0"/>
          <c:showSerName val="0"/>
          <c:showPercent val="0"/>
          <c:showBubbleSize val="0"/>
        </c:dLbls>
        <c:axId val="868402415"/>
        <c:axId val="868399055"/>
      </c:scatterChart>
      <c:valAx>
        <c:axId val="868402415"/>
        <c:scaling>
          <c:orientation val="minMax"/>
          <c:min val="0.5"/>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DIFFICULTY</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868399055"/>
        <c:crosses val="autoZero"/>
        <c:crossBetween val="midCat"/>
      </c:valAx>
      <c:valAx>
        <c:axId val="868399055"/>
        <c:scaling>
          <c:orientation val="minMax"/>
          <c:min val="0.5"/>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POTENTIAL</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868402415"/>
        <c:crosses val="autoZero"/>
        <c:crossBetween val="midCat"/>
      </c:valAx>
      <c:spPr>
        <a:gradFill flip="none" rotWithShape="1">
          <a:gsLst>
            <a:gs pos="0">
              <a:schemeClr val="accent6">
                <a:lumMod val="60000"/>
                <a:lumOff val="40000"/>
              </a:schemeClr>
            </a:gs>
            <a:gs pos="50000">
              <a:schemeClr val="bg1"/>
            </a:gs>
            <a:gs pos="100000">
              <a:schemeClr val="accent2">
                <a:lumMod val="60000"/>
                <a:lumOff val="40000"/>
              </a:schemeClr>
            </a:gs>
          </a:gsLst>
          <a:lin ang="2700000" scaled="1"/>
          <a:tileRect/>
        </a:grad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95250</xdr:colOff>
      <xdr:row>14</xdr:row>
      <xdr:rowOff>38100</xdr:rowOff>
    </xdr:from>
    <xdr:to>
      <xdr:col>16</xdr:col>
      <xdr:colOff>409575</xdr:colOff>
      <xdr:row>34</xdr:row>
      <xdr:rowOff>66675</xdr:rowOff>
    </xdr:to>
    <xdr:graphicFrame macro="">
      <xdr:nvGraphicFramePr>
        <xdr:cNvPr id="2" name="Diagramm 1">
          <a:extLst>
            <a:ext uri="{FF2B5EF4-FFF2-40B4-BE49-F238E27FC236}">
              <a16:creationId xmlns:a16="http://schemas.microsoft.com/office/drawing/2014/main" id="{BAB9F081-E24D-49F8-9827-4E2D0B496ED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57150</xdr:colOff>
      <xdr:row>0</xdr:row>
      <xdr:rowOff>104775</xdr:rowOff>
    </xdr:from>
    <xdr:to>
      <xdr:col>2</xdr:col>
      <xdr:colOff>361950</xdr:colOff>
      <xdr:row>13</xdr:row>
      <xdr:rowOff>152400</xdr:rowOff>
    </xdr:to>
    <mc:AlternateContent xmlns:mc="http://schemas.openxmlformats.org/markup-compatibility/2006">
      <mc:Choice xmlns:a14="http://schemas.microsoft.com/office/drawing/2010/main" Requires="a14">
        <xdr:graphicFrame macro="">
          <xdr:nvGraphicFramePr>
            <xdr:cNvPr id="3" name="Product Group">
              <a:extLst>
                <a:ext uri="{FF2B5EF4-FFF2-40B4-BE49-F238E27FC236}">
                  <a16:creationId xmlns:a16="http://schemas.microsoft.com/office/drawing/2014/main" id="{4373C623-C6E9-4885-B4FD-00C969672943}"/>
                </a:ext>
              </a:extLst>
            </xdr:cNvPr>
            <xdr:cNvGraphicFramePr/>
          </xdr:nvGraphicFramePr>
          <xdr:xfrm>
            <a:off x="0" y="0"/>
            <a:ext cx="0" cy="0"/>
          </xdr:xfrm>
          <a:graphic>
            <a:graphicData uri="http://schemas.microsoft.com/office/drawing/2010/slicer">
              <sle:slicer xmlns:sle="http://schemas.microsoft.com/office/drawing/2010/slicer" name="Product Group"/>
            </a:graphicData>
          </a:graphic>
        </xdr:graphicFrame>
      </mc:Choice>
      <mc:Fallback>
        <xdr:sp macro="" textlink="">
          <xdr:nvSpPr>
            <xdr:cNvPr id="0" name=""/>
            <xdr:cNvSpPr>
              <a:spLocks noTextEdit="1"/>
            </xdr:cNvSpPr>
          </xdr:nvSpPr>
          <xdr:spPr>
            <a:xfrm>
              <a:off x="57150" y="104775"/>
              <a:ext cx="1828800" cy="2524125"/>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twoCellAnchor editAs="oneCell">
    <xdr:from>
      <xdr:col>3</xdr:col>
      <xdr:colOff>442913</xdr:colOff>
      <xdr:row>0</xdr:row>
      <xdr:rowOff>104775</xdr:rowOff>
    </xdr:from>
    <xdr:to>
      <xdr:col>5</xdr:col>
      <xdr:colOff>747713</xdr:colOff>
      <xdr:row>13</xdr:row>
      <xdr:rowOff>152400</xdr:rowOff>
    </xdr:to>
    <mc:AlternateContent xmlns:mc="http://schemas.openxmlformats.org/markup-compatibility/2006">
      <mc:Choice xmlns:a14="http://schemas.microsoft.com/office/drawing/2010/main" Requires="a14">
        <xdr:graphicFrame macro="">
          <xdr:nvGraphicFramePr>
            <xdr:cNvPr id="4" name="Market Relevance">
              <a:extLst>
                <a:ext uri="{FF2B5EF4-FFF2-40B4-BE49-F238E27FC236}">
                  <a16:creationId xmlns:a16="http://schemas.microsoft.com/office/drawing/2014/main" id="{F8346FFF-D3C8-4A63-A206-730D457B4F24}"/>
                </a:ext>
              </a:extLst>
            </xdr:cNvPr>
            <xdr:cNvGraphicFramePr/>
          </xdr:nvGraphicFramePr>
          <xdr:xfrm>
            <a:off x="0" y="0"/>
            <a:ext cx="0" cy="0"/>
          </xdr:xfrm>
          <a:graphic>
            <a:graphicData uri="http://schemas.microsoft.com/office/drawing/2010/slicer">
              <sle:slicer xmlns:sle="http://schemas.microsoft.com/office/drawing/2010/slicer" name="Market Relevance"/>
            </a:graphicData>
          </a:graphic>
        </xdr:graphicFrame>
      </mc:Choice>
      <mc:Fallback>
        <xdr:sp macro="" textlink="">
          <xdr:nvSpPr>
            <xdr:cNvPr id="0" name=""/>
            <xdr:cNvSpPr>
              <a:spLocks noTextEdit="1"/>
            </xdr:cNvSpPr>
          </xdr:nvSpPr>
          <xdr:spPr>
            <a:xfrm>
              <a:off x="2728913" y="104775"/>
              <a:ext cx="1828800" cy="2524125"/>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twoCellAnchor editAs="oneCell">
    <xdr:from>
      <xdr:col>7</xdr:col>
      <xdr:colOff>66676</xdr:colOff>
      <xdr:row>0</xdr:row>
      <xdr:rowOff>104775</xdr:rowOff>
    </xdr:from>
    <xdr:to>
      <xdr:col>9</xdr:col>
      <xdr:colOff>371476</xdr:colOff>
      <xdr:row>13</xdr:row>
      <xdr:rowOff>152400</xdr:rowOff>
    </xdr:to>
    <mc:AlternateContent xmlns:mc="http://schemas.openxmlformats.org/markup-compatibility/2006">
      <mc:Choice xmlns:a14="http://schemas.microsoft.com/office/drawing/2010/main" Requires="a14">
        <xdr:graphicFrame macro="">
          <xdr:nvGraphicFramePr>
            <xdr:cNvPr id="5" name="Resin">
              <a:extLst>
                <a:ext uri="{FF2B5EF4-FFF2-40B4-BE49-F238E27FC236}">
                  <a16:creationId xmlns:a16="http://schemas.microsoft.com/office/drawing/2014/main" id="{C0A1093D-CCC6-408C-8F57-D5A54D0C3A6A}"/>
                </a:ext>
              </a:extLst>
            </xdr:cNvPr>
            <xdr:cNvGraphicFramePr/>
          </xdr:nvGraphicFramePr>
          <xdr:xfrm>
            <a:off x="0" y="0"/>
            <a:ext cx="0" cy="0"/>
          </xdr:xfrm>
          <a:graphic>
            <a:graphicData uri="http://schemas.microsoft.com/office/drawing/2010/slicer">
              <sle:slicer xmlns:sle="http://schemas.microsoft.com/office/drawing/2010/slicer" name="Resin"/>
            </a:graphicData>
          </a:graphic>
        </xdr:graphicFrame>
      </mc:Choice>
      <mc:Fallback>
        <xdr:sp macro="" textlink="">
          <xdr:nvSpPr>
            <xdr:cNvPr id="0" name=""/>
            <xdr:cNvSpPr>
              <a:spLocks noTextEdit="1"/>
            </xdr:cNvSpPr>
          </xdr:nvSpPr>
          <xdr:spPr>
            <a:xfrm>
              <a:off x="5400676" y="104775"/>
              <a:ext cx="1828800" cy="2524125"/>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twoCellAnchor editAs="oneCell">
    <xdr:from>
      <xdr:col>10</xdr:col>
      <xdr:colOff>452439</xdr:colOff>
      <xdr:row>0</xdr:row>
      <xdr:rowOff>104775</xdr:rowOff>
    </xdr:from>
    <xdr:to>
      <xdr:col>12</xdr:col>
      <xdr:colOff>757239</xdr:colOff>
      <xdr:row>13</xdr:row>
      <xdr:rowOff>152400</xdr:rowOff>
    </xdr:to>
    <mc:AlternateContent xmlns:mc="http://schemas.openxmlformats.org/markup-compatibility/2006">
      <mc:Choice xmlns:a14="http://schemas.microsoft.com/office/drawing/2010/main" Requires="a14">
        <xdr:graphicFrame macro="">
          <xdr:nvGraphicFramePr>
            <xdr:cNvPr id="6" name="Machine Object">
              <a:extLst>
                <a:ext uri="{FF2B5EF4-FFF2-40B4-BE49-F238E27FC236}">
                  <a16:creationId xmlns:a16="http://schemas.microsoft.com/office/drawing/2014/main" id="{10D942C3-BDBE-4427-9D2A-AAAD0701BEA3}"/>
                </a:ext>
              </a:extLst>
            </xdr:cNvPr>
            <xdr:cNvGraphicFramePr/>
          </xdr:nvGraphicFramePr>
          <xdr:xfrm>
            <a:off x="0" y="0"/>
            <a:ext cx="0" cy="0"/>
          </xdr:xfrm>
          <a:graphic>
            <a:graphicData uri="http://schemas.microsoft.com/office/drawing/2010/slicer">
              <sle:slicer xmlns:sle="http://schemas.microsoft.com/office/drawing/2010/slicer" name="Machine Object"/>
            </a:graphicData>
          </a:graphic>
        </xdr:graphicFrame>
      </mc:Choice>
      <mc:Fallback>
        <xdr:sp macro="" textlink="">
          <xdr:nvSpPr>
            <xdr:cNvPr id="0" name=""/>
            <xdr:cNvSpPr>
              <a:spLocks noTextEdit="1"/>
            </xdr:cNvSpPr>
          </xdr:nvSpPr>
          <xdr:spPr>
            <a:xfrm>
              <a:off x="8072439" y="104775"/>
              <a:ext cx="1828800" cy="2524125"/>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twoCellAnchor editAs="oneCell">
    <xdr:from>
      <xdr:col>14</xdr:col>
      <xdr:colOff>76200</xdr:colOff>
      <xdr:row>0</xdr:row>
      <xdr:rowOff>104775</xdr:rowOff>
    </xdr:from>
    <xdr:to>
      <xdr:col>16</xdr:col>
      <xdr:colOff>381000</xdr:colOff>
      <xdr:row>13</xdr:row>
      <xdr:rowOff>152400</xdr:rowOff>
    </xdr:to>
    <mc:AlternateContent xmlns:mc="http://schemas.openxmlformats.org/markup-compatibility/2006">
      <mc:Choice xmlns:a14="http://schemas.microsoft.com/office/drawing/2010/main" Requires="a14">
        <xdr:graphicFrame macro="">
          <xdr:nvGraphicFramePr>
            <xdr:cNvPr id="7" name="Primary Customer Benefit">
              <a:extLst>
                <a:ext uri="{FF2B5EF4-FFF2-40B4-BE49-F238E27FC236}">
                  <a16:creationId xmlns:a16="http://schemas.microsoft.com/office/drawing/2014/main" id="{03E29727-887E-4D0D-8859-1CBBBB53EF7D}"/>
                </a:ext>
              </a:extLst>
            </xdr:cNvPr>
            <xdr:cNvGraphicFramePr/>
          </xdr:nvGraphicFramePr>
          <xdr:xfrm>
            <a:off x="0" y="0"/>
            <a:ext cx="0" cy="0"/>
          </xdr:xfrm>
          <a:graphic>
            <a:graphicData uri="http://schemas.microsoft.com/office/drawing/2010/slicer">
              <sle:slicer xmlns:sle="http://schemas.microsoft.com/office/drawing/2010/slicer" name="Primary Customer Benefit"/>
            </a:graphicData>
          </a:graphic>
        </xdr:graphicFrame>
      </mc:Choice>
      <mc:Fallback>
        <xdr:sp macro="" textlink="">
          <xdr:nvSpPr>
            <xdr:cNvPr id="0" name=""/>
            <xdr:cNvSpPr>
              <a:spLocks noTextEdit="1"/>
            </xdr:cNvSpPr>
          </xdr:nvSpPr>
          <xdr:spPr>
            <a:xfrm>
              <a:off x="10744200" y="104775"/>
              <a:ext cx="1828800" cy="2524125"/>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38099</xdr:colOff>
      <xdr:row>19</xdr:row>
      <xdr:rowOff>161924</xdr:rowOff>
    </xdr:from>
    <xdr:to>
      <xdr:col>4</xdr:col>
      <xdr:colOff>85725</xdr:colOff>
      <xdr:row>39</xdr:row>
      <xdr:rowOff>190499</xdr:rowOff>
    </xdr:to>
    <xdr:graphicFrame macro="">
      <xdr:nvGraphicFramePr>
        <xdr:cNvPr id="4" name="Diagramm 3">
          <a:extLst>
            <a:ext uri="{FF2B5EF4-FFF2-40B4-BE49-F238E27FC236}">
              <a16:creationId xmlns:a16="http://schemas.microsoft.com/office/drawing/2014/main" id="{424A2E8D-377C-B425-B3D0-DA5DDC72099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Krems Lukas" refreshedDate="45831.766380324072" createdVersion="8" refreshedVersion="8" minRefreshableVersion="3" recordCount="150" xr:uid="{C613B559-E9E8-4C5F-91DF-755D835FA692}">
  <cacheSource type="worksheet">
    <worksheetSource ref="A2:O152" sheet="Ideen Liste"/>
  </cacheSource>
  <cacheFields count="15">
    <cacheField name="#" numFmtId="0">
      <sharedItems containsSemiMixedTypes="0" containsString="0" containsNumber="1" containsInteger="1" minValue="1" maxValue="150"/>
    </cacheField>
    <cacheField name="Product Group" numFmtId="0">
      <sharedItems containsBlank="1" count="4">
        <s v="Sales Part"/>
        <s v="Upgrade &amp; Service"/>
        <s v="Digital Service"/>
        <m/>
      </sharedItems>
    </cacheField>
    <cacheField name="Market Relevance" numFmtId="0">
      <sharedItems containsBlank="1" count="5">
        <s v="Global"/>
        <s v="China"/>
        <s v="USA"/>
        <s v="Indien"/>
        <m/>
      </sharedItems>
    </cacheField>
    <cacheField name="Resin" numFmtId="0">
      <sharedItems containsBlank="1" count="5">
        <s v="PP"/>
        <s v="PET"/>
        <m/>
        <s v="BSF" u="1"/>
        <s v="PA" u="1"/>
      </sharedItems>
    </cacheField>
    <cacheField name="Machine Object" numFmtId="0">
      <sharedItems containsBlank="1" count="11">
        <s v="100 - Special Topics"/>
        <s v="210 - Raw Material"/>
        <s v="120 - Process Topics"/>
        <m/>
        <s v="330 - MDO" u="1"/>
        <s v="860 - Measuring Systems" u="1"/>
        <s v="950 - Services" u="1"/>
        <s v="270 - Extrusion" u="1"/>
        <s v="340 - TDO" u="1"/>
        <s v="370 -PRS" u="1"/>
        <s v="390 - Winder" u="1"/>
      </sharedItems>
    </cacheField>
    <cacheField name="Primary Customer Benefit" numFmtId="0">
      <sharedItems containsBlank="1" count="7">
        <s v="Energy Cost Savings"/>
        <s v="Output Increase"/>
        <s v="Film Quality Improvement"/>
        <s v="Reliability Increase"/>
        <s v="Productivity Improvement"/>
        <s v="New Film Types"/>
        <m/>
      </sharedItems>
    </cacheField>
    <cacheField name="Idea Title" numFmtId="0">
      <sharedItems containsBlank="1" count="19">
        <s v="Super Idea 1"/>
        <s v="Super Idea 2"/>
        <s v="Heat Recovery"/>
        <s v="MDO 3.0"/>
        <s v="Super Idea 5"/>
        <s v="Production Dashboard"/>
        <s v="Super Idea 7"/>
        <s v="Speedy 3.0 ;)"/>
        <s v="Great Great"/>
        <s v="Super Idea 10"/>
        <s v="SpreaderRoll Forever"/>
        <s v="Super Idea 12"/>
        <s v="Super-Die"/>
        <s v="MaintenanceTool xyz"/>
        <s v="Super Idea 15"/>
        <s v="PRS 700m/Min"/>
        <s v="Super Idea 17"/>
        <s v="No Backside Treatment"/>
        <m/>
      </sharedItems>
    </cacheField>
    <cacheField name="Potential of product" numFmtId="0">
      <sharedItems containsString="0" containsBlank="1" containsNumber="1" minValue="1" maxValue="5"/>
    </cacheField>
    <cacheField name="Difficulty to develop" numFmtId="0">
      <sharedItems containsString="0" containsBlank="1" containsNumber="1" minValue="1" maxValue="5"/>
    </cacheField>
    <cacheField name="Entry date of Idea" numFmtId="14">
      <sharedItems containsNonDate="0" containsDate="1" containsString="0" containsBlank="1" minDate="2021-02-01T00:00:00" maxDate="2025-04-19T00:00:00"/>
    </cacheField>
    <cacheField name="Idea giver" numFmtId="0">
      <sharedItems containsBlank="1"/>
    </cacheField>
    <cacheField name="Age of ideas [months]" numFmtId="2">
      <sharedItems containsMixedTypes="1" containsNumber="1" containsInteger="1" minValue="2" maxValue="52" count="10">
        <n v="2"/>
        <n v="4"/>
        <n v="16"/>
        <n v="13"/>
        <n v="5"/>
        <n v="3"/>
        <n v="39"/>
        <n v="52"/>
        <n v="29"/>
        <s v=""/>
      </sharedItems>
    </cacheField>
    <cacheField name="Evaluation confirmed on" numFmtId="0">
      <sharedItems containsNonDate="0" containsDate="1" containsString="0" containsBlank="1" minDate="2025-06-18T00:00:00" maxDate="2025-06-19T00:00:00"/>
    </cacheField>
    <cacheField name="Similar topic / duplicate" numFmtId="0">
      <sharedItems containsNonDate="0" containsString="0" containsBlank="1"/>
    </cacheField>
    <cacheField name="Overaching topic" numFmtId="0">
      <sharedItems containsNonDate="0" containsString="0" containsBlank="1"/>
    </cacheField>
  </cacheFields>
  <extLst>
    <ext xmlns:x14="http://schemas.microsoft.com/office/spreadsheetml/2009/9/main" uri="{725AE2AE-9491-48be-B2B4-4EB974FC3084}">
      <x14:pivotCacheDefinition pivotCacheId="1003343613"/>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
  <r>
    <n v="1"/>
    <x v="0"/>
    <x v="0"/>
    <x v="0"/>
    <x v="0"/>
    <x v="0"/>
    <x v="0"/>
    <n v="4"/>
    <n v="5"/>
    <d v="2025-04-18T00:00:00"/>
    <s v="xyz"/>
    <x v="0"/>
    <m/>
    <m/>
    <m/>
  </r>
  <r>
    <n v="2"/>
    <x v="1"/>
    <x v="0"/>
    <x v="0"/>
    <x v="1"/>
    <x v="1"/>
    <x v="1"/>
    <n v="5"/>
    <n v="5"/>
    <d v="2025-02-19T00:00:00"/>
    <s v="xyz"/>
    <x v="1"/>
    <m/>
    <m/>
    <m/>
  </r>
  <r>
    <n v="3"/>
    <x v="1"/>
    <x v="0"/>
    <x v="0"/>
    <x v="2"/>
    <x v="2"/>
    <x v="2"/>
    <n v="1"/>
    <n v="1.5"/>
    <d v="2024-02-01T00:00:00"/>
    <s v="xyz"/>
    <x v="2"/>
    <d v="2025-06-18T00:00:00"/>
    <m/>
    <m/>
  </r>
  <r>
    <n v="4"/>
    <x v="1"/>
    <x v="0"/>
    <x v="0"/>
    <x v="1"/>
    <x v="3"/>
    <x v="3"/>
    <n v="4"/>
    <n v="2"/>
    <d v="2024-05-01T00:00:00"/>
    <s v="xyz"/>
    <x v="3"/>
    <m/>
    <m/>
    <m/>
  </r>
  <r>
    <n v="5"/>
    <x v="1"/>
    <x v="0"/>
    <x v="0"/>
    <x v="2"/>
    <x v="4"/>
    <x v="4"/>
    <n v="1"/>
    <n v="3"/>
    <d v="2025-01-01T00:00:00"/>
    <s v="xyz"/>
    <x v="4"/>
    <m/>
    <m/>
    <m/>
  </r>
  <r>
    <n v="6"/>
    <x v="1"/>
    <x v="0"/>
    <x v="0"/>
    <x v="0"/>
    <x v="5"/>
    <x v="5"/>
    <n v="3"/>
    <n v="4"/>
    <d v="2025-03-01T00:00:00"/>
    <s v="xyz"/>
    <x v="5"/>
    <m/>
    <m/>
    <m/>
  </r>
  <r>
    <n v="7"/>
    <x v="1"/>
    <x v="1"/>
    <x v="1"/>
    <x v="0"/>
    <x v="2"/>
    <x v="6"/>
    <n v="1.5"/>
    <n v="5"/>
    <d v="2024-02-01T00:00:00"/>
    <s v="xyz"/>
    <x v="2"/>
    <m/>
    <m/>
    <m/>
  </r>
  <r>
    <n v="8"/>
    <x v="1"/>
    <x v="1"/>
    <x v="1"/>
    <x v="1"/>
    <x v="3"/>
    <x v="7"/>
    <n v="2.5"/>
    <n v="1"/>
    <d v="2024-05-01T00:00:00"/>
    <s v="xyz"/>
    <x v="3"/>
    <d v="2025-06-18T00:00:00"/>
    <m/>
    <m/>
  </r>
  <r>
    <n v="9"/>
    <x v="2"/>
    <x v="1"/>
    <x v="1"/>
    <x v="2"/>
    <x v="4"/>
    <x v="8"/>
    <n v="3"/>
    <n v="3"/>
    <d v="2025-01-01T00:00:00"/>
    <s v="xyz"/>
    <x v="4"/>
    <m/>
    <m/>
    <m/>
  </r>
  <r>
    <n v="10"/>
    <x v="2"/>
    <x v="1"/>
    <x v="0"/>
    <x v="1"/>
    <x v="5"/>
    <x v="9"/>
    <n v="1.5"/>
    <n v="1.5"/>
    <d v="2025-03-01T00:00:00"/>
    <s v="xyz"/>
    <x v="5"/>
    <m/>
    <m/>
    <m/>
  </r>
  <r>
    <n v="11"/>
    <x v="2"/>
    <x v="2"/>
    <x v="1"/>
    <x v="2"/>
    <x v="1"/>
    <x v="10"/>
    <n v="1"/>
    <n v="2.5"/>
    <d v="2022-03-01T00:00:00"/>
    <s v="xyz"/>
    <x v="6"/>
    <m/>
    <m/>
    <m/>
  </r>
  <r>
    <n v="12"/>
    <x v="2"/>
    <x v="2"/>
    <x v="1"/>
    <x v="0"/>
    <x v="2"/>
    <x v="11"/>
    <n v="4.5"/>
    <n v="2"/>
    <d v="2021-02-01T00:00:00"/>
    <s v="xyz"/>
    <x v="7"/>
    <m/>
    <m/>
    <m/>
  </r>
  <r>
    <n v="13"/>
    <x v="0"/>
    <x v="0"/>
    <x v="1"/>
    <x v="0"/>
    <x v="2"/>
    <x v="12"/>
    <n v="1.5"/>
    <n v="4"/>
    <d v="2024-02-01T00:00:00"/>
    <s v="xyz"/>
    <x v="2"/>
    <d v="2025-06-18T00:00:00"/>
    <m/>
    <m/>
  </r>
  <r>
    <n v="14"/>
    <x v="0"/>
    <x v="0"/>
    <x v="0"/>
    <x v="1"/>
    <x v="3"/>
    <x v="13"/>
    <n v="2.5"/>
    <n v="3"/>
    <d v="2023-01-01T00:00:00"/>
    <s v="xyz"/>
    <x v="8"/>
    <m/>
    <m/>
    <m/>
  </r>
  <r>
    <n v="15"/>
    <x v="0"/>
    <x v="0"/>
    <x v="0"/>
    <x v="2"/>
    <x v="1"/>
    <x v="14"/>
    <n v="1"/>
    <n v="4.5"/>
    <d v="2024-05-01T00:00:00"/>
    <s v="xyz"/>
    <x v="3"/>
    <m/>
    <m/>
    <m/>
  </r>
  <r>
    <n v="16"/>
    <x v="0"/>
    <x v="3"/>
    <x v="0"/>
    <x v="1"/>
    <x v="1"/>
    <x v="15"/>
    <n v="5"/>
    <n v="1"/>
    <d v="2025-01-01T00:00:00"/>
    <s v="xyz"/>
    <x v="4"/>
    <d v="2025-06-18T00:00:00"/>
    <m/>
    <m/>
  </r>
  <r>
    <n v="17"/>
    <x v="0"/>
    <x v="3"/>
    <x v="0"/>
    <x v="2"/>
    <x v="4"/>
    <x v="16"/>
    <n v="1.5"/>
    <n v="3.5"/>
    <d v="2025-03-01T00:00:00"/>
    <s v="xyz"/>
    <x v="5"/>
    <m/>
    <m/>
    <m/>
  </r>
  <r>
    <n v="18"/>
    <x v="1"/>
    <x v="2"/>
    <x v="0"/>
    <x v="0"/>
    <x v="4"/>
    <x v="17"/>
    <n v="2.5"/>
    <n v="5"/>
    <d v="2022-03-01T00:00:00"/>
    <s v="xyz"/>
    <x v="6"/>
    <m/>
    <m/>
    <m/>
  </r>
  <r>
    <n v="19"/>
    <x v="3"/>
    <x v="4"/>
    <x v="2"/>
    <x v="3"/>
    <x v="6"/>
    <x v="18"/>
    <m/>
    <m/>
    <m/>
    <m/>
    <x v="9"/>
    <m/>
    <m/>
    <m/>
  </r>
  <r>
    <n v="20"/>
    <x v="3"/>
    <x v="4"/>
    <x v="2"/>
    <x v="3"/>
    <x v="6"/>
    <x v="18"/>
    <m/>
    <m/>
    <m/>
    <m/>
    <x v="9"/>
    <m/>
    <m/>
    <m/>
  </r>
  <r>
    <n v="21"/>
    <x v="3"/>
    <x v="4"/>
    <x v="2"/>
    <x v="3"/>
    <x v="6"/>
    <x v="18"/>
    <m/>
    <m/>
    <m/>
    <m/>
    <x v="9"/>
    <m/>
    <m/>
    <m/>
  </r>
  <r>
    <n v="22"/>
    <x v="3"/>
    <x v="4"/>
    <x v="2"/>
    <x v="3"/>
    <x v="6"/>
    <x v="18"/>
    <m/>
    <m/>
    <m/>
    <m/>
    <x v="9"/>
    <m/>
    <m/>
    <m/>
  </r>
  <r>
    <n v="23"/>
    <x v="3"/>
    <x v="4"/>
    <x v="2"/>
    <x v="3"/>
    <x v="6"/>
    <x v="18"/>
    <m/>
    <m/>
    <m/>
    <m/>
    <x v="9"/>
    <m/>
    <m/>
    <m/>
  </r>
  <r>
    <n v="24"/>
    <x v="3"/>
    <x v="4"/>
    <x v="2"/>
    <x v="3"/>
    <x v="6"/>
    <x v="18"/>
    <m/>
    <m/>
    <m/>
    <m/>
    <x v="9"/>
    <m/>
    <m/>
    <m/>
  </r>
  <r>
    <n v="25"/>
    <x v="3"/>
    <x v="4"/>
    <x v="2"/>
    <x v="3"/>
    <x v="6"/>
    <x v="18"/>
    <m/>
    <m/>
    <m/>
    <m/>
    <x v="9"/>
    <m/>
    <m/>
    <m/>
  </r>
  <r>
    <n v="26"/>
    <x v="3"/>
    <x v="4"/>
    <x v="2"/>
    <x v="3"/>
    <x v="6"/>
    <x v="18"/>
    <m/>
    <m/>
    <m/>
    <m/>
    <x v="9"/>
    <m/>
    <m/>
    <m/>
  </r>
  <r>
    <n v="27"/>
    <x v="3"/>
    <x v="4"/>
    <x v="2"/>
    <x v="3"/>
    <x v="6"/>
    <x v="18"/>
    <m/>
    <m/>
    <m/>
    <m/>
    <x v="9"/>
    <m/>
    <m/>
    <m/>
  </r>
  <r>
    <n v="28"/>
    <x v="3"/>
    <x v="4"/>
    <x v="2"/>
    <x v="3"/>
    <x v="6"/>
    <x v="18"/>
    <m/>
    <m/>
    <m/>
    <m/>
    <x v="9"/>
    <m/>
    <m/>
    <m/>
  </r>
  <r>
    <n v="29"/>
    <x v="3"/>
    <x v="4"/>
    <x v="2"/>
    <x v="3"/>
    <x v="6"/>
    <x v="18"/>
    <m/>
    <m/>
    <m/>
    <m/>
    <x v="9"/>
    <m/>
    <m/>
    <m/>
  </r>
  <r>
    <n v="30"/>
    <x v="3"/>
    <x v="4"/>
    <x v="2"/>
    <x v="3"/>
    <x v="6"/>
    <x v="18"/>
    <m/>
    <m/>
    <m/>
    <m/>
    <x v="9"/>
    <m/>
    <m/>
    <m/>
  </r>
  <r>
    <n v="31"/>
    <x v="3"/>
    <x v="4"/>
    <x v="2"/>
    <x v="3"/>
    <x v="6"/>
    <x v="18"/>
    <m/>
    <m/>
    <m/>
    <m/>
    <x v="9"/>
    <m/>
    <m/>
    <m/>
  </r>
  <r>
    <n v="32"/>
    <x v="3"/>
    <x v="4"/>
    <x v="2"/>
    <x v="3"/>
    <x v="6"/>
    <x v="18"/>
    <m/>
    <m/>
    <m/>
    <m/>
    <x v="9"/>
    <m/>
    <m/>
    <m/>
  </r>
  <r>
    <n v="33"/>
    <x v="3"/>
    <x v="4"/>
    <x v="2"/>
    <x v="3"/>
    <x v="6"/>
    <x v="18"/>
    <m/>
    <m/>
    <m/>
    <m/>
    <x v="9"/>
    <m/>
    <m/>
    <m/>
  </r>
  <r>
    <n v="34"/>
    <x v="3"/>
    <x v="4"/>
    <x v="2"/>
    <x v="3"/>
    <x v="6"/>
    <x v="18"/>
    <m/>
    <m/>
    <m/>
    <m/>
    <x v="9"/>
    <m/>
    <m/>
    <m/>
  </r>
  <r>
    <n v="35"/>
    <x v="3"/>
    <x v="4"/>
    <x v="2"/>
    <x v="3"/>
    <x v="6"/>
    <x v="18"/>
    <m/>
    <m/>
    <m/>
    <m/>
    <x v="9"/>
    <m/>
    <m/>
    <m/>
  </r>
  <r>
    <n v="36"/>
    <x v="3"/>
    <x v="4"/>
    <x v="2"/>
    <x v="3"/>
    <x v="6"/>
    <x v="18"/>
    <m/>
    <m/>
    <m/>
    <m/>
    <x v="9"/>
    <m/>
    <m/>
    <m/>
  </r>
  <r>
    <n v="37"/>
    <x v="3"/>
    <x v="4"/>
    <x v="2"/>
    <x v="3"/>
    <x v="6"/>
    <x v="18"/>
    <m/>
    <m/>
    <m/>
    <m/>
    <x v="9"/>
    <m/>
    <m/>
    <m/>
  </r>
  <r>
    <n v="38"/>
    <x v="3"/>
    <x v="4"/>
    <x v="2"/>
    <x v="3"/>
    <x v="6"/>
    <x v="18"/>
    <m/>
    <m/>
    <m/>
    <m/>
    <x v="9"/>
    <m/>
    <m/>
    <m/>
  </r>
  <r>
    <n v="39"/>
    <x v="3"/>
    <x v="4"/>
    <x v="2"/>
    <x v="3"/>
    <x v="6"/>
    <x v="18"/>
    <m/>
    <m/>
    <m/>
    <m/>
    <x v="9"/>
    <m/>
    <m/>
    <m/>
  </r>
  <r>
    <n v="40"/>
    <x v="3"/>
    <x v="4"/>
    <x v="2"/>
    <x v="3"/>
    <x v="6"/>
    <x v="18"/>
    <m/>
    <m/>
    <m/>
    <m/>
    <x v="9"/>
    <m/>
    <m/>
    <m/>
  </r>
  <r>
    <n v="41"/>
    <x v="3"/>
    <x v="4"/>
    <x v="2"/>
    <x v="3"/>
    <x v="6"/>
    <x v="18"/>
    <m/>
    <m/>
    <m/>
    <m/>
    <x v="9"/>
    <m/>
    <m/>
    <m/>
  </r>
  <r>
    <n v="42"/>
    <x v="3"/>
    <x v="4"/>
    <x v="2"/>
    <x v="3"/>
    <x v="6"/>
    <x v="18"/>
    <m/>
    <m/>
    <m/>
    <m/>
    <x v="9"/>
    <m/>
    <m/>
    <m/>
  </r>
  <r>
    <n v="43"/>
    <x v="3"/>
    <x v="4"/>
    <x v="2"/>
    <x v="3"/>
    <x v="6"/>
    <x v="18"/>
    <m/>
    <m/>
    <m/>
    <m/>
    <x v="9"/>
    <m/>
    <m/>
    <m/>
  </r>
  <r>
    <n v="44"/>
    <x v="3"/>
    <x v="4"/>
    <x v="2"/>
    <x v="3"/>
    <x v="6"/>
    <x v="18"/>
    <m/>
    <m/>
    <m/>
    <m/>
    <x v="9"/>
    <m/>
    <m/>
    <m/>
  </r>
  <r>
    <n v="45"/>
    <x v="3"/>
    <x v="4"/>
    <x v="2"/>
    <x v="3"/>
    <x v="6"/>
    <x v="18"/>
    <m/>
    <m/>
    <m/>
    <m/>
    <x v="9"/>
    <m/>
    <m/>
    <m/>
  </r>
  <r>
    <n v="46"/>
    <x v="3"/>
    <x v="4"/>
    <x v="2"/>
    <x v="3"/>
    <x v="6"/>
    <x v="18"/>
    <m/>
    <m/>
    <m/>
    <m/>
    <x v="9"/>
    <m/>
    <m/>
    <m/>
  </r>
  <r>
    <n v="47"/>
    <x v="3"/>
    <x v="4"/>
    <x v="2"/>
    <x v="3"/>
    <x v="6"/>
    <x v="18"/>
    <m/>
    <m/>
    <m/>
    <m/>
    <x v="9"/>
    <m/>
    <m/>
    <m/>
  </r>
  <r>
    <n v="48"/>
    <x v="3"/>
    <x v="4"/>
    <x v="2"/>
    <x v="3"/>
    <x v="6"/>
    <x v="18"/>
    <m/>
    <m/>
    <m/>
    <m/>
    <x v="9"/>
    <m/>
    <m/>
    <m/>
  </r>
  <r>
    <n v="49"/>
    <x v="3"/>
    <x v="4"/>
    <x v="2"/>
    <x v="3"/>
    <x v="6"/>
    <x v="18"/>
    <m/>
    <m/>
    <m/>
    <m/>
    <x v="9"/>
    <m/>
    <m/>
    <m/>
  </r>
  <r>
    <n v="50"/>
    <x v="3"/>
    <x v="4"/>
    <x v="2"/>
    <x v="3"/>
    <x v="6"/>
    <x v="18"/>
    <m/>
    <m/>
    <m/>
    <m/>
    <x v="9"/>
    <m/>
    <m/>
    <m/>
  </r>
  <r>
    <n v="51"/>
    <x v="3"/>
    <x v="4"/>
    <x v="2"/>
    <x v="3"/>
    <x v="6"/>
    <x v="18"/>
    <m/>
    <m/>
    <m/>
    <m/>
    <x v="9"/>
    <m/>
    <m/>
    <m/>
  </r>
  <r>
    <n v="52"/>
    <x v="3"/>
    <x v="4"/>
    <x v="2"/>
    <x v="3"/>
    <x v="6"/>
    <x v="18"/>
    <m/>
    <m/>
    <m/>
    <m/>
    <x v="9"/>
    <m/>
    <m/>
    <m/>
  </r>
  <r>
    <n v="53"/>
    <x v="3"/>
    <x v="4"/>
    <x v="2"/>
    <x v="3"/>
    <x v="6"/>
    <x v="18"/>
    <m/>
    <m/>
    <m/>
    <m/>
    <x v="9"/>
    <m/>
    <m/>
    <m/>
  </r>
  <r>
    <n v="54"/>
    <x v="3"/>
    <x v="4"/>
    <x v="2"/>
    <x v="3"/>
    <x v="6"/>
    <x v="18"/>
    <m/>
    <m/>
    <m/>
    <m/>
    <x v="9"/>
    <m/>
    <m/>
    <m/>
  </r>
  <r>
    <n v="55"/>
    <x v="3"/>
    <x v="4"/>
    <x v="2"/>
    <x v="3"/>
    <x v="6"/>
    <x v="18"/>
    <m/>
    <m/>
    <m/>
    <m/>
    <x v="9"/>
    <m/>
    <m/>
    <m/>
  </r>
  <r>
    <n v="56"/>
    <x v="3"/>
    <x v="4"/>
    <x v="2"/>
    <x v="3"/>
    <x v="6"/>
    <x v="18"/>
    <m/>
    <m/>
    <m/>
    <m/>
    <x v="9"/>
    <m/>
    <m/>
    <m/>
  </r>
  <r>
    <n v="57"/>
    <x v="3"/>
    <x v="4"/>
    <x v="2"/>
    <x v="3"/>
    <x v="6"/>
    <x v="18"/>
    <m/>
    <m/>
    <m/>
    <m/>
    <x v="9"/>
    <m/>
    <m/>
    <m/>
  </r>
  <r>
    <n v="58"/>
    <x v="3"/>
    <x v="4"/>
    <x v="2"/>
    <x v="3"/>
    <x v="6"/>
    <x v="18"/>
    <m/>
    <m/>
    <m/>
    <m/>
    <x v="9"/>
    <m/>
    <m/>
    <m/>
  </r>
  <r>
    <n v="59"/>
    <x v="3"/>
    <x v="4"/>
    <x v="2"/>
    <x v="3"/>
    <x v="6"/>
    <x v="18"/>
    <m/>
    <m/>
    <m/>
    <m/>
    <x v="9"/>
    <m/>
    <m/>
    <m/>
  </r>
  <r>
    <n v="60"/>
    <x v="3"/>
    <x v="4"/>
    <x v="2"/>
    <x v="3"/>
    <x v="6"/>
    <x v="18"/>
    <m/>
    <m/>
    <m/>
    <m/>
    <x v="9"/>
    <m/>
    <m/>
    <m/>
  </r>
  <r>
    <n v="61"/>
    <x v="3"/>
    <x v="4"/>
    <x v="2"/>
    <x v="3"/>
    <x v="6"/>
    <x v="18"/>
    <m/>
    <m/>
    <m/>
    <m/>
    <x v="9"/>
    <m/>
    <m/>
    <m/>
  </r>
  <r>
    <n v="62"/>
    <x v="3"/>
    <x v="4"/>
    <x v="2"/>
    <x v="3"/>
    <x v="6"/>
    <x v="18"/>
    <m/>
    <m/>
    <m/>
    <m/>
    <x v="9"/>
    <m/>
    <m/>
    <m/>
  </r>
  <r>
    <n v="63"/>
    <x v="3"/>
    <x v="4"/>
    <x v="2"/>
    <x v="3"/>
    <x v="6"/>
    <x v="18"/>
    <m/>
    <m/>
    <m/>
    <m/>
    <x v="9"/>
    <m/>
    <m/>
    <m/>
  </r>
  <r>
    <n v="64"/>
    <x v="3"/>
    <x v="4"/>
    <x v="2"/>
    <x v="3"/>
    <x v="6"/>
    <x v="18"/>
    <m/>
    <m/>
    <m/>
    <m/>
    <x v="9"/>
    <m/>
    <m/>
    <m/>
  </r>
  <r>
    <n v="65"/>
    <x v="3"/>
    <x v="4"/>
    <x v="2"/>
    <x v="3"/>
    <x v="6"/>
    <x v="18"/>
    <m/>
    <m/>
    <m/>
    <m/>
    <x v="9"/>
    <m/>
    <m/>
    <m/>
  </r>
  <r>
    <n v="66"/>
    <x v="3"/>
    <x v="4"/>
    <x v="2"/>
    <x v="3"/>
    <x v="6"/>
    <x v="18"/>
    <m/>
    <m/>
    <m/>
    <m/>
    <x v="9"/>
    <m/>
    <m/>
    <m/>
  </r>
  <r>
    <n v="67"/>
    <x v="3"/>
    <x v="4"/>
    <x v="2"/>
    <x v="3"/>
    <x v="6"/>
    <x v="18"/>
    <m/>
    <m/>
    <m/>
    <m/>
    <x v="9"/>
    <m/>
    <m/>
    <m/>
  </r>
  <r>
    <n v="68"/>
    <x v="3"/>
    <x v="4"/>
    <x v="2"/>
    <x v="3"/>
    <x v="6"/>
    <x v="18"/>
    <m/>
    <m/>
    <m/>
    <m/>
    <x v="9"/>
    <m/>
    <m/>
    <m/>
  </r>
  <r>
    <n v="69"/>
    <x v="3"/>
    <x v="4"/>
    <x v="2"/>
    <x v="3"/>
    <x v="6"/>
    <x v="18"/>
    <m/>
    <m/>
    <m/>
    <m/>
    <x v="9"/>
    <m/>
    <m/>
    <m/>
  </r>
  <r>
    <n v="70"/>
    <x v="3"/>
    <x v="4"/>
    <x v="2"/>
    <x v="3"/>
    <x v="6"/>
    <x v="18"/>
    <m/>
    <m/>
    <m/>
    <m/>
    <x v="9"/>
    <m/>
    <m/>
    <m/>
  </r>
  <r>
    <n v="71"/>
    <x v="3"/>
    <x v="4"/>
    <x v="2"/>
    <x v="3"/>
    <x v="6"/>
    <x v="18"/>
    <m/>
    <m/>
    <m/>
    <m/>
    <x v="9"/>
    <m/>
    <m/>
    <m/>
  </r>
  <r>
    <n v="72"/>
    <x v="3"/>
    <x v="4"/>
    <x v="2"/>
    <x v="3"/>
    <x v="6"/>
    <x v="18"/>
    <m/>
    <m/>
    <m/>
    <m/>
    <x v="9"/>
    <m/>
    <m/>
    <m/>
  </r>
  <r>
    <n v="73"/>
    <x v="3"/>
    <x v="4"/>
    <x v="2"/>
    <x v="3"/>
    <x v="6"/>
    <x v="18"/>
    <m/>
    <m/>
    <m/>
    <m/>
    <x v="9"/>
    <m/>
    <m/>
    <m/>
  </r>
  <r>
    <n v="74"/>
    <x v="3"/>
    <x v="4"/>
    <x v="2"/>
    <x v="3"/>
    <x v="6"/>
    <x v="18"/>
    <m/>
    <m/>
    <m/>
    <m/>
    <x v="9"/>
    <m/>
    <m/>
    <m/>
  </r>
  <r>
    <n v="75"/>
    <x v="3"/>
    <x v="4"/>
    <x v="2"/>
    <x v="3"/>
    <x v="6"/>
    <x v="18"/>
    <m/>
    <m/>
    <m/>
    <m/>
    <x v="9"/>
    <m/>
    <m/>
    <m/>
  </r>
  <r>
    <n v="76"/>
    <x v="3"/>
    <x v="4"/>
    <x v="2"/>
    <x v="3"/>
    <x v="6"/>
    <x v="18"/>
    <m/>
    <m/>
    <m/>
    <m/>
    <x v="9"/>
    <m/>
    <m/>
    <m/>
  </r>
  <r>
    <n v="77"/>
    <x v="3"/>
    <x v="4"/>
    <x v="2"/>
    <x v="3"/>
    <x v="6"/>
    <x v="18"/>
    <m/>
    <m/>
    <m/>
    <m/>
    <x v="9"/>
    <m/>
    <m/>
    <m/>
  </r>
  <r>
    <n v="78"/>
    <x v="3"/>
    <x v="4"/>
    <x v="2"/>
    <x v="3"/>
    <x v="6"/>
    <x v="18"/>
    <m/>
    <m/>
    <m/>
    <m/>
    <x v="9"/>
    <m/>
    <m/>
    <m/>
  </r>
  <r>
    <n v="79"/>
    <x v="3"/>
    <x v="4"/>
    <x v="2"/>
    <x v="3"/>
    <x v="6"/>
    <x v="18"/>
    <m/>
    <m/>
    <m/>
    <m/>
    <x v="9"/>
    <m/>
    <m/>
    <m/>
  </r>
  <r>
    <n v="80"/>
    <x v="3"/>
    <x v="4"/>
    <x v="2"/>
    <x v="3"/>
    <x v="6"/>
    <x v="18"/>
    <m/>
    <m/>
    <m/>
    <m/>
    <x v="9"/>
    <m/>
    <m/>
    <m/>
  </r>
  <r>
    <n v="81"/>
    <x v="3"/>
    <x v="4"/>
    <x v="2"/>
    <x v="3"/>
    <x v="6"/>
    <x v="18"/>
    <m/>
    <m/>
    <m/>
    <m/>
    <x v="9"/>
    <m/>
    <m/>
    <m/>
  </r>
  <r>
    <n v="82"/>
    <x v="3"/>
    <x v="4"/>
    <x v="2"/>
    <x v="3"/>
    <x v="6"/>
    <x v="18"/>
    <m/>
    <m/>
    <m/>
    <m/>
    <x v="9"/>
    <m/>
    <m/>
    <m/>
  </r>
  <r>
    <n v="83"/>
    <x v="3"/>
    <x v="4"/>
    <x v="2"/>
    <x v="3"/>
    <x v="6"/>
    <x v="18"/>
    <m/>
    <m/>
    <m/>
    <m/>
    <x v="9"/>
    <m/>
    <m/>
    <m/>
  </r>
  <r>
    <n v="84"/>
    <x v="3"/>
    <x v="4"/>
    <x v="2"/>
    <x v="3"/>
    <x v="6"/>
    <x v="18"/>
    <m/>
    <m/>
    <m/>
    <m/>
    <x v="9"/>
    <m/>
    <m/>
    <m/>
  </r>
  <r>
    <n v="85"/>
    <x v="3"/>
    <x v="4"/>
    <x v="2"/>
    <x v="3"/>
    <x v="6"/>
    <x v="18"/>
    <m/>
    <m/>
    <m/>
    <m/>
    <x v="9"/>
    <m/>
    <m/>
    <m/>
  </r>
  <r>
    <n v="86"/>
    <x v="3"/>
    <x v="4"/>
    <x v="2"/>
    <x v="3"/>
    <x v="6"/>
    <x v="18"/>
    <m/>
    <m/>
    <m/>
    <m/>
    <x v="9"/>
    <m/>
    <m/>
    <m/>
  </r>
  <r>
    <n v="87"/>
    <x v="3"/>
    <x v="4"/>
    <x v="2"/>
    <x v="3"/>
    <x v="6"/>
    <x v="18"/>
    <m/>
    <m/>
    <m/>
    <m/>
    <x v="9"/>
    <m/>
    <m/>
    <m/>
  </r>
  <r>
    <n v="88"/>
    <x v="3"/>
    <x v="4"/>
    <x v="2"/>
    <x v="3"/>
    <x v="6"/>
    <x v="18"/>
    <m/>
    <m/>
    <m/>
    <m/>
    <x v="9"/>
    <m/>
    <m/>
    <m/>
  </r>
  <r>
    <n v="89"/>
    <x v="3"/>
    <x v="4"/>
    <x v="2"/>
    <x v="3"/>
    <x v="6"/>
    <x v="18"/>
    <m/>
    <m/>
    <m/>
    <m/>
    <x v="9"/>
    <m/>
    <m/>
    <m/>
  </r>
  <r>
    <n v="90"/>
    <x v="3"/>
    <x v="4"/>
    <x v="2"/>
    <x v="3"/>
    <x v="6"/>
    <x v="18"/>
    <m/>
    <m/>
    <m/>
    <m/>
    <x v="9"/>
    <m/>
    <m/>
    <m/>
  </r>
  <r>
    <n v="91"/>
    <x v="3"/>
    <x v="4"/>
    <x v="2"/>
    <x v="3"/>
    <x v="6"/>
    <x v="18"/>
    <m/>
    <m/>
    <m/>
    <m/>
    <x v="9"/>
    <m/>
    <m/>
    <m/>
  </r>
  <r>
    <n v="92"/>
    <x v="3"/>
    <x v="4"/>
    <x v="2"/>
    <x v="3"/>
    <x v="6"/>
    <x v="18"/>
    <m/>
    <m/>
    <m/>
    <m/>
    <x v="9"/>
    <m/>
    <m/>
    <m/>
  </r>
  <r>
    <n v="93"/>
    <x v="3"/>
    <x v="4"/>
    <x v="2"/>
    <x v="3"/>
    <x v="6"/>
    <x v="18"/>
    <m/>
    <m/>
    <m/>
    <m/>
    <x v="9"/>
    <m/>
    <m/>
    <m/>
  </r>
  <r>
    <n v="94"/>
    <x v="3"/>
    <x v="4"/>
    <x v="2"/>
    <x v="3"/>
    <x v="6"/>
    <x v="18"/>
    <m/>
    <m/>
    <m/>
    <m/>
    <x v="9"/>
    <m/>
    <m/>
    <m/>
  </r>
  <r>
    <n v="95"/>
    <x v="3"/>
    <x v="4"/>
    <x v="2"/>
    <x v="3"/>
    <x v="6"/>
    <x v="18"/>
    <m/>
    <m/>
    <m/>
    <m/>
    <x v="9"/>
    <m/>
    <m/>
    <m/>
  </r>
  <r>
    <n v="96"/>
    <x v="3"/>
    <x v="4"/>
    <x v="2"/>
    <x v="3"/>
    <x v="6"/>
    <x v="18"/>
    <m/>
    <m/>
    <m/>
    <m/>
    <x v="9"/>
    <m/>
    <m/>
    <m/>
  </r>
  <r>
    <n v="97"/>
    <x v="3"/>
    <x v="4"/>
    <x v="2"/>
    <x v="3"/>
    <x v="6"/>
    <x v="18"/>
    <m/>
    <m/>
    <m/>
    <m/>
    <x v="9"/>
    <m/>
    <m/>
    <m/>
  </r>
  <r>
    <n v="98"/>
    <x v="3"/>
    <x v="4"/>
    <x v="2"/>
    <x v="3"/>
    <x v="6"/>
    <x v="18"/>
    <m/>
    <m/>
    <m/>
    <m/>
    <x v="9"/>
    <m/>
    <m/>
    <m/>
  </r>
  <r>
    <n v="99"/>
    <x v="3"/>
    <x v="4"/>
    <x v="2"/>
    <x v="3"/>
    <x v="6"/>
    <x v="18"/>
    <m/>
    <m/>
    <m/>
    <m/>
    <x v="9"/>
    <m/>
    <m/>
    <m/>
  </r>
  <r>
    <n v="100"/>
    <x v="3"/>
    <x v="4"/>
    <x v="2"/>
    <x v="3"/>
    <x v="6"/>
    <x v="18"/>
    <m/>
    <m/>
    <m/>
    <m/>
    <x v="9"/>
    <m/>
    <m/>
    <m/>
  </r>
  <r>
    <n v="101"/>
    <x v="3"/>
    <x v="4"/>
    <x v="2"/>
    <x v="3"/>
    <x v="6"/>
    <x v="18"/>
    <m/>
    <m/>
    <m/>
    <m/>
    <x v="9"/>
    <m/>
    <m/>
    <m/>
  </r>
  <r>
    <n v="102"/>
    <x v="3"/>
    <x v="4"/>
    <x v="2"/>
    <x v="3"/>
    <x v="6"/>
    <x v="18"/>
    <m/>
    <m/>
    <m/>
    <m/>
    <x v="9"/>
    <m/>
    <m/>
    <m/>
  </r>
  <r>
    <n v="103"/>
    <x v="3"/>
    <x v="4"/>
    <x v="2"/>
    <x v="3"/>
    <x v="6"/>
    <x v="18"/>
    <m/>
    <m/>
    <m/>
    <m/>
    <x v="9"/>
    <m/>
    <m/>
    <m/>
  </r>
  <r>
    <n v="104"/>
    <x v="3"/>
    <x v="4"/>
    <x v="2"/>
    <x v="3"/>
    <x v="6"/>
    <x v="18"/>
    <m/>
    <m/>
    <m/>
    <m/>
    <x v="9"/>
    <m/>
    <m/>
    <m/>
  </r>
  <r>
    <n v="105"/>
    <x v="3"/>
    <x v="4"/>
    <x v="2"/>
    <x v="3"/>
    <x v="6"/>
    <x v="18"/>
    <m/>
    <m/>
    <m/>
    <m/>
    <x v="9"/>
    <m/>
    <m/>
    <m/>
  </r>
  <r>
    <n v="106"/>
    <x v="3"/>
    <x v="4"/>
    <x v="2"/>
    <x v="3"/>
    <x v="6"/>
    <x v="18"/>
    <m/>
    <m/>
    <m/>
    <m/>
    <x v="9"/>
    <m/>
    <m/>
    <m/>
  </r>
  <r>
    <n v="107"/>
    <x v="3"/>
    <x v="4"/>
    <x v="2"/>
    <x v="3"/>
    <x v="6"/>
    <x v="18"/>
    <m/>
    <m/>
    <m/>
    <m/>
    <x v="9"/>
    <m/>
    <m/>
    <m/>
  </r>
  <r>
    <n v="108"/>
    <x v="3"/>
    <x v="4"/>
    <x v="2"/>
    <x v="3"/>
    <x v="6"/>
    <x v="18"/>
    <m/>
    <m/>
    <m/>
    <m/>
    <x v="9"/>
    <m/>
    <m/>
    <m/>
  </r>
  <r>
    <n v="109"/>
    <x v="3"/>
    <x v="4"/>
    <x v="2"/>
    <x v="3"/>
    <x v="6"/>
    <x v="18"/>
    <m/>
    <m/>
    <m/>
    <m/>
    <x v="9"/>
    <m/>
    <m/>
    <m/>
  </r>
  <r>
    <n v="110"/>
    <x v="3"/>
    <x v="4"/>
    <x v="2"/>
    <x v="3"/>
    <x v="6"/>
    <x v="18"/>
    <m/>
    <m/>
    <m/>
    <m/>
    <x v="9"/>
    <m/>
    <m/>
    <m/>
  </r>
  <r>
    <n v="111"/>
    <x v="3"/>
    <x v="4"/>
    <x v="2"/>
    <x v="3"/>
    <x v="6"/>
    <x v="18"/>
    <m/>
    <m/>
    <m/>
    <m/>
    <x v="9"/>
    <m/>
    <m/>
    <m/>
  </r>
  <r>
    <n v="112"/>
    <x v="3"/>
    <x v="4"/>
    <x v="2"/>
    <x v="3"/>
    <x v="6"/>
    <x v="18"/>
    <m/>
    <m/>
    <m/>
    <m/>
    <x v="9"/>
    <m/>
    <m/>
    <m/>
  </r>
  <r>
    <n v="113"/>
    <x v="3"/>
    <x v="4"/>
    <x v="2"/>
    <x v="3"/>
    <x v="6"/>
    <x v="18"/>
    <m/>
    <m/>
    <m/>
    <m/>
    <x v="9"/>
    <m/>
    <m/>
    <m/>
  </r>
  <r>
    <n v="114"/>
    <x v="3"/>
    <x v="4"/>
    <x v="2"/>
    <x v="3"/>
    <x v="6"/>
    <x v="18"/>
    <m/>
    <m/>
    <m/>
    <m/>
    <x v="9"/>
    <m/>
    <m/>
    <m/>
  </r>
  <r>
    <n v="115"/>
    <x v="3"/>
    <x v="4"/>
    <x v="2"/>
    <x v="3"/>
    <x v="6"/>
    <x v="18"/>
    <m/>
    <m/>
    <m/>
    <m/>
    <x v="9"/>
    <m/>
    <m/>
    <m/>
  </r>
  <r>
    <n v="116"/>
    <x v="3"/>
    <x v="4"/>
    <x v="2"/>
    <x v="3"/>
    <x v="6"/>
    <x v="18"/>
    <m/>
    <m/>
    <m/>
    <m/>
    <x v="9"/>
    <m/>
    <m/>
    <m/>
  </r>
  <r>
    <n v="117"/>
    <x v="3"/>
    <x v="4"/>
    <x v="2"/>
    <x v="3"/>
    <x v="6"/>
    <x v="18"/>
    <m/>
    <m/>
    <m/>
    <m/>
    <x v="9"/>
    <m/>
    <m/>
    <m/>
  </r>
  <r>
    <n v="118"/>
    <x v="3"/>
    <x v="4"/>
    <x v="2"/>
    <x v="3"/>
    <x v="6"/>
    <x v="18"/>
    <m/>
    <m/>
    <m/>
    <m/>
    <x v="9"/>
    <m/>
    <m/>
    <m/>
  </r>
  <r>
    <n v="119"/>
    <x v="3"/>
    <x v="4"/>
    <x v="2"/>
    <x v="3"/>
    <x v="6"/>
    <x v="18"/>
    <m/>
    <m/>
    <m/>
    <m/>
    <x v="9"/>
    <m/>
    <m/>
    <m/>
  </r>
  <r>
    <n v="120"/>
    <x v="3"/>
    <x v="4"/>
    <x v="2"/>
    <x v="3"/>
    <x v="6"/>
    <x v="18"/>
    <m/>
    <m/>
    <m/>
    <m/>
    <x v="9"/>
    <m/>
    <m/>
    <m/>
  </r>
  <r>
    <n v="121"/>
    <x v="3"/>
    <x v="4"/>
    <x v="2"/>
    <x v="3"/>
    <x v="6"/>
    <x v="18"/>
    <m/>
    <m/>
    <m/>
    <m/>
    <x v="9"/>
    <m/>
    <m/>
    <m/>
  </r>
  <r>
    <n v="122"/>
    <x v="3"/>
    <x v="4"/>
    <x v="2"/>
    <x v="3"/>
    <x v="6"/>
    <x v="18"/>
    <m/>
    <m/>
    <m/>
    <m/>
    <x v="9"/>
    <m/>
    <m/>
    <m/>
  </r>
  <r>
    <n v="123"/>
    <x v="3"/>
    <x v="4"/>
    <x v="2"/>
    <x v="3"/>
    <x v="6"/>
    <x v="18"/>
    <m/>
    <m/>
    <m/>
    <m/>
    <x v="9"/>
    <m/>
    <m/>
    <m/>
  </r>
  <r>
    <n v="124"/>
    <x v="3"/>
    <x v="4"/>
    <x v="2"/>
    <x v="3"/>
    <x v="6"/>
    <x v="18"/>
    <m/>
    <m/>
    <m/>
    <m/>
    <x v="9"/>
    <m/>
    <m/>
    <m/>
  </r>
  <r>
    <n v="125"/>
    <x v="3"/>
    <x v="4"/>
    <x v="2"/>
    <x v="3"/>
    <x v="6"/>
    <x v="18"/>
    <m/>
    <m/>
    <m/>
    <m/>
    <x v="9"/>
    <m/>
    <m/>
    <m/>
  </r>
  <r>
    <n v="126"/>
    <x v="3"/>
    <x v="4"/>
    <x v="2"/>
    <x v="3"/>
    <x v="6"/>
    <x v="18"/>
    <m/>
    <m/>
    <m/>
    <m/>
    <x v="9"/>
    <m/>
    <m/>
    <m/>
  </r>
  <r>
    <n v="127"/>
    <x v="3"/>
    <x v="4"/>
    <x v="2"/>
    <x v="3"/>
    <x v="6"/>
    <x v="18"/>
    <m/>
    <m/>
    <m/>
    <m/>
    <x v="9"/>
    <m/>
    <m/>
    <m/>
  </r>
  <r>
    <n v="128"/>
    <x v="3"/>
    <x v="4"/>
    <x v="2"/>
    <x v="3"/>
    <x v="6"/>
    <x v="18"/>
    <m/>
    <m/>
    <m/>
    <m/>
    <x v="9"/>
    <m/>
    <m/>
    <m/>
  </r>
  <r>
    <n v="129"/>
    <x v="3"/>
    <x v="4"/>
    <x v="2"/>
    <x v="3"/>
    <x v="6"/>
    <x v="18"/>
    <m/>
    <m/>
    <m/>
    <m/>
    <x v="9"/>
    <m/>
    <m/>
    <m/>
  </r>
  <r>
    <n v="130"/>
    <x v="3"/>
    <x v="4"/>
    <x v="2"/>
    <x v="3"/>
    <x v="6"/>
    <x v="18"/>
    <m/>
    <m/>
    <m/>
    <m/>
    <x v="9"/>
    <m/>
    <m/>
    <m/>
  </r>
  <r>
    <n v="131"/>
    <x v="3"/>
    <x v="4"/>
    <x v="2"/>
    <x v="3"/>
    <x v="6"/>
    <x v="18"/>
    <m/>
    <m/>
    <m/>
    <m/>
    <x v="9"/>
    <m/>
    <m/>
    <m/>
  </r>
  <r>
    <n v="132"/>
    <x v="3"/>
    <x v="4"/>
    <x v="2"/>
    <x v="3"/>
    <x v="6"/>
    <x v="18"/>
    <m/>
    <m/>
    <m/>
    <m/>
    <x v="9"/>
    <m/>
    <m/>
    <m/>
  </r>
  <r>
    <n v="133"/>
    <x v="3"/>
    <x v="4"/>
    <x v="2"/>
    <x v="3"/>
    <x v="6"/>
    <x v="18"/>
    <m/>
    <m/>
    <m/>
    <m/>
    <x v="9"/>
    <m/>
    <m/>
    <m/>
  </r>
  <r>
    <n v="134"/>
    <x v="3"/>
    <x v="4"/>
    <x v="2"/>
    <x v="3"/>
    <x v="6"/>
    <x v="18"/>
    <m/>
    <m/>
    <m/>
    <m/>
    <x v="9"/>
    <m/>
    <m/>
    <m/>
  </r>
  <r>
    <n v="135"/>
    <x v="3"/>
    <x v="4"/>
    <x v="2"/>
    <x v="3"/>
    <x v="6"/>
    <x v="18"/>
    <m/>
    <m/>
    <m/>
    <m/>
    <x v="9"/>
    <m/>
    <m/>
    <m/>
  </r>
  <r>
    <n v="136"/>
    <x v="3"/>
    <x v="4"/>
    <x v="2"/>
    <x v="3"/>
    <x v="6"/>
    <x v="18"/>
    <m/>
    <m/>
    <m/>
    <m/>
    <x v="9"/>
    <m/>
    <m/>
    <m/>
  </r>
  <r>
    <n v="137"/>
    <x v="3"/>
    <x v="4"/>
    <x v="2"/>
    <x v="3"/>
    <x v="6"/>
    <x v="18"/>
    <m/>
    <m/>
    <m/>
    <m/>
    <x v="9"/>
    <m/>
    <m/>
    <m/>
  </r>
  <r>
    <n v="138"/>
    <x v="3"/>
    <x v="4"/>
    <x v="2"/>
    <x v="3"/>
    <x v="6"/>
    <x v="18"/>
    <m/>
    <m/>
    <m/>
    <m/>
    <x v="9"/>
    <m/>
    <m/>
    <m/>
  </r>
  <r>
    <n v="139"/>
    <x v="3"/>
    <x v="4"/>
    <x v="2"/>
    <x v="3"/>
    <x v="6"/>
    <x v="18"/>
    <m/>
    <m/>
    <m/>
    <m/>
    <x v="9"/>
    <m/>
    <m/>
    <m/>
  </r>
  <r>
    <n v="140"/>
    <x v="3"/>
    <x v="4"/>
    <x v="2"/>
    <x v="3"/>
    <x v="6"/>
    <x v="18"/>
    <m/>
    <m/>
    <m/>
    <m/>
    <x v="9"/>
    <m/>
    <m/>
    <m/>
  </r>
  <r>
    <n v="141"/>
    <x v="3"/>
    <x v="4"/>
    <x v="2"/>
    <x v="3"/>
    <x v="6"/>
    <x v="18"/>
    <m/>
    <m/>
    <m/>
    <m/>
    <x v="9"/>
    <m/>
    <m/>
    <m/>
  </r>
  <r>
    <n v="142"/>
    <x v="3"/>
    <x v="4"/>
    <x v="2"/>
    <x v="3"/>
    <x v="6"/>
    <x v="18"/>
    <m/>
    <m/>
    <m/>
    <m/>
    <x v="9"/>
    <m/>
    <m/>
    <m/>
  </r>
  <r>
    <n v="143"/>
    <x v="3"/>
    <x v="4"/>
    <x v="2"/>
    <x v="3"/>
    <x v="6"/>
    <x v="18"/>
    <m/>
    <m/>
    <m/>
    <m/>
    <x v="9"/>
    <m/>
    <m/>
    <m/>
  </r>
  <r>
    <n v="144"/>
    <x v="3"/>
    <x v="4"/>
    <x v="2"/>
    <x v="3"/>
    <x v="6"/>
    <x v="18"/>
    <m/>
    <m/>
    <m/>
    <m/>
    <x v="9"/>
    <m/>
    <m/>
    <m/>
  </r>
  <r>
    <n v="145"/>
    <x v="3"/>
    <x v="4"/>
    <x v="2"/>
    <x v="3"/>
    <x v="6"/>
    <x v="18"/>
    <m/>
    <m/>
    <m/>
    <m/>
    <x v="9"/>
    <m/>
    <m/>
    <m/>
  </r>
  <r>
    <n v="146"/>
    <x v="3"/>
    <x v="4"/>
    <x v="2"/>
    <x v="3"/>
    <x v="6"/>
    <x v="18"/>
    <m/>
    <m/>
    <m/>
    <m/>
    <x v="9"/>
    <m/>
    <m/>
    <m/>
  </r>
  <r>
    <n v="147"/>
    <x v="3"/>
    <x v="4"/>
    <x v="2"/>
    <x v="3"/>
    <x v="6"/>
    <x v="18"/>
    <m/>
    <m/>
    <m/>
    <m/>
    <x v="9"/>
    <m/>
    <m/>
    <m/>
  </r>
  <r>
    <n v="148"/>
    <x v="3"/>
    <x v="4"/>
    <x v="2"/>
    <x v="3"/>
    <x v="6"/>
    <x v="18"/>
    <m/>
    <m/>
    <m/>
    <m/>
    <x v="9"/>
    <m/>
    <m/>
    <m/>
  </r>
  <r>
    <n v="149"/>
    <x v="3"/>
    <x v="4"/>
    <x v="2"/>
    <x v="3"/>
    <x v="6"/>
    <x v="18"/>
    <m/>
    <m/>
    <m/>
    <m/>
    <x v="9"/>
    <m/>
    <m/>
    <m/>
  </r>
  <r>
    <n v="150"/>
    <x v="3"/>
    <x v="4"/>
    <x v="2"/>
    <x v="3"/>
    <x v="6"/>
    <x v="18"/>
    <m/>
    <m/>
    <m/>
    <m/>
    <x v="9"/>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F981487-A60C-42E0-A8CA-1A348A8708EE}" name="PivotTable1" cacheId="30" applyNumberFormats="0" applyBorderFormats="0" applyFontFormats="0" applyPatternFormats="0" applyAlignmentFormats="0" applyWidthHeightFormats="1" dataCaption="Werte" updatedVersion="8" minRefreshableVersion="3" useAutoFormatting="1" rowGrandTotals="0" colGrandTotals="0" itemPrintTitles="1" createdVersion="8" indent="0" compact="0" compactData="0" multipleFieldFilters="0">
  <location ref="A8:C27" firstHeaderRow="0" firstDataRow="1" firstDataCol="1" rowPageCount="6" colPageCount="1"/>
  <pivotFields count="15">
    <pivotField compact="0" outline="0" showAll="0" defaultSubtotal="0"/>
    <pivotField axis="axisPage" compact="0" outline="0" showAll="0" defaultSubtotal="0">
      <items count="4">
        <item x="2"/>
        <item x="0"/>
        <item x="1"/>
        <item x="3"/>
      </items>
    </pivotField>
    <pivotField axis="axisPage" compact="0" outline="0" showAll="0" defaultSubtotal="0">
      <items count="5">
        <item x="1"/>
        <item x="0"/>
        <item x="3"/>
        <item x="2"/>
        <item x="4"/>
      </items>
    </pivotField>
    <pivotField axis="axisPage" compact="0" outline="0" showAll="0" defaultSubtotal="0">
      <items count="5">
        <item m="1" x="3"/>
        <item m="1" x="4"/>
        <item x="1"/>
        <item x="0"/>
        <item x="2"/>
      </items>
    </pivotField>
    <pivotField axis="axisPage" compact="0" outline="0" showAll="0" defaultSubtotal="0">
      <items count="11">
        <item x="0"/>
        <item x="1"/>
        <item m="1" x="7"/>
        <item m="1" x="4"/>
        <item m="1" x="8"/>
        <item m="1" x="9"/>
        <item m="1" x="10"/>
        <item m="1" x="5"/>
        <item m="1" x="6"/>
        <item x="3"/>
        <item x="2"/>
      </items>
    </pivotField>
    <pivotField axis="axisPage" compact="0" outline="0" showAll="0" defaultSubtotal="0">
      <items count="7">
        <item x="0"/>
        <item x="2"/>
        <item x="5"/>
        <item x="1"/>
        <item x="4"/>
        <item x="3"/>
        <item x="6"/>
      </items>
    </pivotField>
    <pivotField axis="axisRow" compact="0" outline="0" showAll="0" defaultSubtotal="0">
      <items count="19">
        <item x="8"/>
        <item x="2"/>
        <item x="13"/>
        <item x="3"/>
        <item x="17"/>
        <item x="5"/>
        <item x="15"/>
        <item x="7"/>
        <item x="10"/>
        <item x="0"/>
        <item x="9"/>
        <item x="11"/>
        <item x="14"/>
        <item x="16"/>
        <item x="1"/>
        <item x="4"/>
        <item x="6"/>
        <item x="12"/>
        <item x="18"/>
      </items>
    </pivotField>
    <pivotField dataField="1" compact="0" outline="0" showAll="0" defaultSubtotal="0"/>
    <pivotField dataField="1" compact="0" outline="0" showAll="0" defaultSubtotal="0"/>
    <pivotField compact="0" outline="0" showAll="0" defaultSubtotal="0"/>
    <pivotField compact="0" outline="0" showAll="0" defaultSubtotal="0"/>
    <pivotField axis="axisPage" compact="0" outline="0" showAll="0" defaultSubtotal="0">
      <items count="10">
        <item x="0"/>
        <item x="5"/>
        <item x="1"/>
        <item x="4"/>
        <item x="3"/>
        <item x="2"/>
        <item x="8"/>
        <item x="6"/>
        <item x="7"/>
        <item x="9"/>
      </items>
    </pivotField>
    <pivotField compact="0" outline="0" showAll="0" defaultSubtotal="0"/>
    <pivotField compact="0" outline="0" showAll="0" defaultSubtotal="0"/>
    <pivotField compact="0" outline="0" showAll="0" defaultSubtotal="0"/>
  </pivotFields>
  <rowFields count="1">
    <field x="6"/>
  </rowFields>
  <rowItems count="19">
    <i>
      <x/>
    </i>
    <i>
      <x v="1"/>
    </i>
    <i>
      <x v="2"/>
    </i>
    <i>
      <x v="3"/>
    </i>
    <i>
      <x v="4"/>
    </i>
    <i>
      <x v="5"/>
    </i>
    <i>
      <x v="6"/>
    </i>
    <i>
      <x v="7"/>
    </i>
    <i>
      <x v="8"/>
    </i>
    <i>
      <x v="9"/>
    </i>
    <i>
      <x v="10"/>
    </i>
    <i>
      <x v="11"/>
    </i>
    <i>
      <x v="12"/>
    </i>
    <i>
      <x v="13"/>
    </i>
    <i>
      <x v="14"/>
    </i>
    <i>
      <x v="15"/>
    </i>
    <i>
      <x v="16"/>
    </i>
    <i>
      <x v="17"/>
    </i>
    <i>
      <x v="18"/>
    </i>
  </rowItems>
  <colFields count="1">
    <field x="-2"/>
  </colFields>
  <colItems count="2">
    <i>
      <x/>
    </i>
    <i i="1">
      <x v="1"/>
    </i>
  </colItems>
  <pageFields count="6">
    <pageField fld="11" hier="-1"/>
    <pageField fld="1" hier="-1"/>
    <pageField fld="2" hier="-1"/>
    <pageField fld="3" hier="-1"/>
    <pageField fld="4" hier="-1"/>
    <pageField fld="5" hier="-1"/>
  </pageFields>
  <dataFields count="2">
    <dataField name="Summe von Potential of product" fld="7" baseField="0" baseItem="0"/>
    <dataField name="Summe von Difficulty to develop" fld="8"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Product_Group" xr10:uid="{570E1550-98DC-4DDA-B6C6-94C1103FAE32}" sourceName="Product Group">
  <pivotTables>
    <pivotTable tabId="7" name="PivotTable1"/>
  </pivotTables>
  <data>
    <tabular pivotCacheId="1003343613">
      <items count="4">
        <i x="2" s="1"/>
        <i x="0" s="1"/>
        <i x="1" s="1"/>
        <i x="3"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Market_Relevance" xr10:uid="{681C1F66-F6DF-46F6-9E71-B20A292C547F}" sourceName="Market Relevance">
  <pivotTables>
    <pivotTable tabId="7" name="PivotTable1"/>
  </pivotTables>
  <data>
    <tabular pivotCacheId="1003343613">
      <items count="5">
        <i x="1" s="1"/>
        <i x="0" s="1"/>
        <i x="3" s="1"/>
        <i x="2" s="1"/>
        <i x="4" s="1" nd="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Resin" xr10:uid="{0095BF8B-EC1A-42B5-9B77-6A595DE9A9D3}" sourceName="Resin">
  <pivotTables>
    <pivotTable tabId="7" name="PivotTable1"/>
  </pivotTables>
  <data>
    <tabular pivotCacheId="1003343613">
      <items count="5">
        <i x="1" s="1"/>
        <i x="0" s="1"/>
        <i x="3" s="1" nd="1"/>
        <i x="4" s="1" nd="1"/>
        <i x="2" s="1" nd="1"/>
      </items>
    </tabular>
  </data>
  <extLst>
    <x:ext xmlns:x15="http://schemas.microsoft.com/office/spreadsheetml/2010/11/main" uri="{470722E0-AACD-4C17-9CDC-17EF765DBC7E}">
      <x15:slicerCacheHideItemsWithNoData/>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Machine_Object" xr10:uid="{741BCEAB-ED41-4C44-8ECF-1226B781D148}" sourceName="Machine Object">
  <pivotTables>
    <pivotTable tabId="7" name="PivotTable1"/>
  </pivotTables>
  <data>
    <tabular pivotCacheId="1003343613">
      <items count="11">
        <i x="0" s="1"/>
        <i x="2" s="1"/>
        <i x="1" s="1"/>
        <i x="7" s="1" nd="1"/>
        <i x="4" s="1" nd="1"/>
        <i x="8" s="1" nd="1"/>
        <i x="9" s="1" nd="1"/>
        <i x="10" s="1" nd="1"/>
        <i x="5" s="1" nd="1"/>
        <i x="6" s="1" nd="1"/>
        <i x="3" s="1" nd="1"/>
      </items>
    </tabular>
  </data>
  <extLst>
    <x:ext xmlns:x15="http://schemas.microsoft.com/office/spreadsheetml/2010/11/main" uri="{470722E0-AACD-4C17-9CDC-17EF765DBC7E}">
      <x15:slicerCacheHideItemsWithNoData/>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Primary_Customer_Benefit" xr10:uid="{A37F54DC-0421-42F5-ACA8-7A18F6A08E0B}" sourceName="Primary Customer Benefit">
  <pivotTables>
    <pivotTable tabId="7" name="PivotTable1"/>
  </pivotTables>
  <data>
    <tabular pivotCacheId="1003343613">
      <items count="7">
        <i x="0" s="1"/>
        <i x="2" s="1"/>
        <i x="5" s="1"/>
        <i x="1" s="1"/>
        <i x="4" s="1"/>
        <i x="3" s="1"/>
        <i x="6"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Product Group" xr10:uid="{C7563458-9819-48C0-9F80-02196B6C402E}" cache="Datenschnitt_Product_Group" caption="Product Group" rowHeight="241300"/>
  <slicer name="Market Relevance" xr10:uid="{96B8F83F-165D-4A7E-B90C-3D1A41218D1A}" cache="Datenschnitt_Market_Relevance" caption="Market Relevance" rowHeight="241300"/>
  <slicer name="Resin" xr10:uid="{4B0C5A0D-4D34-4D41-88A5-9F0E235D5EDD}" cache="Datenschnitt_Resin" caption="Resin" rowHeight="241300"/>
  <slicer name="Machine Object" xr10:uid="{F39FC7A0-7B2C-474B-8D62-165CD37A5A4B}" cache="Datenschnitt_Machine_Object" caption="Machine Object" rowHeight="241300"/>
  <slicer name="Primary Customer Benefit" xr10:uid="{414869F0-F789-41C0-B265-6DECE2EC21A5}" cache="Datenschnitt_Primary_Customer_Benefit" caption="Primary Customer Benefit" rowHeight="24130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microsoft.com/office/2007/relationships/slicer" Target="../slicers/slicer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112F0-272E-471B-86D8-0E642154C714}">
  <dimension ref="A1"/>
  <sheetViews>
    <sheetView tabSelected="1" workbookViewId="0">
      <selection activeCell="C35" sqref="C35"/>
    </sheetView>
  </sheetViews>
  <sheetFormatPr baseColWidth="10" defaultRowHeight="15" x14ac:dyDescent="0.25"/>
  <sheetData/>
  <pageMargins left="0.7" right="0.7" top="0.78740157499999996" bottom="0.78740157499999996" header="0.3" footer="0.3"/>
  <drawing r:id="rId1"/>
  <extLst>
    <ext xmlns:x14="http://schemas.microsoft.com/office/spreadsheetml/2009/9/main" uri="{A8765BA9-456A-4dab-B4F3-ACF838C121DE}">
      <x14:slicerList>
        <x14:slicer r:id="rId2"/>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AD2A9-02CD-4B2F-AAE2-4A57F4FF8168}">
  <dimension ref="A1:G150"/>
  <sheetViews>
    <sheetView workbookViewId="0">
      <selection activeCell="F34" sqref="F34"/>
    </sheetView>
  </sheetViews>
  <sheetFormatPr baseColWidth="10" defaultRowHeight="15" x14ac:dyDescent="0.25"/>
  <cols>
    <col min="1" max="1" width="24.140625" bestFit="1" customWidth="1"/>
    <col min="2" max="2" width="30" bestFit="1" customWidth="1"/>
    <col min="3" max="3" width="30.42578125" bestFit="1" customWidth="1"/>
    <col min="4" max="19" width="24.140625" bestFit="1" customWidth="1"/>
    <col min="20" max="20" width="15.5703125" bestFit="1" customWidth="1"/>
  </cols>
  <sheetData>
    <row r="1" spans="1:7" x14ac:dyDescent="0.25">
      <c r="A1" s="4" t="s">
        <v>11</v>
      </c>
      <c r="B1" t="s">
        <v>51</v>
      </c>
    </row>
    <row r="2" spans="1:7" x14ac:dyDescent="0.25">
      <c r="A2" s="4" t="s">
        <v>1</v>
      </c>
      <c r="B2" t="s">
        <v>51</v>
      </c>
    </row>
    <row r="3" spans="1:7" x14ac:dyDescent="0.25">
      <c r="A3" s="4" t="s">
        <v>2</v>
      </c>
      <c r="B3" t="s">
        <v>51</v>
      </c>
    </row>
    <row r="4" spans="1:7" x14ac:dyDescent="0.25">
      <c r="A4" s="4" t="s">
        <v>3</v>
      </c>
      <c r="B4" t="s">
        <v>51</v>
      </c>
    </row>
    <row r="5" spans="1:7" x14ac:dyDescent="0.25">
      <c r="A5" s="4" t="s">
        <v>4</v>
      </c>
      <c r="B5" t="s">
        <v>51</v>
      </c>
    </row>
    <row r="6" spans="1:7" x14ac:dyDescent="0.25">
      <c r="A6" s="4" t="s">
        <v>5</v>
      </c>
      <c r="B6" t="s">
        <v>51</v>
      </c>
    </row>
    <row r="8" spans="1:7" x14ac:dyDescent="0.25">
      <c r="A8" s="4" t="s">
        <v>6</v>
      </c>
      <c r="B8" t="s">
        <v>52</v>
      </c>
      <c r="C8" t="s">
        <v>53</v>
      </c>
      <c r="E8" t="s">
        <v>56</v>
      </c>
      <c r="F8" t="s">
        <v>57</v>
      </c>
    </row>
    <row r="9" spans="1:7" x14ac:dyDescent="0.25">
      <c r="A9" t="s">
        <v>39</v>
      </c>
      <c r="B9" s="6">
        <v>3</v>
      </c>
      <c r="C9" s="6">
        <v>3</v>
      </c>
      <c r="E9">
        <f>IF(C9="","",_xlfn.NUMBERVALUE(C9,","))</f>
        <v>3</v>
      </c>
      <c r="F9">
        <f>IF(B9="","",_xlfn.NUMBERVALUE(B9,","))</f>
        <v>3</v>
      </c>
      <c r="G9" t="str">
        <f>IF(A9="","",A9)</f>
        <v>Great Great</v>
      </c>
    </row>
    <row r="10" spans="1:7" x14ac:dyDescent="0.25">
      <c r="A10" t="s">
        <v>26</v>
      </c>
      <c r="B10" s="6">
        <v>1</v>
      </c>
      <c r="C10" s="6">
        <v>1.5</v>
      </c>
      <c r="E10">
        <f t="shared" ref="E10:E73" si="0">IF(C10="","",_xlfn.NUMBERVALUE(C10,","))</f>
        <v>1.5</v>
      </c>
      <c r="F10">
        <f t="shared" ref="F10:F73" si="1">IF(B10="","",_xlfn.NUMBERVALUE(B10,","))</f>
        <v>1</v>
      </c>
      <c r="G10" t="str">
        <f t="shared" ref="G10:G73" si="2">IF(A10="","",A10)</f>
        <v>Heat Recovery</v>
      </c>
    </row>
    <row r="11" spans="1:7" x14ac:dyDescent="0.25">
      <c r="A11" t="s">
        <v>45</v>
      </c>
      <c r="B11" s="6">
        <v>2.5</v>
      </c>
      <c r="C11" s="6">
        <v>3</v>
      </c>
      <c r="E11">
        <f t="shared" si="0"/>
        <v>3</v>
      </c>
      <c r="F11">
        <f t="shared" si="1"/>
        <v>2.5</v>
      </c>
      <c r="G11" t="str">
        <f t="shared" si="2"/>
        <v>MaintenanceTool xyz</v>
      </c>
    </row>
    <row r="12" spans="1:7" x14ac:dyDescent="0.25">
      <c r="A12" t="s">
        <v>28</v>
      </c>
      <c r="B12" s="6">
        <v>4</v>
      </c>
      <c r="C12" s="6">
        <v>2</v>
      </c>
      <c r="E12">
        <f t="shared" si="0"/>
        <v>2</v>
      </c>
      <c r="F12">
        <f t="shared" si="1"/>
        <v>4</v>
      </c>
      <c r="G12" t="str">
        <f t="shared" si="2"/>
        <v>MDO 3.0</v>
      </c>
    </row>
    <row r="13" spans="1:7" x14ac:dyDescent="0.25">
      <c r="A13" t="s">
        <v>50</v>
      </c>
      <c r="B13" s="6">
        <v>2.5</v>
      </c>
      <c r="C13" s="6">
        <v>5</v>
      </c>
      <c r="E13">
        <f t="shared" si="0"/>
        <v>5</v>
      </c>
      <c r="F13">
        <f t="shared" si="1"/>
        <v>2.5</v>
      </c>
      <c r="G13" t="str">
        <f t="shared" si="2"/>
        <v>No Backside Treatment</v>
      </c>
    </row>
    <row r="14" spans="1:7" x14ac:dyDescent="0.25">
      <c r="A14" t="s">
        <v>33</v>
      </c>
      <c r="B14" s="6">
        <v>3</v>
      </c>
      <c r="C14" s="6">
        <v>4</v>
      </c>
      <c r="E14">
        <f t="shared" si="0"/>
        <v>4</v>
      </c>
      <c r="F14">
        <f t="shared" si="1"/>
        <v>3</v>
      </c>
      <c r="G14" t="str">
        <f t="shared" si="2"/>
        <v>Production Dashboard</v>
      </c>
    </row>
    <row r="15" spans="1:7" x14ac:dyDescent="0.25">
      <c r="A15" t="s">
        <v>48</v>
      </c>
      <c r="B15" s="6">
        <v>5</v>
      </c>
      <c r="C15" s="6">
        <v>1</v>
      </c>
      <c r="E15">
        <f t="shared" si="0"/>
        <v>1</v>
      </c>
      <c r="F15">
        <f t="shared" si="1"/>
        <v>5</v>
      </c>
      <c r="G15" t="str">
        <f t="shared" si="2"/>
        <v>PRS 700m/Min</v>
      </c>
    </row>
    <row r="16" spans="1:7" x14ac:dyDescent="0.25">
      <c r="A16" t="s">
        <v>37</v>
      </c>
      <c r="B16" s="6">
        <v>2.5</v>
      </c>
      <c r="C16" s="6">
        <v>1</v>
      </c>
      <c r="E16">
        <f t="shared" si="0"/>
        <v>1</v>
      </c>
      <c r="F16">
        <f t="shared" si="1"/>
        <v>2.5</v>
      </c>
      <c r="G16" t="str">
        <f t="shared" si="2"/>
        <v>Speedy 3.0 ;)</v>
      </c>
    </row>
    <row r="17" spans="1:7" x14ac:dyDescent="0.25">
      <c r="A17" t="s">
        <v>42</v>
      </c>
      <c r="B17" s="6">
        <v>1</v>
      </c>
      <c r="C17" s="6">
        <v>2.5</v>
      </c>
      <c r="E17">
        <f t="shared" si="0"/>
        <v>2.5</v>
      </c>
      <c r="F17">
        <f t="shared" si="1"/>
        <v>1</v>
      </c>
      <c r="G17" t="str">
        <f t="shared" si="2"/>
        <v>SpreaderRoll Forever</v>
      </c>
    </row>
    <row r="18" spans="1:7" x14ac:dyDescent="0.25">
      <c r="A18" t="s">
        <v>19</v>
      </c>
      <c r="B18" s="6">
        <v>4</v>
      </c>
      <c r="C18" s="6">
        <v>5</v>
      </c>
      <c r="E18">
        <f t="shared" si="0"/>
        <v>5</v>
      </c>
      <c r="F18">
        <f t="shared" si="1"/>
        <v>4</v>
      </c>
      <c r="G18" t="str">
        <f t="shared" si="2"/>
        <v>Super Idea 1</v>
      </c>
    </row>
    <row r="19" spans="1:7" x14ac:dyDescent="0.25">
      <c r="A19" t="s">
        <v>40</v>
      </c>
      <c r="B19" s="6">
        <v>1.5</v>
      </c>
      <c r="C19" s="6">
        <v>1.5</v>
      </c>
      <c r="E19">
        <f t="shared" si="0"/>
        <v>1.5</v>
      </c>
      <c r="F19">
        <f t="shared" si="1"/>
        <v>1.5</v>
      </c>
      <c r="G19" t="str">
        <f t="shared" si="2"/>
        <v>Super Idea 10</v>
      </c>
    </row>
    <row r="20" spans="1:7" x14ac:dyDescent="0.25">
      <c r="A20" t="s">
        <v>43</v>
      </c>
      <c r="B20" s="6">
        <v>4.5</v>
      </c>
      <c r="C20" s="6">
        <v>2</v>
      </c>
      <c r="E20">
        <f t="shared" si="0"/>
        <v>2</v>
      </c>
      <c r="F20">
        <f t="shared" si="1"/>
        <v>4.5</v>
      </c>
      <c r="G20" t="str">
        <f t="shared" si="2"/>
        <v>Super Idea 12</v>
      </c>
    </row>
    <row r="21" spans="1:7" x14ac:dyDescent="0.25">
      <c r="A21" t="s">
        <v>46</v>
      </c>
      <c r="B21" s="6">
        <v>1</v>
      </c>
      <c r="C21" s="6">
        <v>4.5</v>
      </c>
      <c r="E21">
        <f t="shared" si="0"/>
        <v>4.5</v>
      </c>
      <c r="F21">
        <f t="shared" si="1"/>
        <v>1</v>
      </c>
      <c r="G21" t="str">
        <f t="shared" si="2"/>
        <v>Super Idea 15</v>
      </c>
    </row>
    <row r="22" spans="1:7" x14ac:dyDescent="0.25">
      <c r="A22" t="s">
        <v>49</v>
      </c>
      <c r="B22" s="6">
        <v>1.5</v>
      </c>
      <c r="C22" s="6">
        <v>3.5</v>
      </c>
      <c r="E22">
        <f t="shared" si="0"/>
        <v>3.5</v>
      </c>
      <c r="F22">
        <f t="shared" si="1"/>
        <v>1.5</v>
      </c>
      <c r="G22" t="str">
        <f t="shared" si="2"/>
        <v>Super Idea 17</v>
      </c>
    </row>
    <row r="23" spans="1:7" x14ac:dyDescent="0.25">
      <c r="A23" t="s">
        <v>24</v>
      </c>
      <c r="B23" s="6">
        <v>5</v>
      </c>
      <c r="C23" s="6">
        <v>5</v>
      </c>
      <c r="E23">
        <f t="shared" si="0"/>
        <v>5</v>
      </c>
      <c r="F23">
        <f t="shared" si="1"/>
        <v>5</v>
      </c>
      <c r="G23" t="str">
        <f t="shared" si="2"/>
        <v>Super Idea 2</v>
      </c>
    </row>
    <row r="24" spans="1:7" x14ac:dyDescent="0.25">
      <c r="A24" t="s">
        <v>31</v>
      </c>
      <c r="B24" s="6">
        <v>1</v>
      </c>
      <c r="C24" s="6">
        <v>3</v>
      </c>
      <c r="E24">
        <f t="shared" si="0"/>
        <v>3</v>
      </c>
      <c r="F24">
        <f t="shared" si="1"/>
        <v>1</v>
      </c>
      <c r="G24" t="str">
        <f t="shared" si="2"/>
        <v>Super Idea 5</v>
      </c>
    </row>
    <row r="25" spans="1:7" x14ac:dyDescent="0.25">
      <c r="A25" t="s">
        <v>36</v>
      </c>
      <c r="B25" s="6">
        <v>1.5</v>
      </c>
      <c r="C25" s="6">
        <v>5</v>
      </c>
      <c r="E25">
        <f t="shared" si="0"/>
        <v>5</v>
      </c>
      <c r="F25">
        <f t="shared" si="1"/>
        <v>1.5</v>
      </c>
      <c r="G25" t="str">
        <f t="shared" si="2"/>
        <v>Super Idea 7</v>
      </c>
    </row>
    <row r="26" spans="1:7" x14ac:dyDescent="0.25">
      <c r="A26" t="s">
        <v>44</v>
      </c>
      <c r="B26" s="6">
        <v>1.5</v>
      </c>
      <c r="C26" s="6">
        <v>4</v>
      </c>
      <c r="E26">
        <f t="shared" si="0"/>
        <v>4</v>
      </c>
      <c r="F26">
        <f t="shared" si="1"/>
        <v>1.5</v>
      </c>
      <c r="G26" t="str">
        <f t="shared" si="2"/>
        <v>Super-Die</v>
      </c>
    </row>
    <row r="27" spans="1:7" x14ac:dyDescent="0.25">
      <c r="A27" t="s">
        <v>55</v>
      </c>
      <c r="B27" s="6"/>
      <c r="C27" s="6"/>
      <c r="E27" t="str">
        <f t="shared" si="0"/>
        <v/>
      </c>
      <c r="F27" t="str">
        <f t="shared" si="1"/>
        <v/>
      </c>
      <c r="G27" t="str">
        <f t="shared" si="2"/>
        <v>(Leer)</v>
      </c>
    </row>
    <row r="28" spans="1:7" x14ac:dyDescent="0.25">
      <c r="E28" t="str">
        <f t="shared" si="0"/>
        <v/>
      </c>
      <c r="F28" t="str">
        <f t="shared" si="1"/>
        <v/>
      </c>
      <c r="G28" t="str">
        <f t="shared" si="2"/>
        <v/>
      </c>
    </row>
    <row r="29" spans="1:7" x14ac:dyDescent="0.25">
      <c r="E29" t="str">
        <f t="shared" si="0"/>
        <v/>
      </c>
      <c r="F29" t="str">
        <f t="shared" si="1"/>
        <v/>
      </c>
      <c r="G29" t="str">
        <f t="shared" si="2"/>
        <v/>
      </c>
    </row>
    <row r="30" spans="1:7" x14ac:dyDescent="0.25">
      <c r="E30" t="str">
        <f t="shared" si="0"/>
        <v/>
      </c>
      <c r="F30" t="str">
        <f t="shared" si="1"/>
        <v/>
      </c>
      <c r="G30" t="str">
        <f t="shared" si="2"/>
        <v/>
      </c>
    </row>
    <row r="31" spans="1:7" x14ac:dyDescent="0.25">
      <c r="E31" t="str">
        <f t="shared" si="0"/>
        <v/>
      </c>
      <c r="F31" t="str">
        <f t="shared" si="1"/>
        <v/>
      </c>
      <c r="G31" t="str">
        <f t="shared" si="2"/>
        <v/>
      </c>
    </row>
    <row r="32" spans="1:7" x14ac:dyDescent="0.25">
      <c r="E32" t="str">
        <f t="shared" si="0"/>
        <v/>
      </c>
      <c r="F32" t="str">
        <f t="shared" si="1"/>
        <v/>
      </c>
      <c r="G32" t="str">
        <f t="shared" si="2"/>
        <v/>
      </c>
    </row>
    <row r="33" spans="5:7" x14ac:dyDescent="0.25">
      <c r="E33" t="str">
        <f t="shared" si="0"/>
        <v/>
      </c>
      <c r="F33" t="str">
        <f t="shared" si="1"/>
        <v/>
      </c>
      <c r="G33" t="str">
        <f t="shared" si="2"/>
        <v/>
      </c>
    </row>
    <row r="34" spans="5:7" x14ac:dyDescent="0.25">
      <c r="E34" t="str">
        <f t="shared" si="0"/>
        <v/>
      </c>
      <c r="F34" t="str">
        <f t="shared" si="1"/>
        <v/>
      </c>
      <c r="G34" t="str">
        <f t="shared" si="2"/>
        <v/>
      </c>
    </row>
    <row r="35" spans="5:7" x14ac:dyDescent="0.25">
      <c r="E35" t="str">
        <f t="shared" si="0"/>
        <v/>
      </c>
      <c r="F35" t="str">
        <f t="shared" si="1"/>
        <v/>
      </c>
      <c r="G35" t="str">
        <f t="shared" si="2"/>
        <v/>
      </c>
    </row>
    <row r="36" spans="5:7" x14ac:dyDescent="0.25">
      <c r="E36" t="str">
        <f t="shared" si="0"/>
        <v/>
      </c>
      <c r="F36" t="str">
        <f t="shared" si="1"/>
        <v/>
      </c>
      <c r="G36" t="str">
        <f t="shared" si="2"/>
        <v/>
      </c>
    </row>
    <row r="37" spans="5:7" x14ac:dyDescent="0.25">
      <c r="E37" t="str">
        <f t="shared" si="0"/>
        <v/>
      </c>
      <c r="F37" t="str">
        <f t="shared" si="1"/>
        <v/>
      </c>
      <c r="G37" t="str">
        <f t="shared" si="2"/>
        <v/>
      </c>
    </row>
    <row r="38" spans="5:7" x14ac:dyDescent="0.25">
      <c r="E38" t="str">
        <f t="shared" si="0"/>
        <v/>
      </c>
      <c r="F38" t="str">
        <f t="shared" si="1"/>
        <v/>
      </c>
      <c r="G38" t="str">
        <f t="shared" si="2"/>
        <v/>
      </c>
    </row>
    <row r="39" spans="5:7" x14ac:dyDescent="0.25">
      <c r="E39" t="str">
        <f t="shared" si="0"/>
        <v/>
      </c>
      <c r="F39" t="str">
        <f t="shared" si="1"/>
        <v/>
      </c>
      <c r="G39" t="str">
        <f t="shared" si="2"/>
        <v/>
      </c>
    </row>
    <row r="40" spans="5:7" x14ac:dyDescent="0.25">
      <c r="E40" t="str">
        <f t="shared" si="0"/>
        <v/>
      </c>
      <c r="F40" t="str">
        <f t="shared" si="1"/>
        <v/>
      </c>
      <c r="G40" t="str">
        <f t="shared" si="2"/>
        <v/>
      </c>
    </row>
    <row r="41" spans="5:7" x14ac:dyDescent="0.25">
      <c r="E41" t="str">
        <f t="shared" si="0"/>
        <v/>
      </c>
      <c r="F41" t="str">
        <f t="shared" si="1"/>
        <v/>
      </c>
      <c r="G41" t="str">
        <f t="shared" si="2"/>
        <v/>
      </c>
    </row>
    <row r="42" spans="5:7" x14ac:dyDescent="0.25">
      <c r="E42" t="str">
        <f t="shared" si="0"/>
        <v/>
      </c>
      <c r="F42" t="str">
        <f t="shared" si="1"/>
        <v/>
      </c>
      <c r="G42" t="str">
        <f t="shared" si="2"/>
        <v/>
      </c>
    </row>
    <row r="43" spans="5:7" x14ac:dyDescent="0.25">
      <c r="E43" t="str">
        <f t="shared" si="0"/>
        <v/>
      </c>
      <c r="F43" t="str">
        <f t="shared" si="1"/>
        <v/>
      </c>
      <c r="G43" t="str">
        <f t="shared" si="2"/>
        <v/>
      </c>
    </row>
    <row r="44" spans="5:7" x14ac:dyDescent="0.25">
      <c r="E44" t="str">
        <f t="shared" si="0"/>
        <v/>
      </c>
      <c r="F44" t="str">
        <f t="shared" si="1"/>
        <v/>
      </c>
      <c r="G44" t="str">
        <f t="shared" si="2"/>
        <v/>
      </c>
    </row>
    <row r="45" spans="5:7" x14ac:dyDescent="0.25">
      <c r="E45" t="str">
        <f t="shared" si="0"/>
        <v/>
      </c>
      <c r="F45" t="str">
        <f t="shared" si="1"/>
        <v/>
      </c>
      <c r="G45" t="str">
        <f t="shared" si="2"/>
        <v/>
      </c>
    </row>
    <row r="46" spans="5:7" x14ac:dyDescent="0.25">
      <c r="E46" t="str">
        <f t="shared" si="0"/>
        <v/>
      </c>
      <c r="F46" t="str">
        <f t="shared" si="1"/>
        <v/>
      </c>
      <c r="G46" t="str">
        <f t="shared" si="2"/>
        <v/>
      </c>
    </row>
    <row r="47" spans="5:7" x14ac:dyDescent="0.25">
      <c r="E47" t="str">
        <f t="shared" si="0"/>
        <v/>
      </c>
      <c r="F47" t="str">
        <f t="shared" si="1"/>
        <v/>
      </c>
      <c r="G47" t="str">
        <f t="shared" si="2"/>
        <v/>
      </c>
    </row>
    <row r="48" spans="5:7" x14ac:dyDescent="0.25">
      <c r="E48" t="str">
        <f t="shared" si="0"/>
        <v/>
      </c>
      <c r="F48" t="str">
        <f t="shared" si="1"/>
        <v/>
      </c>
      <c r="G48" t="str">
        <f t="shared" si="2"/>
        <v/>
      </c>
    </row>
    <row r="49" spans="5:7" x14ac:dyDescent="0.25">
      <c r="E49" t="str">
        <f t="shared" si="0"/>
        <v/>
      </c>
      <c r="F49" t="str">
        <f t="shared" si="1"/>
        <v/>
      </c>
      <c r="G49" t="str">
        <f t="shared" si="2"/>
        <v/>
      </c>
    </row>
    <row r="50" spans="5:7" x14ac:dyDescent="0.25">
      <c r="E50" t="str">
        <f t="shared" si="0"/>
        <v/>
      </c>
      <c r="F50" t="str">
        <f t="shared" si="1"/>
        <v/>
      </c>
      <c r="G50" t="str">
        <f t="shared" si="2"/>
        <v/>
      </c>
    </row>
    <row r="51" spans="5:7" x14ac:dyDescent="0.25">
      <c r="E51" t="str">
        <f t="shared" si="0"/>
        <v/>
      </c>
      <c r="F51" t="str">
        <f t="shared" si="1"/>
        <v/>
      </c>
      <c r="G51" t="str">
        <f t="shared" si="2"/>
        <v/>
      </c>
    </row>
    <row r="52" spans="5:7" x14ac:dyDescent="0.25">
      <c r="E52" t="str">
        <f t="shared" si="0"/>
        <v/>
      </c>
      <c r="F52" t="str">
        <f t="shared" si="1"/>
        <v/>
      </c>
      <c r="G52" t="str">
        <f t="shared" si="2"/>
        <v/>
      </c>
    </row>
    <row r="53" spans="5:7" x14ac:dyDescent="0.25">
      <c r="E53" t="str">
        <f t="shared" si="0"/>
        <v/>
      </c>
      <c r="F53" t="str">
        <f t="shared" si="1"/>
        <v/>
      </c>
      <c r="G53" t="str">
        <f t="shared" si="2"/>
        <v/>
      </c>
    </row>
    <row r="54" spans="5:7" x14ac:dyDescent="0.25">
      <c r="E54" t="str">
        <f t="shared" si="0"/>
        <v/>
      </c>
      <c r="F54" t="str">
        <f t="shared" si="1"/>
        <v/>
      </c>
      <c r="G54" t="str">
        <f t="shared" si="2"/>
        <v/>
      </c>
    </row>
    <row r="55" spans="5:7" x14ac:dyDescent="0.25">
      <c r="E55" t="str">
        <f t="shared" si="0"/>
        <v/>
      </c>
      <c r="F55" t="str">
        <f t="shared" si="1"/>
        <v/>
      </c>
      <c r="G55" t="str">
        <f t="shared" si="2"/>
        <v/>
      </c>
    </row>
    <row r="56" spans="5:7" x14ac:dyDescent="0.25">
      <c r="E56" t="str">
        <f t="shared" si="0"/>
        <v/>
      </c>
      <c r="F56" t="str">
        <f t="shared" si="1"/>
        <v/>
      </c>
      <c r="G56" t="str">
        <f t="shared" si="2"/>
        <v/>
      </c>
    </row>
    <row r="57" spans="5:7" x14ac:dyDescent="0.25">
      <c r="E57" t="str">
        <f t="shared" si="0"/>
        <v/>
      </c>
      <c r="F57" t="str">
        <f t="shared" si="1"/>
        <v/>
      </c>
      <c r="G57" t="str">
        <f t="shared" si="2"/>
        <v/>
      </c>
    </row>
    <row r="58" spans="5:7" x14ac:dyDescent="0.25">
      <c r="E58" t="str">
        <f t="shared" si="0"/>
        <v/>
      </c>
      <c r="F58" t="str">
        <f t="shared" si="1"/>
        <v/>
      </c>
      <c r="G58" t="str">
        <f t="shared" si="2"/>
        <v/>
      </c>
    </row>
    <row r="59" spans="5:7" x14ac:dyDescent="0.25">
      <c r="E59" t="str">
        <f t="shared" si="0"/>
        <v/>
      </c>
      <c r="F59" t="str">
        <f t="shared" si="1"/>
        <v/>
      </c>
      <c r="G59" t="str">
        <f t="shared" si="2"/>
        <v/>
      </c>
    </row>
    <row r="60" spans="5:7" x14ac:dyDescent="0.25">
      <c r="E60" t="str">
        <f t="shared" si="0"/>
        <v/>
      </c>
      <c r="F60" t="str">
        <f t="shared" si="1"/>
        <v/>
      </c>
      <c r="G60" t="str">
        <f t="shared" si="2"/>
        <v/>
      </c>
    </row>
    <row r="61" spans="5:7" x14ac:dyDescent="0.25">
      <c r="E61" t="str">
        <f t="shared" si="0"/>
        <v/>
      </c>
      <c r="F61" t="str">
        <f t="shared" si="1"/>
        <v/>
      </c>
      <c r="G61" t="str">
        <f t="shared" si="2"/>
        <v/>
      </c>
    </row>
    <row r="62" spans="5:7" x14ac:dyDescent="0.25">
      <c r="E62" t="str">
        <f t="shared" si="0"/>
        <v/>
      </c>
      <c r="F62" t="str">
        <f t="shared" si="1"/>
        <v/>
      </c>
      <c r="G62" t="str">
        <f t="shared" si="2"/>
        <v/>
      </c>
    </row>
    <row r="63" spans="5:7" x14ac:dyDescent="0.25">
      <c r="E63" t="str">
        <f t="shared" si="0"/>
        <v/>
      </c>
      <c r="F63" t="str">
        <f t="shared" si="1"/>
        <v/>
      </c>
      <c r="G63" t="str">
        <f t="shared" si="2"/>
        <v/>
      </c>
    </row>
    <row r="64" spans="5:7" x14ac:dyDescent="0.25">
      <c r="E64" t="str">
        <f t="shared" si="0"/>
        <v/>
      </c>
      <c r="F64" t="str">
        <f t="shared" si="1"/>
        <v/>
      </c>
      <c r="G64" t="str">
        <f t="shared" si="2"/>
        <v/>
      </c>
    </row>
    <row r="65" spans="5:7" x14ac:dyDescent="0.25">
      <c r="E65" t="str">
        <f t="shared" si="0"/>
        <v/>
      </c>
      <c r="F65" t="str">
        <f t="shared" si="1"/>
        <v/>
      </c>
      <c r="G65" t="str">
        <f t="shared" si="2"/>
        <v/>
      </c>
    </row>
    <row r="66" spans="5:7" x14ac:dyDescent="0.25">
      <c r="E66" t="str">
        <f t="shared" si="0"/>
        <v/>
      </c>
      <c r="F66" t="str">
        <f t="shared" si="1"/>
        <v/>
      </c>
      <c r="G66" t="str">
        <f t="shared" si="2"/>
        <v/>
      </c>
    </row>
    <row r="67" spans="5:7" x14ac:dyDescent="0.25">
      <c r="E67" t="str">
        <f t="shared" si="0"/>
        <v/>
      </c>
      <c r="F67" t="str">
        <f t="shared" si="1"/>
        <v/>
      </c>
      <c r="G67" t="str">
        <f t="shared" si="2"/>
        <v/>
      </c>
    </row>
    <row r="68" spans="5:7" x14ac:dyDescent="0.25">
      <c r="E68" t="str">
        <f t="shared" si="0"/>
        <v/>
      </c>
      <c r="F68" t="str">
        <f t="shared" si="1"/>
        <v/>
      </c>
      <c r="G68" t="str">
        <f t="shared" si="2"/>
        <v/>
      </c>
    </row>
    <row r="69" spans="5:7" x14ac:dyDescent="0.25">
      <c r="E69" t="str">
        <f t="shared" si="0"/>
        <v/>
      </c>
      <c r="F69" t="str">
        <f t="shared" si="1"/>
        <v/>
      </c>
      <c r="G69" t="str">
        <f t="shared" si="2"/>
        <v/>
      </c>
    </row>
    <row r="70" spans="5:7" x14ac:dyDescent="0.25">
      <c r="E70" t="str">
        <f t="shared" si="0"/>
        <v/>
      </c>
      <c r="F70" t="str">
        <f t="shared" si="1"/>
        <v/>
      </c>
      <c r="G70" t="str">
        <f t="shared" si="2"/>
        <v/>
      </c>
    </row>
    <row r="71" spans="5:7" x14ac:dyDescent="0.25">
      <c r="E71" t="str">
        <f t="shared" si="0"/>
        <v/>
      </c>
      <c r="F71" t="str">
        <f t="shared" si="1"/>
        <v/>
      </c>
      <c r="G71" t="str">
        <f t="shared" si="2"/>
        <v/>
      </c>
    </row>
    <row r="72" spans="5:7" x14ac:dyDescent="0.25">
      <c r="E72" t="str">
        <f t="shared" si="0"/>
        <v/>
      </c>
      <c r="F72" t="str">
        <f t="shared" si="1"/>
        <v/>
      </c>
      <c r="G72" t="str">
        <f t="shared" si="2"/>
        <v/>
      </c>
    </row>
    <row r="73" spans="5:7" x14ac:dyDescent="0.25">
      <c r="E73" t="str">
        <f t="shared" si="0"/>
        <v/>
      </c>
      <c r="F73" t="str">
        <f t="shared" si="1"/>
        <v/>
      </c>
      <c r="G73" t="str">
        <f t="shared" si="2"/>
        <v/>
      </c>
    </row>
    <row r="74" spans="5:7" x14ac:dyDescent="0.25">
      <c r="E74" t="str">
        <f t="shared" ref="E74:E137" si="3">IF(C74="","",_xlfn.NUMBERVALUE(C74,","))</f>
        <v/>
      </c>
      <c r="F74" t="str">
        <f t="shared" ref="F74:F137" si="4">IF(B74="","",_xlfn.NUMBERVALUE(B74,","))</f>
        <v/>
      </c>
      <c r="G74" t="str">
        <f t="shared" ref="G74:G137" si="5">IF(A74="","",A74)</f>
        <v/>
      </c>
    </row>
    <row r="75" spans="5:7" x14ac:dyDescent="0.25">
      <c r="E75" t="str">
        <f t="shared" si="3"/>
        <v/>
      </c>
      <c r="F75" t="str">
        <f t="shared" si="4"/>
        <v/>
      </c>
      <c r="G75" t="str">
        <f t="shared" si="5"/>
        <v/>
      </c>
    </row>
    <row r="76" spans="5:7" x14ac:dyDescent="0.25">
      <c r="E76" t="str">
        <f t="shared" si="3"/>
        <v/>
      </c>
      <c r="F76" t="str">
        <f t="shared" si="4"/>
        <v/>
      </c>
      <c r="G76" t="str">
        <f t="shared" si="5"/>
        <v/>
      </c>
    </row>
    <row r="77" spans="5:7" x14ac:dyDescent="0.25">
      <c r="E77" t="str">
        <f t="shared" si="3"/>
        <v/>
      </c>
      <c r="F77" t="str">
        <f t="shared" si="4"/>
        <v/>
      </c>
      <c r="G77" t="str">
        <f t="shared" si="5"/>
        <v/>
      </c>
    </row>
    <row r="78" spans="5:7" x14ac:dyDescent="0.25">
      <c r="E78" t="str">
        <f t="shared" si="3"/>
        <v/>
      </c>
      <c r="F78" t="str">
        <f t="shared" si="4"/>
        <v/>
      </c>
      <c r="G78" t="str">
        <f t="shared" si="5"/>
        <v/>
      </c>
    </row>
    <row r="79" spans="5:7" x14ac:dyDescent="0.25">
      <c r="E79" t="str">
        <f t="shared" si="3"/>
        <v/>
      </c>
      <c r="F79" t="str">
        <f t="shared" si="4"/>
        <v/>
      </c>
      <c r="G79" t="str">
        <f t="shared" si="5"/>
        <v/>
      </c>
    </row>
    <row r="80" spans="5:7" x14ac:dyDescent="0.25">
      <c r="E80" t="str">
        <f t="shared" si="3"/>
        <v/>
      </c>
      <c r="F80" t="str">
        <f t="shared" si="4"/>
        <v/>
      </c>
      <c r="G80" t="str">
        <f t="shared" si="5"/>
        <v/>
      </c>
    </row>
    <row r="81" spans="5:7" x14ac:dyDescent="0.25">
      <c r="E81" t="str">
        <f t="shared" si="3"/>
        <v/>
      </c>
      <c r="F81" t="str">
        <f t="shared" si="4"/>
        <v/>
      </c>
      <c r="G81" t="str">
        <f t="shared" si="5"/>
        <v/>
      </c>
    </row>
    <row r="82" spans="5:7" x14ac:dyDescent="0.25">
      <c r="E82" t="str">
        <f t="shared" si="3"/>
        <v/>
      </c>
      <c r="F82" t="str">
        <f t="shared" si="4"/>
        <v/>
      </c>
      <c r="G82" t="str">
        <f t="shared" si="5"/>
        <v/>
      </c>
    </row>
    <row r="83" spans="5:7" x14ac:dyDescent="0.25">
      <c r="E83" t="str">
        <f t="shared" si="3"/>
        <v/>
      </c>
      <c r="F83" t="str">
        <f t="shared" si="4"/>
        <v/>
      </c>
      <c r="G83" t="str">
        <f t="shared" si="5"/>
        <v/>
      </c>
    </row>
    <row r="84" spans="5:7" x14ac:dyDescent="0.25">
      <c r="E84" t="str">
        <f t="shared" si="3"/>
        <v/>
      </c>
      <c r="F84" t="str">
        <f t="shared" si="4"/>
        <v/>
      </c>
      <c r="G84" t="str">
        <f t="shared" si="5"/>
        <v/>
      </c>
    </row>
    <row r="85" spans="5:7" x14ac:dyDescent="0.25">
      <c r="E85" t="str">
        <f t="shared" si="3"/>
        <v/>
      </c>
      <c r="F85" t="str">
        <f t="shared" si="4"/>
        <v/>
      </c>
      <c r="G85" t="str">
        <f t="shared" si="5"/>
        <v/>
      </c>
    </row>
    <row r="86" spans="5:7" x14ac:dyDescent="0.25">
      <c r="E86" t="str">
        <f t="shared" si="3"/>
        <v/>
      </c>
      <c r="F86" t="str">
        <f t="shared" si="4"/>
        <v/>
      </c>
      <c r="G86" t="str">
        <f t="shared" si="5"/>
        <v/>
      </c>
    </row>
    <row r="87" spans="5:7" x14ac:dyDescent="0.25">
      <c r="E87" t="str">
        <f t="shared" si="3"/>
        <v/>
      </c>
      <c r="F87" t="str">
        <f t="shared" si="4"/>
        <v/>
      </c>
      <c r="G87" t="str">
        <f t="shared" si="5"/>
        <v/>
      </c>
    </row>
    <row r="88" spans="5:7" x14ac:dyDescent="0.25">
      <c r="E88" t="str">
        <f t="shared" si="3"/>
        <v/>
      </c>
      <c r="F88" t="str">
        <f t="shared" si="4"/>
        <v/>
      </c>
      <c r="G88" t="str">
        <f t="shared" si="5"/>
        <v/>
      </c>
    </row>
    <row r="89" spans="5:7" x14ac:dyDescent="0.25">
      <c r="E89" t="str">
        <f t="shared" si="3"/>
        <v/>
      </c>
      <c r="F89" t="str">
        <f t="shared" si="4"/>
        <v/>
      </c>
      <c r="G89" t="str">
        <f t="shared" si="5"/>
        <v/>
      </c>
    </row>
    <row r="90" spans="5:7" x14ac:dyDescent="0.25">
      <c r="E90" t="str">
        <f t="shared" si="3"/>
        <v/>
      </c>
      <c r="F90" t="str">
        <f t="shared" si="4"/>
        <v/>
      </c>
      <c r="G90" t="str">
        <f t="shared" si="5"/>
        <v/>
      </c>
    </row>
    <row r="91" spans="5:7" x14ac:dyDescent="0.25">
      <c r="E91" t="str">
        <f t="shared" si="3"/>
        <v/>
      </c>
      <c r="F91" t="str">
        <f t="shared" si="4"/>
        <v/>
      </c>
      <c r="G91" t="str">
        <f t="shared" si="5"/>
        <v/>
      </c>
    </row>
    <row r="92" spans="5:7" x14ac:dyDescent="0.25">
      <c r="E92" t="str">
        <f t="shared" si="3"/>
        <v/>
      </c>
      <c r="F92" t="str">
        <f t="shared" si="4"/>
        <v/>
      </c>
      <c r="G92" t="str">
        <f t="shared" si="5"/>
        <v/>
      </c>
    </row>
    <row r="93" spans="5:7" x14ac:dyDescent="0.25">
      <c r="E93" t="str">
        <f t="shared" si="3"/>
        <v/>
      </c>
      <c r="F93" t="str">
        <f t="shared" si="4"/>
        <v/>
      </c>
      <c r="G93" t="str">
        <f t="shared" si="5"/>
        <v/>
      </c>
    </row>
    <row r="94" spans="5:7" x14ac:dyDescent="0.25">
      <c r="E94" t="str">
        <f t="shared" si="3"/>
        <v/>
      </c>
      <c r="F94" t="str">
        <f t="shared" si="4"/>
        <v/>
      </c>
      <c r="G94" t="str">
        <f t="shared" si="5"/>
        <v/>
      </c>
    </row>
    <row r="95" spans="5:7" x14ac:dyDescent="0.25">
      <c r="E95" t="str">
        <f t="shared" si="3"/>
        <v/>
      </c>
      <c r="F95" t="str">
        <f t="shared" si="4"/>
        <v/>
      </c>
      <c r="G95" t="str">
        <f t="shared" si="5"/>
        <v/>
      </c>
    </row>
    <row r="96" spans="5:7" x14ac:dyDescent="0.25">
      <c r="E96" t="str">
        <f t="shared" si="3"/>
        <v/>
      </c>
      <c r="F96" t="str">
        <f t="shared" si="4"/>
        <v/>
      </c>
      <c r="G96" t="str">
        <f t="shared" si="5"/>
        <v/>
      </c>
    </row>
    <row r="97" spans="5:7" x14ac:dyDescent="0.25">
      <c r="E97" t="str">
        <f t="shared" si="3"/>
        <v/>
      </c>
      <c r="F97" t="str">
        <f t="shared" si="4"/>
        <v/>
      </c>
      <c r="G97" t="str">
        <f t="shared" si="5"/>
        <v/>
      </c>
    </row>
    <row r="98" spans="5:7" x14ac:dyDescent="0.25">
      <c r="E98" t="str">
        <f t="shared" si="3"/>
        <v/>
      </c>
      <c r="F98" t="str">
        <f t="shared" si="4"/>
        <v/>
      </c>
      <c r="G98" t="str">
        <f t="shared" si="5"/>
        <v/>
      </c>
    </row>
    <row r="99" spans="5:7" x14ac:dyDescent="0.25">
      <c r="E99" t="str">
        <f t="shared" si="3"/>
        <v/>
      </c>
      <c r="F99" t="str">
        <f t="shared" si="4"/>
        <v/>
      </c>
      <c r="G99" t="str">
        <f t="shared" si="5"/>
        <v/>
      </c>
    </row>
    <row r="100" spans="5:7" x14ac:dyDescent="0.25">
      <c r="E100" t="str">
        <f t="shared" si="3"/>
        <v/>
      </c>
      <c r="F100" t="str">
        <f t="shared" si="4"/>
        <v/>
      </c>
      <c r="G100" t="str">
        <f t="shared" si="5"/>
        <v/>
      </c>
    </row>
    <row r="101" spans="5:7" x14ac:dyDescent="0.25">
      <c r="E101" t="str">
        <f t="shared" si="3"/>
        <v/>
      </c>
      <c r="F101" t="str">
        <f t="shared" si="4"/>
        <v/>
      </c>
      <c r="G101" t="str">
        <f t="shared" si="5"/>
        <v/>
      </c>
    </row>
    <row r="102" spans="5:7" x14ac:dyDescent="0.25">
      <c r="E102" t="str">
        <f t="shared" si="3"/>
        <v/>
      </c>
      <c r="F102" t="str">
        <f t="shared" si="4"/>
        <v/>
      </c>
      <c r="G102" t="str">
        <f t="shared" si="5"/>
        <v/>
      </c>
    </row>
    <row r="103" spans="5:7" x14ac:dyDescent="0.25">
      <c r="E103" t="str">
        <f t="shared" si="3"/>
        <v/>
      </c>
      <c r="F103" t="str">
        <f t="shared" si="4"/>
        <v/>
      </c>
      <c r="G103" t="str">
        <f t="shared" si="5"/>
        <v/>
      </c>
    </row>
    <row r="104" spans="5:7" x14ac:dyDescent="0.25">
      <c r="E104" t="str">
        <f t="shared" si="3"/>
        <v/>
      </c>
      <c r="F104" t="str">
        <f t="shared" si="4"/>
        <v/>
      </c>
      <c r="G104" t="str">
        <f t="shared" si="5"/>
        <v/>
      </c>
    </row>
    <row r="105" spans="5:7" x14ac:dyDescent="0.25">
      <c r="E105" t="str">
        <f t="shared" si="3"/>
        <v/>
      </c>
      <c r="F105" t="str">
        <f t="shared" si="4"/>
        <v/>
      </c>
      <c r="G105" t="str">
        <f t="shared" si="5"/>
        <v/>
      </c>
    </row>
    <row r="106" spans="5:7" x14ac:dyDescent="0.25">
      <c r="E106" t="str">
        <f t="shared" si="3"/>
        <v/>
      </c>
      <c r="F106" t="str">
        <f t="shared" si="4"/>
        <v/>
      </c>
      <c r="G106" t="str">
        <f t="shared" si="5"/>
        <v/>
      </c>
    </row>
    <row r="107" spans="5:7" x14ac:dyDescent="0.25">
      <c r="E107" t="str">
        <f t="shared" si="3"/>
        <v/>
      </c>
      <c r="F107" t="str">
        <f t="shared" si="4"/>
        <v/>
      </c>
      <c r="G107" t="str">
        <f t="shared" si="5"/>
        <v/>
      </c>
    </row>
    <row r="108" spans="5:7" x14ac:dyDescent="0.25">
      <c r="E108" t="str">
        <f t="shared" si="3"/>
        <v/>
      </c>
      <c r="F108" t="str">
        <f t="shared" si="4"/>
        <v/>
      </c>
      <c r="G108" t="str">
        <f t="shared" si="5"/>
        <v/>
      </c>
    </row>
    <row r="109" spans="5:7" x14ac:dyDescent="0.25">
      <c r="E109" t="str">
        <f t="shared" si="3"/>
        <v/>
      </c>
      <c r="F109" t="str">
        <f t="shared" si="4"/>
        <v/>
      </c>
      <c r="G109" t="str">
        <f t="shared" si="5"/>
        <v/>
      </c>
    </row>
    <row r="110" spans="5:7" x14ac:dyDescent="0.25">
      <c r="E110" t="str">
        <f t="shared" si="3"/>
        <v/>
      </c>
      <c r="F110" t="str">
        <f t="shared" si="4"/>
        <v/>
      </c>
      <c r="G110" t="str">
        <f t="shared" si="5"/>
        <v/>
      </c>
    </row>
    <row r="111" spans="5:7" x14ac:dyDescent="0.25">
      <c r="E111" t="str">
        <f t="shared" si="3"/>
        <v/>
      </c>
      <c r="F111" t="str">
        <f t="shared" si="4"/>
        <v/>
      </c>
      <c r="G111" t="str">
        <f t="shared" si="5"/>
        <v/>
      </c>
    </row>
    <row r="112" spans="5:7" x14ac:dyDescent="0.25">
      <c r="E112" t="str">
        <f t="shared" si="3"/>
        <v/>
      </c>
      <c r="F112" t="str">
        <f t="shared" si="4"/>
        <v/>
      </c>
      <c r="G112" t="str">
        <f t="shared" si="5"/>
        <v/>
      </c>
    </row>
    <row r="113" spans="5:7" x14ac:dyDescent="0.25">
      <c r="E113" t="str">
        <f t="shared" si="3"/>
        <v/>
      </c>
      <c r="F113" t="str">
        <f t="shared" si="4"/>
        <v/>
      </c>
      <c r="G113" t="str">
        <f t="shared" si="5"/>
        <v/>
      </c>
    </row>
    <row r="114" spans="5:7" x14ac:dyDescent="0.25">
      <c r="E114" t="str">
        <f t="shared" si="3"/>
        <v/>
      </c>
      <c r="F114" t="str">
        <f t="shared" si="4"/>
        <v/>
      </c>
      <c r="G114" t="str">
        <f t="shared" si="5"/>
        <v/>
      </c>
    </row>
    <row r="115" spans="5:7" x14ac:dyDescent="0.25">
      <c r="E115" t="str">
        <f t="shared" si="3"/>
        <v/>
      </c>
      <c r="F115" t="str">
        <f t="shared" si="4"/>
        <v/>
      </c>
      <c r="G115" t="str">
        <f t="shared" si="5"/>
        <v/>
      </c>
    </row>
    <row r="116" spans="5:7" x14ac:dyDescent="0.25">
      <c r="E116" t="str">
        <f t="shared" si="3"/>
        <v/>
      </c>
      <c r="F116" t="str">
        <f t="shared" si="4"/>
        <v/>
      </c>
      <c r="G116" t="str">
        <f t="shared" si="5"/>
        <v/>
      </c>
    </row>
    <row r="117" spans="5:7" x14ac:dyDescent="0.25">
      <c r="E117" t="str">
        <f t="shared" si="3"/>
        <v/>
      </c>
      <c r="F117" t="str">
        <f t="shared" si="4"/>
        <v/>
      </c>
      <c r="G117" t="str">
        <f t="shared" si="5"/>
        <v/>
      </c>
    </row>
    <row r="118" spans="5:7" x14ac:dyDescent="0.25">
      <c r="E118" t="str">
        <f t="shared" si="3"/>
        <v/>
      </c>
      <c r="F118" t="str">
        <f t="shared" si="4"/>
        <v/>
      </c>
      <c r="G118" t="str">
        <f t="shared" si="5"/>
        <v/>
      </c>
    </row>
    <row r="119" spans="5:7" x14ac:dyDescent="0.25">
      <c r="E119" t="str">
        <f t="shared" si="3"/>
        <v/>
      </c>
      <c r="F119" t="str">
        <f t="shared" si="4"/>
        <v/>
      </c>
      <c r="G119" t="str">
        <f t="shared" si="5"/>
        <v/>
      </c>
    </row>
    <row r="120" spans="5:7" x14ac:dyDescent="0.25">
      <c r="E120" t="str">
        <f t="shared" si="3"/>
        <v/>
      </c>
      <c r="F120" t="str">
        <f t="shared" si="4"/>
        <v/>
      </c>
      <c r="G120" t="str">
        <f t="shared" si="5"/>
        <v/>
      </c>
    </row>
    <row r="121" spans="5:7" x14ac:dyDescent="0.25">
      <c r="E121" t="str">
        <f t="shared" si="3"/>
        <v/>
      </c>
      <c r="F121" t="str">
        <f t="shared" si="4"/>
        <v/>
      </c>
      <c r="G121" t="str">
        <f t="shared" si="5"/>
        <v/>
      </c>
    </row>
    <row r="122" spans="5:7" x14ac:dyDescent="0.25">
      <c r="E122" t="str">
        <f t="shared" si="3"/>
        <v/>
      </c>
      <c r="F122" t="str">
        <f t="shared" si="4"/>
        <v/>
      </c>
      <c r="G122" t="str">
        <f t="shared" si="5"/>
        <v/>
      </c>
    </row>
    <row r="123" spans="5:7" x14ac:dyDescent="0.25">
      <c r="E123" t="str">
        <f t="shared" si="3"/>
        <v/>
      </c>
      <c r="F123" t="str">
        <f t="shared" si="4"/>
        <v/>
      </c>
      <c r="G123" t="str">
        <f t="shared" si="5"/>
        <v/>
      </c>
    </row>
    <row r="124" spans="5:7" x14ac:dyDescent="0.25">
      <c r="E124" t="str">
        <f t="shared" si="3"/>
        <v/>
      </c>
      <c r="F124" t="str">
        <f t="shared" si="4"/>
        <v/>
      </c>
      <c r="G124" t="str">
        <f t="shared" si="5"/>
        <v/>
      </c>
    </row>
    <row r="125" spans="5:7" x14ac:dyDescent="0.25">
      <c r="E125" t="str">
        <f t="shared" si="3"/>
        <v/>
      </c>
      <c r="F125" t="str">
        <f t="shared" si="4"/>
        <v/>
      </c>
      <c r="G125" t="str">
        <f t="shared" si="5"/>
        <v/>
      </c>
    </row>
    <row r="126" spans="5:7" x14ac:dyDescent="0.25">
      <c r="E126" t="str">
        <f t="shared" si="3"/>
        <v/>
      </c>
      <c r="F126" t="str">
        <f t="shared" si="4"/>
        <v/>
      </c>
      <c r="G126" t="str">
        <f t="shared" si="5"/>
        <v/>
      </c>
    </row>
    <row r="127" spans="5:7" x14ac:dyDescent="0.25">
      <c r="E127" t="str">
        <f t="shared" si="3"/>
        <v/>
      </c>
      <c r="F127" t="str">
        <f t="shared" si="4"/>
        <v/>
      </c>
      <c r="G127" t="str">
        <f t="shared" si="5"/>
        <v/>
      </c>
    </row>
    <row r="128" spans="5:7" x14ac:dyDescent="0.25">
      <c r="E128" t="str">
        <f t="shared" si="3"/>
        <v/>
      </c>
      <c r="F128" t="str">
        <f t="shared" si="4"/>
        <v/>
      </c>
      <c r="G128" t="str">
        <f t="shared" si="5"/>
        <v/>
      </c>
    </row>
    <row r="129" spans="5:7" x14ac:dyDescent="0.25">
      <c r="E129" t="str">
        <f t="shared" si="3"/>
        <v/>
      </c>
      <c r="F129" t="str">
        <f t="shared" si="4"/>
        <v/>
      </c>
      <c r="G129" t="str">
        <f t="shared" si="5"/>
        <v/>
      </c>
    </row>
    <row r="130" spans="5:7" x14ac:dyDescent="0.25">
      <c r="E130" t="str">
        <f t="shared" si="3"/>
        <v/>
      </c>
      <c r="F130" t="str">
        <f t="shared" si="4"/>
        <v/>
      </c>
      <c r="G130" t="str">
        <f t="shared" si="5"/>
        <v/>
      </c>
    </row>
    <row r="131" spans="5:7" x14ac:dyDescent="0.25">
      <c r="E131" t="str">
        <f t="shared" si="3"/>
        <v/>
      </c>
      <c r="F131" t="str">
        <f t="shared" si="4"/>
        <v/>
      </c>
      <c r="G131" t="str">
        <f t="shared" si="5"/>
        <v/>
      </c>
    </row>
    <row r="132" spans="5:7" x14ac:dyDescent="0.25">
      <c r="E132" t="str">
        <f t="shared" si="3"/>
        <v/>
      </c>
      <c r="F132" t="str">
        <f t="shared" si="4"/>
        <v/>
      </c>
      <c r="G132" t="str">
        <f t="shared" si="5"/>
        <v/>
      </c>
    </row>
    <row r="133" spans="5:7" x14ac:dyDescent="0.25">
      <c r="E133" t="str">
        <f t="shared" si="3"/>
        <v/>
      </c>
      <c r="F133" t="str">
        <f t="shared" si="4"/>
        <v/>
      </c>
      <c r="G133" t="str">
        <f t="shared" si="5"/>
        <v/>
      </c>
    </row>
    <row r="134" spans="5:7" x14ac:dyDescent="0.25">
      <c r="E134" t="str">
        <f t="shared" si="3"/>
        <v/>
      </c>
      <c r="F134" t="str">
        <f t="shared" si="4"/>
        <v/>
      </c>
      <c r="G134" t="str">
        <f t="shared" si="5"/>
        <v/>
      </c>
    </row>
    <row r="135" spans="5:7" x14ac:dyDescent="0.25">
      <c r="E135" t="str">
        <f t="shared" si="3"/>
        <v/>
      </c>
      <c r="F135" t="str">
        <f t="shared" si="4"/>
        <v/>
      </c>
      <c r="G135" t="str">
        <f t="shared" si="5"/>
        <v/>
      </c>
    </row>
    <row r="136" spans="5:7" x14ac:dyDescent="0.25">
      <c r="E136" t="str">
        <f t="shared" si="3"/>
        <v/>
      </c>
      <c r="F136" t="str">
        <f t="shared" si="4"/>
        <v/>
      </c>
      <c r="G136" t="str">
        <f t="shared" si="5"/>
        <v/>
      </c>
    </row>
    <row r="137" spans="5:7" x14ac:dyDescent="0.25">
      <c r="E137" t="str">
        <f t="shared" si="3"/>
        <v/>
      </c>
      <c r="F137" t="str">
        <f t="shared" si="4"/>
        <v/>
      </c>
      <c r="G137" t="str">
        <f t="shared" si="5"/>
        <v/>
      </c>
    </row>
    <row r="138" spans="5:7" x14ac:dyDescent="0.25">
      <c r="E138" t="str">
        <f t="shared" ref="E138:E150" si="6">IF(C138="","",_xlfn.NUMBERVALUE(C138,","))</f>
        <v/>
      </c>
      <c r="F138" t="str">
        <f t="shared" ref="F138:F150" si="7">IF(B138="","",_xlfn.NUMBERVALUE(B138,","))</f>
        <v/>
      </c>
      <c r="G138" t="str">
        <f t="shared" ref="G138:G150" si="8">IF(A138="","",A138)</f>
        <v/>
      </c>
    </row>
    <row r="139" spans="5:7" x14ac:dyDescent="0.25">
      <c r="E139" t="str">
        <f t="shared" si="6"/>
        <v/>
      </c>
      <c r="F139" t="str">
        <f t="shared" si="7"/>
        <v/>
      </c>
      <c r="G139" t="str">
        <f t="shared" si="8"/>
        <v/>
      </c>
    </row>
    <row r="140" spans="5:7" x14ac:dyDescent="0.25">
      <c r="E140" t="str">
        <f t="shared" si="6"/>
        <v/>
      </c>
      <c r="F140" t="str">
        <f t="shared" si="7"/>
        <v/>
      </c>
      <c r="G140" t="str">
        <f t="shared" si="8"/>
        <v/>
      </c>
    </row>
    <row r="141" spans="5:7" x14ac:dyDescent="0.25">
      <c r="E141" t="str">
        <f t="shared" si="6"/>
        <v/>
      </c>
      <c r="F141" t="str">
        <f t="shared" si="7"/>
        <v/>
      </c>
      <c r="G141" t="str">
        <f t="shared" si="8"/>
        <v/>
      </c>
    </row>
    <row r="142" spans="5:7" x14ac:dyDescent="0.25">
      <c r="E142" t="str">
        <f t="shared" si="6"/>
        <v/>
      </c>
      <c r="F142" t="str">
        <f t="shared" si="7"/>
        <v/>
      </c>
      <c r="G142" t="str">
        <f t="shared" si="8"/>
        <v/>
      </c>
    </row>
    <row r="143" spans="5:7" x14ac:dyDescent="0.25">
      <c r="E143" t="str">
        <f t="shared" si="6"/>
        <v/>
      </c>
      <c r="F143" t="str">
        <f t="shared" si="7"/>
        <v/>
      </c>
      <c r="G143" t="str">
        <f t="shared" si="8"/>
        <v/>
      </c>
    </row>
    <row r="144" spans="5:7" x14ac:dyDescent="0.25">
      <c r="E144" t="str">
        <f t="shared" si="6"/>
        <v/>
      </c>
      <c r="F144" t="str">
        <f t="shared" si="7"/>
        <v/>
      </c>
      <c r="G144" t="str">
        <f t="shared" si="8"/>
        <v/>
      </c>
    </row>
    <row r="145" spans="5:7" x14ac:dyDescent="0.25">
      <c r="E145" t="str">
        <f t="shared" si="6"/>
        <v/>
      </c>
      <c r="F145" t="str">
        <f t="shared" si="7"/>
        <v/>
      </c>
      <c r="G145" t="str">
        <f t="shared" si="8"/>
        <v/>
      </c>
    </row>
    <row r="146" spans="5:7" x14ac:dyDescent="0.25">
      <c r="E146" t="str">
        <f t="shared" si="6"/>
        <v/>
      </c>
      <c r="F146" t="str">
        <f t="shared" si="7"/>
        <v/>
      </c>
      <c r="G146" t="str">
        <f t="shared" si="8"/>
        <v/>
      </c>
    </row>
    <row r="147" spans="5:7" x14ac:dyDescent="0.25">
      <c r="E147" t="str">
        <f t="shared" si="6"/>
        <v/>
      </c>
      <c r="F147" t="str">
        <f t="shared" si="7"/>
        <v/>
      </c>
      <c r="G147" t="str">
        <f t="shared" si="8"/>
        <v/>
      </c>
    </row>
    <row r="148" spans="5:7" x14ac:dyDescent="0.25">
      <c r="E148" t="str">
        <f t="shared" si="6"/>
        <v/>
      </c>
      <c r="F148" t="str">
        <f t="shared" si="7"/>
        <v/>
      </c>
      <c r="G148" t="str">
        <f t="shared" si="8"/>
        <v/>
      </c>
    </row>
    <row r="149" spans="5:7" x14ac:dyDescent="0.25">
      <c r="E149" t="str">
        <f t="shared" si="6"/>
        <v/>
      </c>
      <c r="F149" t="str">
        <f t="shared" si="7"/>
        <v/>
      </c>
      <c r="G149" t="str">
        <f t="shared" si="8"/>
        <v/>
      </c>
    </row>
    <row r="150" spans="5:7" x14ac:dyDescent="0.25">
      <c r="E150" t="str">
        <f t="shared" si="6"/>
        <v/>
      </c>
      <c r="F150" t="str">
        <f t="shared" si="7"/>
        <v/>
      </c>
      <c r="G150" t="str">
        <f t="shared" si="8"/>
        <v/>
      </c>
    </row>
  </sheetData>
  <pageMargins left="0.7" right="0.7" top="0.78740157499999996" bottom="0.78740157499999996"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sheetPr>
  <dimension ref="A2:O152"/>
  <sheetViews>
    <sheetView workbookViewId="0">
      <selection activeCell="D33" sqref="D33"/>
    </sheetView>
  </sheetViews>
  <sheetFormatPr baseColWidth="10" defaultColWidth="9.140625" defaultRowHeight="15" x14ac:dyDescent="0.25"/>
  <cols>
    <col min="2" max="2" width="17.28515625" bestFit="1" customWidth="1"/>
    <col min="3" max="3" width="15.7109375" customWidth="1"/>
    <col min="5" max="5" width="22.85546875" bestFit="1" customWidth="1"/>
    <col min="6" max="7" width="27.140625" customWidth="1"/>
    <col min="8" max="9" width="14.42578125" customWidth="1"/>
    <col min="10" max="10" width="14.28515625" customWidth="1"/>
    <col min="11" max="11" width="7" bestFit="1" customWidth="1"/>
    <col min="12" max="12" width="15.140625" bestFit="1" customWidth="1"/>
    <col min="13" max="13" width="16.42578125" bestFit="1" customWidth="1"/>
    <col min="14" max="14" width="17.28515625" bestFit="1" customWidth="1"/>
    <col min="15" max="15" width="14.140625" bestFit="1" customWidth="1"/>
  </cols>
  <sheetData>
    <row r="2" spans="1:15" s="1" customFormat="1" ht="37.5" x14ac:dyDescent="0.25">
      <c r="A2" s="1" t="s">
        <v>0</v>
      </c>
      <c r="B2" s="1" t="s">
        <v>1</v>
      </c>
      <c r="C2" s="1" t="s">
        <v>2</v>
      </c>
      <c r="D2" s="1" t="s">
        <v>3</v>
      </c>
      <c r="E2" s="1" t="s">
        <v>4</v>
      </c>
      <c r="F2" s="1" t="s">
        <v>5</v>
      </c>
      <c r="G2" s="1" t="s">
        <v>6</v>
      </c>
      <c r="H2" s="1" t="s">
        <v>7</v>
      </c>
      <c r="I2" s="1" t="s">
        <v>8</v>
      </c>
      <c r="J2" s="1" t="s">
        <v>9</v>
      </c>
      <c r="K2" s="1" t="s">
        <v>10</v>
      </c>
      <c r="L2" s="1" t="s">
        <v>11</v>
      </c>
      <c r="M2" s="1" t="s">
        <v>12</v>
      </c>
      <c r="N2" s="1" t="s">
        <v>13</v>
      </c>
      <c r="O2" s="1" t="s">
        <v>14</v>
      </c>
    </row>
    <row r="3" spans="1:15" x14ac:dyDescent="0.25">
      <c r="A3">
        <v>1</v>
      </c>
      <c r="B3" t="s">
        <v>15</v>
      </c>
      <c r="C3" t="s">
        <v>16</v>
      </c>
      <c r="D3" t="s">
        <v>22</v>
      </c>
      <c r="E3" t="s">
        <v>29</v>
      </c>
      <c r="F3" t="s">
        <v>18</v>
      </c>
      <c r="G3" t="s">
        <v>19</v>
      </c>
      <c r="H3" s="5">
        <v>4</v>
      </c>
      <c r="I3" s="5">
        <v>5</v>
      </c>
      <c r="J3" s="2">
        <v>45765</v>
      </c>
      <c r="K3" t="s">
        <v>20</v>
      </c>
      <c r="L3" s="3">
        <f ca="1">IF(J3="","",(VALUE(YEAR(TODAY())-YEAR(J3))*12+MONTH(TODAY())-MONTH(J3)))</f>
        <v>2</v>
      </c>
    </row>
    <row r="4" spans="1:15" x14ac:dyDescent="0.25">
      <c r="A4">
        <v>2</v>
      </c>
      <c r="B4" t="s">
        <v>21</v>
      </c>
      <c r="C4" t="s">
        <v>16</v>
      </c>
      <c r="D4" t="s">
        <v>22</v>
      </c>
      <c r="E4" t="s">
        <v>17</v>
      </c>
      <c r="F4" t="s">
        <v>23</v>
      </c>
      <c r="G4" t="s">
        <v>24</v>
      </c>
      <c r="H4" s="5">
        <v>5</v>
      </c>
      <c r="I4" s="5">
        <v>5</v>
      </c>
      <c r="J4" s="2">
        <v>45707</v>
      </c>
      <c r="K4" t="s">
        <v>20</v>
      </c>
      <c r="L4" s="3">
        <f t="shared" ref="L4:L27" ca="1" si="0">IF(J4="","",(VALUE(YEAR(TODAY())-YEAR(J4))*12+MONTH(TODAY())-MONTH(J4)))</f>
        <v>4</v>
      </c>
    </row>
    <row r="5" spans="1:15" x14ac:dyDescent="0.25">
      <c r="A5">
        <v>3</v>
      </c>
      <c r="B5" t="s">
        <v>21</v>
      </c>
      <c r="C5" t="s">
        <v>16</v>
      </c>
      <c r="D5" t="s">
        <v>22</v>
      </c>
      <c r="E5" t="s">
        <v>54</v>
      </c>
      <c r="F5" t="s">
        <v>25</v>
      </c>
      <c r="G5" t="s">
        <v>26</v>
      </c>
      <c r="H5" s="5">
        <v>1</v>
      </c>
      <c r="I5" s="5">
        <v>1.5</v>
      </c>
      <c r="J5" s="2">
        <v>45323</v>
      </c>
      <c r="K5" t="s">
        <v>20</v>
      </c>
      <c r="L5" s="3">
        <f t="shared" ca="1" si="0"/>
        <v>16</v>
      </c>
      <c r="M5" s="2">
        <v>45826</v>
      </c>
    </row>
    <row r="6" spans="1:15" x14ac:dyDescent="0.25">
      <c r="A6">
        <v>4</v>
      </c>
      <c r="B6" t="s">
        <v>21</v>
      </c>
      <c r="C6" t="s">
        <v>16</v>
      </c>
      <c r="D6" t="s">
        <v>22</v>
      </c>
      <c r="E6" t="s">
        <v>17</v>
      </c>
      <c r="F6" t="s">
        <v>27</v>
      </c>
      <c r="G6" t="s">
        <v>28</v>
      </c>
      <c r="H6" s="5">
        <v>4</v>
      </c>
      <c r="I6" s="5">
        <v>2</v>
      </c>
      <c r="J6" s="2">
        <v>45413</v>
      </c>
      <c r="K6" t="s">
        <v>20</v>
      </c>
      <c r="L6" s="3">
        <f t="shared" ca="1" si="0"/>
        <v>13</v>
      </c>
    </row>
    <row r="7" spans="1:15" x14ac:dyDescent="0.25">
      <c r="A7">
        <v>5</v>
      </c>
      <c r="B7" t="s">
        <v>21</v>
      </c>
      <c r="C7" t="s">
        <v>16</v>
      </c>
      <c r="D7" t="s">
        <v>22</v>
      </c>
      <c r="E7" t="s">
        <v>54</v>
      </c>
      <c r="F7" t="s">
        <v>30</v>
      </c>
      <c r="G7" t="s">
        <v>31</v>
      </c>
      <c r="H7" s="5">
        <v>1</v>
      </c>
      <c r="I7" s="5">
        <v>3</v>
      </c>
      <c r="J7" s="2">
        <v>45658</v>
      </c>
      <c r="K7" t="s">
        <v>20</v>
      </c>
      <c r="L7" s="3">
        <f t="shared" ca="1" si="0"/>
        <v>5</v>
      </c>
    </row>
    <row r="8" spans="1:15" x14ac:dyDescent="0.25">
      <c r="A8">
        <v>6</v>
      </c>
      <c r="B8" t="s">
        <v>21</v>
      </c>
      <c r="C8" t="s">
        <v>16</v>
      </c>
      <c r="D8" t="s">
        <v>22</v>
      </c>
      <c r="E8" t="s">
        <v>29</v>
      </c>
      <c r="F8" t="s">
        <v>32</v>
      </c>
      <c r="G8" t="s">
        <v>33</v>
      </c>
      <c r="H8" s="5">
        <v>3</v>
      </c>
      <c r="I8" s="5">
        <v>4</v>
      </c>
      <c r="J8" s="2">
        <v>45717</v>
      </c>
      <c r="K8" t="s">
        <v>20</v>
      </c>
      <c r="L8" s="3">
        <f t="shared" ca="1" si="0"/>
        <v>3</v>
      </c>
    </row>
    <row r="9" spans="1:15" x14ac:dyDescent="0.25">
      <c r="A9">
        <v>7</v>
      </c>
      <c r="B9" t="s">
        <v>21</v>
      </c>
      <c r="C9" t="s">
        <v>34</v>
      </c>
      <c r="D9" t="s">
        <v>35</v>
      </c>
      <c r="E9" t="s">
        <v>29</v>
      </c>
      <c r="F9" t="s">
        <v>25</v>
      </c>
      <c r="G9" t="s">
        <v>36</v>
      </c>
      <c r="H9" s="5">
        <v>1.5</v>
      </c>
      <c r="I9" s="5">
        <v>5</v>
      </c>
      <c r="J9" s="2">
        <v>45323</v>
      </c>
      <c r="K9" t="s">
        <v>20</v>
      </c>
      <c r="L9" s="3">
        <f t="shared" ca="1" si="0"/>
        <v>16</v>
      </c>
    </row>
    <row r="10" spans="1:15" x14ac:dyDescent="0.25">
      <c r="A10">
        <v>8</v>
      </c>
      <c r="B10" t="s">
        <v>21</v>
      </c>
      <c r="C10" t="s">
        <v>34</v>
      </c>
      <c r="D10" t="s">
        <v>35</v>
      </c>
      <c r="E10" t="s">
        <v>17</v>
      </c>
      <c r="F10" t="s">
        <v>27</v>
      </c>
      <c r="G10" t="s">
        <v>37</v>
      </c>
      <c r="H10" s="5">
        <v>2.5</v>
      </c>
      <c r="I10" s="5">
        <v>1</v>
      </c>
      <c r="J10" s="2">
        <v>45413</v>
      </c>
      <c r="K10" t="s">
        <v>20</v>
      </c>
      <c r="L10" s="3">
        <f t="shared" ca="1" si="0"/>
        <v>13</v>
      </c>
      <c r="M10" s="2">
        <v>45826</v>
      </c>
    </row>
    <row r="11" spans="1:15" x14ac:dyDescent="0.25">
      <c r="A11">
        <v>9</v>
      </c>
      <c r="B11" t="s">
        <v>38</v>
      </c>
      <c r="C11" t="s">
        <v>34</v>
      </c>
      <c r="D11" t="s">
        <v>35</v>
      </c>
      <c r="E11" t="s">
        <v>54</v>
      </c>
      <c r="F11" t="s">
        <v>30</v>
      </c>
      <c r="G11" t="s">
        <v>39</v>
      </c>
      <c r="H11" s="5">
        <v>3</v>
      </c>
      <c r="I11" s="5">
        <v>3</v>
      </c>
      <c r="J11" s="2">
        <v>45658</v>
      </c>
      <c r="K11" t="s">
        <v>20</v>
      </c>
      <c r="L11" s="3">
        <f t="shared" ca="1" si="0"/>
        <v>5</v>
      </c>
    </row>
    <row r="12" spans="1:15" x14ac:dyDescent="0.25">
      <c r="A12">
        <v>10</v>
      </c>
      <c r="B12" t="s">
        <v>38</v>
      </c>
      <c r="C12" t="s">
        <v>34</v>
      </c>
      <c r="D12" t="s">
        <v>22</v>
      </c>
      <c r="E12" t="s">
        <v>17</v>
      </c>
      <c r="F12" t="s">
        <v>32</v>
      </c>
      <c r="G12" t="s">
        <v>40</v>
      </c>
      <c r="H12" s="5">
        <v>1.5</v>
      </c>
      <c r="I12" s="5">
        <v>1.5</v>
      </c>
      <c r="J12" s="2">
        <v>45717</v>
      </c>
      <c r="K12" t="s">
        <v>20</v>
      </c>
      <c r="L12" s="3">
        <f t="shared" ca="1" si="0"/>
        <v>3</v>
      </c>
    </row>
    <row r="13" spans="1:15" x14ac:dyDescent="0.25">
      <c r="A13">
        <v>11</v>
      </c>
      <c r="B13" t="s">
        <v>38</v>
      </c>
      <c r="C13" t="s">
        <v>41</v>
      </c>
      <c r="D13" t="s">
        <v>35</v>
      </c>
      <c r="E13" t="s">
        <v>54</v>
      </c>
      <c r="F13" t="s">
        <v>23</v>
      </c>
      <c r="G13" t="s">
        <v>42</v>
      </c>
      <c r="H13" s="5">
        <v>1</v>
      </c>
      <c r="I13" s="5">
        <v>2.5</v>
      </c>
      <c r="J13" s="2">
        <v>44621</v>
      </c>
      <c r="K13" t="s">
        <v>20</v>
      </c>
      <c r="L13" s="3">
        <f t="shared" ca="1" si="0"/>
        <v>39</v>
      </c>
    </row>
    <row r="14" spans="1:15" x14ac:dyDescent="0.25">
      <c r="A14">
        <v>12</v>
      </c>
      <c r="B14" t="s">
        <v>38</v>
      </c>
      <c r="C14" t="s">
        <v>41</v>
      </c>
      <c r="D14" t="s">
        <v>35</v>
      </c>
      <c r="E14" t="s">
        <v>29</v>
      </c>
      <c r="F14" t="s">
        <v>25</v>
      </c>
      <c r="G14" t="s">
        <v>43</v>
      </c>
      <c r="H14" s="5">
        <v>4.5</v>
      </c>
      <c r="I14" s="5">
        <v>2</v>
      </c>
      <c r="J14" s="2">
        <v>44228</v>
      </c>
      <c r="K14" t="s">
        <v>20</v>
      </c>
      <c r="L14" s="3">
        <f t="shared" ca="1" si="0"/>
        <v>52</v>
      </c>
    </row>
    <row r="15" spans="1:15" x14ac:dyDescent="0.25">
      <c r="A15">
        <v>13</v>
      </c>
      <c r="B15" t="s">
        <v>15</v>
      </c>
      <c r="C15" t="s">
        <v>16</v>
      </c>
      <c r="D15" t="s">
        <v>35</v>
      </c>
      <c r="E15" t="s">
        <v>29</v>
      </c>
      <c r="F15" t="s">
        <v>25</v>
      </c>
      <c r="G15" t="s">
        <v>44</v>
      </c>
      <c r="H15" s="5">
        <v>1.5</v>
      </c>
      <c r="I15" s="5">
        <v>4</v>
      </c>
      <c r="J15" s="2">
        <v>45323</v>
      </c>
      <c r="K15" t="s">
        <v>20</v>
      </c>
      <c r="L15" s="3">
        <f t="shared" ca="1" si="0"/>
        <v>16</v>
      </c>
      <c r="M15" s="2">
        <v>45826</v>
      </c>
    </row>
    <row r="16" spans="1:15" x14ac:dyDescent="0.25">
      <c r="A16">
        <v>14</v>
      </c>
      <c r="B16" t="s">
        <v>15</v>
      </c>
      <c r="C16" t="s">
        <v>16</v>
      </c>
      <c r="D16" t="s">
        <v>22</v>
      </c>
      <c r="E16" t="s">
        <v>17</v>
      </c>
      <c r="F16" t="s">
        <v>27</v>
      </c>
      <c r="G16" t="s">
        <v>45</v>
      </c>
      <c r="H16" s="5">
        <v>2.5</v>
      </c>
      <c r="I16" s="5">
        <v>3</v>
      </c>
      <c r="J16" s="2">
        <v>44927</v>
      </c>
      <c r="K16" t="s">
        <v>20</v>
      </c>
      <c r="L16" s="3">
        <f t="shared" ca="1" si="0"/>
        <v>29</v>
      </c>
    </row>
    <row r="17" spans="1:15" x14ac:dyDescent="0.25">
      <c r="A17">
        <v>15</v>
      </c>
      <c r="B17" t="s">
        <v>15</v>
      </c>
      <c r="C17" t="s">
        <v>16</v>
      </c>
      <c r="D17" t="s">
        <v>22</v>
      </c>
      <c r="E17" t="s">
        <v>54</v>
      </c>
      <c r="F17" t="s">
        <v>23</v>
      </c>
      <c r="G17" t="s">
        <v>46</v>
      </c>
      <c r="H17" s="5">
        <v>1</v>
      </c>
      <c r="I17" s="5">
        <v>4.5</v>
      </c>
      <c r="J17" s="2">
        <v>45413</v>
      </c>
      <c r="K17" t="s">
        <v>20</v>
      </c>
      <c r="L17" s="3">
        <f t="shared" ca="1" si="0"/>
        <v>13</v>
      </c>
    </row>
    <row r="18" spans="1:15" x14ac:dyDescent="0.25">
      <c r="A18">
        <v>16</v>
      </c>
      <c r="B18" t="s">
        <v>15</v>
      </c>
      <c r="C18" t="s">
        <v>47</v>
      </c>
      <c r="D18" t="s">
        <v>22</v>
      </c>
      <c r="E18" t="s">
        <v>17</v>
      </c>
      <c r="F18" t="s">
        <v>23</v>
      </c>
      <c r="G18" t="s">
        <v>48</v>
      </c>
      <c r="H18" s="5">
        <v>5</v>
      </c>
      <c r="I18" s="5">
        <v>1</v>
      </c>
      <c r="J18" s="2">
        <v>45658</v>
      </c>
      <c r="K18" t="s">
        <v>20</v>
      </c>
      <c r="L18" s="3">
        <f t="shared" ca="1" si="0"/>
        <v>5</v>
      </c>
      <c r="M18" s="2">
        <v>45826</v>
      </c>
    </row>
    <row r="19" spans="1:15" x14ac:dyDescent="0.25">
      <c r="A19">
        <v>17</v>
      </c>
      <c r="B19" t="s">
        <v>15</v>
      </c>
      <c r="C19" t="s">
        <v>47</v>
      </c>
      <c r="D19" t="s">
        <v>22</v>
      </c>
      <c r="E19" t="s">
        <v>54</v>
      </c>
      <c r="F19" t="s">
        <v>30</v>
      </c>
      <c r="G19" t="s">
        <v>49</v>
      </c>
      <c r="H19" s="5">
        <v>1.5</v>
      </c>
      <c r="I19" s="5">
        <v>3.5</v>
      </c>
      <c r="J19" s="2">
        <v>45717</v>
      </c>
      <c r="K19" t="s">
        <v>20</v>
      </c>
      <c r="L19" s="3">
        <f t="shared" ca="1" si="0"/>
        <v>3</v>
      </c>
    </row>
    <row r="20" spans="1:15" x14ac:dyDescent="0.25">
      <c r="A20">
        <v>18</v>
      </c>
      <c r="B20" t="s">
        <v>21</v>
      </c>
      <c r="C20" t="s">
        <v>41</v>
      </c>
      <c r="D20" t="s">
        <v>22</v>
      </c>
      <c r="E20" t="s">
        <v>29</v>
      </c>
      <c r="F20" t="s">
        <v>30</v>
      </c>
      <c r="G20" t="s">
        <v>50</v>
      </c>
      <c r="H20" s="5">
        <v>2.5</v>
      </c>
      <c r="I20" s="5">
        <v>5</v>
      </c>
      <c r="J20" s="2">
        <v>44621</v>
      </c>
      <c r="K20" t="s">
        <v>20</v>
      </c>
      <c r="L20" s="3">
        <f t="shared" ca="1" si="0"/>
        <v>39</v>
      </c>
    </row>
    <row r="21" spans="1:15" x14ac:dyDescent="0.25">
      <c r="A21">
        <v>19</v>
      </c>
      <c r="J21" s="2"/>
      <c r="L21" s="3" t="str">
        <f t="shared" ca="1" si="0"/>
        <v/>
      </c>
      <c r="O21" s="3"/>
    </row>
    <row r="22" spans="1:15" x14ac:dyDescent="0.25">
      <c r="A22">
        <v>20</v>
      </c>
      <c r="J22" s="2"/>
      <c r="L22" s="3" t="str">
        <f t="shared" ca="1" si="0"/>
        <v/>
      </c>
    </row>
    <row r="23" spans="1:15" x14ac:dyDescent="0.25">
      <c r="A23">
        <v>21</v>
      </c>
      <c r="J23" s="2"/>
      <c r="L23" s="3" t="str">
        <f t="shared" ca="1" si="0"/>
        <v/>
      </c>
    </row>
    <row r="24" spans="1:15" x14ac:dyDescent="0.25">
      <c r="A24">
        <v>22</v>
      </c>
      <c r="J24" s="2"/>
      <c r="L24" s="3" t="str">
        <f t="shared" ca="1" si="0"/>
        <v/>
      </c>
    </row>
    <row r="25" spans="1:15" x14ac:dyDescent="0.25">
      <c r="A25">
        <v>23</v>
      </c>
      <c r="J25" s="2"/>
      <c r="L25" s="3" t="str">
        <f t="shared" ca="1" si="0"/>
        <v/>
      </c>
    </row>
    <row r="26" spans="1:15" x14ac:dyDescent="0.25">
      <c r="A26">
        <v>24</v>
      </c>
      <c r="J26" s="2"/>
      <c r="L26" s="3" t="str">
        <f t="shared" ca="1" si="0"/>
        <v/>
      </c>
    </row>
    <row r="27" spans="1:15" x14ac:dyDescent="0.25">
      <c r="A27">
        <v>25</v>
      </c>
      <c r="J27" s="2"/>
      <c r="L27" s="3" t="str">
        <f t="shared" ca="1" si="0"/>
        <v/>
      </c>
    </row>
    <row r="28" spans="1:15" x14ac:dyDescent="0.25">
      <c r="A28">
        <v>26</v>
      </c>
      <c r="J28" s="2"/>
      <c r="L28" s="3" t="str">
        <f t="shared" ref="L28:L91" ca="1" si="1">IF(J28="","",(VALUE(YEAR(TODAY())-YEAR(J28))*12+MONTH(TODAY())-MONTH(J28)))</f>
        <v/>
      </c>
    </row>
    <row r="29" spans="1:15" x14ac:dyDescent="0.25">
      <c r="A29">
        <v>27</v>
      </c>
      <c r="J29" s="2"/>
      <c r="L29" s="3" t="str">
        <f t="shared" ca="1" si="1"/>
        <v/>
      </c>
    </row>
    <row r="30" spans="1:15" x14ac:dyDescent="0.25">
      <c r="A30">
        <v>28</v>
      </c>
      <c r="J30" s="2"/>
      <c r="L30" s="3" t="str">
        <f t="shared" ca="1" si="1"/>
        <v/>
      </c>
    </row>
    <row r="31" spans="1:15" x14ac:dyDescent="0.25">
      <c r="A31">
        <v>29</v>
      </c>
      <c r="J31" s="2"/>
      <c r="L31" s="3" t="str">
        <f t="shared" ca="1" si="1"/>
        <v/>
      </c>
    </row>
    <row r="32" spans="1:15" x14ac:dyDescent="0.25">
      <c r="A32">
        <v>30</v>
      </c>
      <c r="J32" s="2"/>
      <c r="L32" s="3" t="str">
        <f t="shared" ca="1" si="1"/>
        <v/>
      </c>
    </row>
    <row r="33" spans="1:12" x14ac:dyDescent="0.25">
      <c r="A33">
        <v>31</v>
      </c>
      <c r="J33" s="2"/>
      <c r="L33" s="3" t="str">
        <f t="shared" ca="1" si="1"/>
        <v/>
      </c>
    </row>
    <row r="34" spans="1:12" x14ac:dyDescent="0.25">
      <c r="A34">
        <v>32</v>
      </c>
      <c r="J34" s="2"/>
      <c r="L34" s="3" t="str">
        <f t="shared" ca="1" si="1"/>
        <v/>
      </c>
    </row>
    <row r="35" spans="1:12" x14ac:dyDescent="0.25">
      <c r="A35">
        <v>33</v>
      </c>
      <c r="J35" s="2"/>
      <c r="L35" s="3" t="str">
        <f t="shared" ca="1" si="1"/>
        <v/>
      </c>
    </row>
    <row r="36" spans="1:12" x14ac:dyDescent="0.25">
      <c r="A36">
        <v>34</v>
      </c>
      <c r="J36" s="2"/>
      <c r="L36" s="3" t="str">
        <f t="shared" ca="1" si="1"/>
        <v/>
      </c>
    </row>
    <row r="37" spans="1:12" x14ac:dyDescent="0.25">
      <c r="A37">
        <v>35</v>
      </c>
      <c r="J37" s="2"/>
      <c r="L37" s="3" t="str">
        <f t="shared" ca="1" si="1"/>
        <v/>
      </c>
    </row>
    <row r="38" spans="1:12" x14ac:dyDescent="0.25">
      <c r="A38">
        <v>36</v>
      </c>
      <c r="J38" s="2"/>
      <c r="L38" s="3" t="str">
        <f t="shared" ca="1" si="1"/>
        <v/>
      </c>
    </row>
    <row r="39" spans="1:12" x14ac:dyDescent="0.25">
      <c r="A39">
        <v>37</v>
      </c>
      <c r="J39" s="2"/>
      <c r="L39" s="3" t="str">
        <f t="shared" ca="1" si="1"/>
        <v/>
      </c>
    </row>
    <row r="40" spans="1:12" x14ac:dyDescent="0.25">
      <c r="A40">
        <v>38</v>
      </c>
      <c r="J40" s="2"/>
      <c r="L40" s="3" t="str">
        <f t="shared" ca="1" si="1"/>
        <v/>
      </c>
    </row>
    <row r="41" spans="1:12" x14ac:dyDescent="0.25">
      <c r="A41">
        <v>39</v>
      </c>
      <c r="J41" s="2"/>
      <c r="L41" s="3" t="str">
        <f t="shared" ca="1" si="1"/>
        <v/>
      </c>
    </row>
    <row r="42" spans="1:12" x14ac:dyDescent="0.25">
      <c r="A42">
        <v>40</v>
      </c>
      <c r="J42" s="2"/>
      <c r="L42" s="3" t="str">
        <f t="shared" ca="1" si="1"/>
        <v/>
      </c>
    </row>
    <row r="43" spans="1:12" x14ac:dyDescent="0.25">
      <c r="A43">
        <v>41</v>
      </c>
      <c r="J43" s="2"/>
      <c r="L43" s="3" t="str">
        <f t="shared" ca="1" si="1"/>
        <v/>
      </c>
    </row>
    <row r="44" spans="1:12" x14ac:dyDescent="0.25">
      <c r="A44">
        <v>42</v>
      </c>
      <c r="J44" s="2"/>
      <c r="L44" s="3" t="str">
        <f t="shared" ca="1" si="1"/>
        <v/>
      </c>
    </row>
    <row r="45" spans="1:12" x14ac:dyDescent="0.25">
      <c r="A45">
        <v>43</v>
      </c>
      <c r="J45" s="2"/>
      <c r="L45" s="3" t="str">
        <f t="shared" ca="1" si="1"/>
        <v/>
      </c>
    </row>
    <row r="46" spans="1:12" x14ac:dyDescent="0.25">
      <c r="A46">
        <v>44</v>
      </c>
      <c r="J46" s="2"/>
      <c r="L46" s="3" t="str">
        <f t="shared" ca="1" si="1"/>
        <v/>
      </c>
    </row>
    <row r="47" spans="1:12" x14ac:dyDescent="0.25">
      <c r="A47">
        <v>45</v>
      </c>
      <c r="J47" s="2"/>
      <c r="L47" s="3" t="str">
        <f t="shared" ca="1" si="1"/>
        <v/>
      </c>
    </row>
    <row r="48" spans="1:12" x14ac:dyDescent="0.25">
      <c r="A48">
        <v>46</v>
      </c>
      <c r="J48" s="2"/>
      <c r="L48" s="3" t="str">
        <f t="shared" ca="1" si="1"/>
        <v/>
      </c>
    </row>
    <row r="49" spans="1:12" x14ac:dyDescent="0.25">
      <c r="A49">
        <v>47</v>
      </c>
      <c r="J49" s="2"/>
      <c r="L49" s="3" t="str">
        <f t="shared" ca="1" si="1"/>
        <v/>
      </c>
    </row>
    <row r="50" spans="1:12" x14ac:dyDescent="0.25">
      <c r="A50">
        <v>48</v>
      </c>
      <c r="J50" s="2"/>
      <c r="L50" s="3" t="str">
        <f t="shared" ca="1" si="1"/>
        <v/>
      </c>
    </row>
    <row r="51" spans="1:12" x14ac:dyDescent="0.25">
      <c r="A51">
        <v>49</v>
      </c>
      <c r="J51" s="2"/>
      <c r="L51" s="3" t="str">
        <f t="shared" ca="1" si="1"/>
        <v/>
      </c>
    </row>
    <row r="52" spans="1:12" x14ac:dyDescent="0.25">
      <c r="A52">
        <v>50</v>
      </c>
      <c r="J52" s="2"/>
      <c r="L52" s="3" t="str">
        <f t="shared" ca="1" si="1"/>
        <v/>
      </c>
    </row>
    <row r="53" spans="1:12" x14ac:dyDescent="0.25">
      <c r="A53">
        <v>51</v>
      </c>
      <c r="J53" s="2"/>
      <c r="L53" s="3" t="str">
        <f t="shared" ca="1" si="1"/>
        <v/>
      </c>
    </row>
    <row r="54" spans="1:12" x14ac:dyDescent="0.25">
      <c r="A54">
        <v>52</v>
      </c>
      <c r="J54" s="2"/>
      <c r="L54" s="3" t="str">
        <f t="shared" ca="1" si="1"/>
        <v/>
      </c>
    </row>
    <row r="55" spans="1:12" x14ac:dyDescent="0.25">
      <c r="A55">
        <v>53</v>
      </c>
      <c r="J55" s="2"/>
      <c r="L55" s="3" t="str">
        <f t="shared" ca="1" si="1"/>
        <v/>
      </c>
    </row>
    <row r="56" spans="1:12" x14ac:dyDescent="0.25">
      <c r="A56">
        <v>54</v>
      </c>
      <c r="J56" s="2"/>
      <c r="L56" s="3" t="str">
        <f t="shared" ca="1" si="1"/>
        <v/>
      </c>
    </row>
    <row r="57" spans="1:12" x14ac:dyDescent="0.25">
      <c r="A57">
        <v>55</v>
      </c>
      <c r="J57" s="2"/>
      <c r="L57" s="3" t="str">
        <f t="shared" ca="1" si="1"/>
        <v/>
      </c>
    </row>
    <row r="58" spans="1:12" x14ac:dyDescent="0.25">
      <c r="A58">
        <v>56</v>
      </c>
      <c r="J58" s="2"/>
      <c r="L58" s="3" t="str">
        <f t="shared" ca="1" si="1"/>
        <v/>
      </c>
    </row>
    <row r="59" spans="1:12" x14ac:dyDescent="0.25">
      <c r="A59">
        <v>57</v>
      </c>
      <c r="J59" s="2"/>
      <c r="L59" s="3" t="str">
        <f t="shared" ca="1" si="1"/>
        <v/>
      </c>
    </row>
    <row r="60" spans="1:12" x14ac:dyDescent="0.25">
      <c r="A60">
        <v>58</v>
      </c>
      <c r="J60" s="2"/>
      <c r="L60" s="3" t="str">
        <f t="shared" ca="1" si="1"/>
        <v/>
      </c>
    </row>
    <row r="61" spans="1:12" x14ac:dyDescent="0.25">
      <c r="A61">
        <v>59</v>
      </c>
      <c r="J61" s="2"/>
      <c r="L61" s="3" t="str">
        <f t="shared" ca="1" si="1"/>
        <v/>
      </c>
    </row>
    <row r="62" spans="1:12" x14ac:dyDescent="0.25">
      <c r="A62">
        <v>60</v>
      </c>
      <c r="J62" s="2"/>
      <c r="L62" s="3" t="str">
        <f t="shared" ca="1" si="1"/>
        <v/>
      </c>
    </row>
    <row r="63" spans="1:12" x14ac:dyDescent="0.25">
      <c r="A63">
        <v>61</v>
      </c>
      <c r="J63" s="2"/>
      <c r="L63" s="3" t="str">
        <f t="shared" ca="1" si="1"/>
        <v/>
      </c>
    </row>
    <row r="64" spans="1:12" x14ac:dyDescent="0.25">
      <c r="A64">
        <v>62</v>
      </c>
      <c r="J64" s="2"/>
      <c r="L64" s="3" t="str">
        <f t="shared" ca="1" si="1"/>
        <v/>
      </c>
    </row>
    <row r="65" spans="1:12" x14ac:dyDescent="0.25">
      <c r="A65">
        <v>63</v>
      </c>
      <c r="J65" s="2"/>
      <c r="L65" s="3" t="str">
        <f t="shared" ca="1" si="1"/>
        <v/>
      </c>
    </row>
    <row r="66" spans="1:12" x14ac:dyDescent="0.25">
      <c r="A66">
        <v>64</v>
      </c>
      <c r="J66" s="2"/>
      <c r="L66" s="3" t="str">
        <f t="shared" ca="1" si="1"/>
        <v/>
      </c>
    </row>
    <row r="67" spans="1:12" x14ac:dyDescent="0.25">
      <c r="A67">
        <v>65</v>
      </c>
      <c r="J67" s="2"/>
      <c r="L67" s="3" t="str">
        <f t="shared" ca="1" si="1"/>
        <v/>
      </c>
    </row>
    <row r="68" spans="1:12" x14ac:dyDescent="0.25">
      <c r="A68">
        <v>66</v>
      </c>
      <c r="J68" s="2"/>
      <c r="L68" s="3" t="str">
        <f t="shared" ca="1" si="1"/>
        <v/>
      </c>
    </row>
    <row r="69" spans="1:12" x14ac:dyDescent="0.25">
      <c r="A69">
        <v>67</v>
      </c>
      <c r="J69" s="2"/>
      <c r="L69" s="3" t="str">
        <f t="shared" ca="1" si="1"/>
        <v/>
      </c>
    </row>
    <row r="70" spans="1:12" x14ac:dyDescent="0.25">
      <c r="A70">
        <v>68</v>
      </c>
      <c r="J70" s="2"/>
      <c r="L70" s="3" t="str">
        <f t="shared" ca="1" si="1"/>
        <v/>
      </c>
    </row>
    <row r="71" spans="1:12" x14ac:dyDescent="0.25">
      <c r="A71">
        <v>69</v>
      </c>
      <c r="J71" s="2"/>
      <c r="L71" s="3" t="str">
        <f t="shared" ca="1" si="1"/>
        <v/>
      </c>
    </row>
    <row r="72" spans="1:12" x14ac:dyDescent="0.25">
      <c r="A72">
        <v>70</v>
      </c>
      <c r="J72" s="2"/>
      <c r="L72" s="3" t="str">
        <f t="shared" ca="1" si="1"/>
        <v/>
      </c>
    </row>
    <row r="73" spans="1:12" x14ac:dyDescent="0.25">
      <c r="A73">
        <v>71</v>
      </c>
      <c r="J73" s="2"/>
      <c r="L73" s="3" t="str">
        <f t="shared" ca="1" si="1"/>
        <v/>
      </c>
    </row>
    <row r="74" spans="1:12" x14ac:dyDescent="0.25">
      <c r="A74">
        <v>72</v>
      </c>
      <c r="J74" s="2"/>
      <c r="L74" s="3" t="str">
        <f t="shared" ca="1" si="1"/>
        <v/>
      </c>
    </row>
    <row r="75" spans="1:12" x14ac:dyDescent="0.25">
      <c r="A75">
        <v>73</v>
      </c>
      <c r="J75" s="2"/>
      <c r="L75" s="3" t="str">
        <f t="shared" ca="1" si="1"/>
        <v/>
      </c>
    </row>
    <row r="76" spans="1:12" x14ac:dyDescent="0.25">
      <c r="A76">
        <v>74</v>
      </c>
      <c r="J76" s="2"/>
      <c r="L76" s="3" t="str">
        <f t="shared" ca="1" si="1"/>
        <v/>
      </c>
    </row>
    <row r="77" spans="1:12" x14ac:dyDescent="0.25">
      <c r="A77">
        <v>75</v>
      </c>
      <c r="J77" s="2"/>
      <c r="L77" s="3" t="str">
        <f t="shared" ca="1" si="1"/>
        <v/>
      </c>
    </row>
    <row r="78" spans="1:12" x14ac:dyDescent="0.25">
      <c r="A78">
        <v>76</v>
      </c>
      <c r="J78" s="2"/>
      <c r="L78" s="3" t="str">
        <f t="shared" ca="1" si="1"/>
        <v/>
      </c>
    </row>
    <row r="79" spans="1:12" x14ac:dyDescent="0.25">
      <c r="A79">
        <v>77</v>
      </c>
      <c r="J79" s="2"/>
      <c r="L79" s="3" t="str">
        <f t="shared" ca="1" si="1"/>
        <v/>
      </c>
    </row>
    <row r="80" spans="1:12" x14ac:dyDescent="0.25">
      <c r="A80">
        <v>78</v>
      </c>
      <c r="J80" s="2"/>
      <c r="L80" s="3" t="str">
        <f t="shared" ca="1" si="1"/>
        <v/>
      </c>
    </row>
    <row r="81" spans="1:12" x14ac:dyDescent="0.25">
      <c r="A81">
        <v>79</v>
      </c>
      <c r="J81" s="2"/>
      <c r="L81" s="3" t="str">
        <f t="shared" ca="1" si="1"/>
        <v/>
      </c>
    </row>
    <row r="82" spans="1:12" x14ac:dyDescent="0.25">
      <c r="A82">
        <v>80</v>
      </c>
      <c r="J82" s="2"/>
      <c r="L82" s="3" t="str">
        <f t="shared" ca="1" si="1"/>
        <v/>
      </c>
    </row>
    <row r="83" spans="1:12" x14ac:dyDescent="0.25">
      <c r="A83">
        <v>81</v>
      </c>
      <c r="J83" s="2"/>
      <c r="L83" s="3" t="str">
        <f t="shared" ca="1" si="1"/>
        <v/>
      </c>
    </row>
    <row r="84" spans="1:12" x14ac:dyDescent="0.25">
      <c r="A84">
        <v>82</v>
      </c>
      <c r="J84" s="2"/>
      <c r="L84" s="3" t="str">
        <f t="shared" ca="1" si="1"/>
        <v/>
      </c>
    </row>
    <row r="85" spans="1:12" x14ac:dyDescent="0.25">
      <c r="A85">
        <v>83</v>
      </c>
      <c r="J85" s="2"/>
      <c r="L85" s="3" t="str">
        <f t="shared" ca="1" si="1"/>
        <v/>
      </c>
    </row>
    <row r="86" spans="1:12" x14ac:dyDescent="0.25">
      <c r="A86">
        <v>84</v>
      </c>
      <c r="J86" s="2"/>
      <c r="L86" s="3" t="str">
        <f t="shared" ca="1" si="1"/>
        <v/>
      </c>
    </row>
    <row r="87" spans="1:12" x14ac:dyDescent="0.25">
      <c r="A87">
        <v>85</v>
      </c>
      <c r="J87" s="2"/>
      <c r="L87" s="3" t="str">
        <f t="shared" ca="1" si="1"/>
        <v/>
      </c>
    </row>
    <row r="88" spans="1:12" x14ac:dyDescent="0.25">
      <c r="A88">
        <v>86</v>
      </c>
      <c r="J88" s="2"/>
      <c r="L88" s="3" t="str">
        <f t="shared" ca="1" si="1"/>
        <v/>
      </c>
    </row>
    <row r="89" spans="1:12" x14ac:dyDescent="0.25">
      <c r="A89">
        <v>87</v>
      </c>
      <c r="J89" s="2"/>
      <c r="L89" s="3" t="str">
        <f t="shared" ca="1" si="1"/>
        <v/>
      </c>
    </row>
    <row r="90" spans="1:12" x14ac:dyDescent="0.25">
      <c r="A90">
        <v>88</v>
      </c>
      <c r="J90" s="2"/>
      <c r="L90" s="3" t="str">
        <f t="shared" ca="1" si="1"/>
        <v/>
      </c>
    </row>
    <row r="91" spans="1:12" x14ac:dyDescent="0.25">
      <c r="A91">
        <v>89</v>
      </c>
      <c r="J91" s="2"/>
      <c r="L91" s="3" t="str">
        <f t="shared" ca="1" si="1"/>
        <v/>
      </c>
    </row>
    <row r="92" spans="1:12" x14ac:dyDescent="0.25">
      <c r="A92">
        <v>90</v>
      </c>
      <c r="J92" s="2"/>
      <c r="L92" s="3" t="str">
        <f t="shared" ref="L92:L152" ca="1" si="2">IF(J92="","",(VALUE(YEAR(TODAY())-YEAR(J92))*12+MONTH(TODAY())-MONTH(J92)))</f>
        <v/>
      </c>
    </row>
    <row r="93" spans="1:12" x14ac:dyDescent="0.25">
      <c r="A93">
        <v>91</v>
      </c>
      <c r="J93" s="2"/>
      <c r="L93" s="3" t="str">
        <f t="shared" ca="1" si="2"/>
        <v/>
      </c>
    </row>
    <row r="94" spans="1:12" x14ac:dyDescent="0.25">
      <c r="A94">
        <v>92</v>
      </c>
      <c r="J94" s="2"/>
      <c r="L94" s="3" t="str">
        <f t="shared" ca="1" si="2"/>
        <v/>
      </c>
    </row>
    <row r="95" spans="1:12" x14ac:dyDescent="0.25">
      <c r="A95">
        <v>93</v>
      </c>
      <c r="J95" s="2"/>
      <c r="L95" s="3" t="str">
        <f t="shared" ca="1" si="2"/>
        <v/>
      </c>
    </row>
    <row r="96" spans="1:12" x14ac:dyDescent="0.25">
      <c r="A96">
        <v>94</v>
      </c>
      <c r="J96" s="2"/>
      <c r="L96" s="3" t="str">
        <f t="shared" ca="1" si="2"/>
        <v/>
      </c>
    </row>
    <row r="97" spans="1:12" x14ac:dyDescent="0.25">
      <c r="A97">
        <v>95</v>
      </c>
      <c r="J97" s="2"/>
      <c r="L97" s="3" t="str">
        <f t="shared" ca="1" si="2"/>
        <v/>
      </c>
    </row>
    <row r="98" spans="1:12" x14ac:dyDescent="0.25">
      <c r="A98">
        <v>96</v>
      </c>
      <c r="J98" s="2"/>
      <c r="L98" s="3" t="str">
        <f t="shared" ca="1" si="2"/>
        <v/>
      </c>
    </row>
    <row r="99" spans="1:12" x14ac:dyDescent="0.25">
      <c r="A99">
        <v>97</v>
      </c>
      <c r="J99" s="2"/>
      <c r="L99" s="3" t="str">
        <f t="shared" ca="1" si="2"/>
        <v/>
      </c>
    </row>
    <row r="100" spans="1:12" x14ac:dyDescent="0.25">
      <c r="A100">
        <v>98</v>
      </c>
      <c r="J100" s="2"/>
      <c r="L100" s="3" t="str">
        <f t="shared" ca="1" si="2"/>
        <v/>
      </c>
    </row>
    <row r="101" spans="1:12" x14ac:dyDescent="0.25">
      <c r="A101">
        <v>99</v>
      </c>
      <c r="J101" s="2"/>
      <c r="L101" s="3" t="str">
        <f t="shared" ca="1" si="2"/>
        <v/>
      </c>
    </row>
    <row r="102" spans="1:12" x14ac:dyDescent="0.25">
      <c r="A102">
        <v>100</v>
      </c>
      <c r="J102" s="2"/>
      <c r="L102" s="3" t="str">
        <f t="shared" ca="1" si="2"/>
        <v/>
      </c>
    </row>
    <row r="103" spans="1:12" x14ac:dyDescent="0.25">
      <c r="A103">
        <v>101</v>
      </c>
      <c r="J103" s="2"/>
      <c r="L103" s="3" t="str">
        <f t="shared" ca="1" si="2"/>
        <v/>
      </c>
    </row>
    <row r="104" spans="1:12" x14ac:dyDescent="0.25">
      <c r="A104">
        <v>102</v>
      </c>
      <c r="J104" s="2"/>
      <c r="L104" s="3" t="str">
        <f t="shared" ca="1" si="2"/>
        <v/>
      </c>
    </row>
    <row r="105" spans="1:12" x14ac:dyDescent="0.25">
      <c r="A105">
        <v>103</v>
      </c>
      <c r="J105" s="2"/>
      <c r="L105" s="3" t="str">
        <f t="shared" ca="1" si="2"/>
        <v/>
      </c>
    </row>
    <row r="106" spans="1:12" x14ac:dyDescent="0.25">
      <c r="A106">
        <v>104</v>
      </c>
      <c r="J106" s="2"/>
      <c r="L106" s="3" t="str">
        <f t="shared" ca="1" si="2"/>
        <v/>
      </c>
    </row>
    <row r="107" spans="1:12" x14ac:dyDescent="0.25">
      <c r="A107">
        <v>105</v>
      </c>
      <c r="J107" s="2"/>
      <c r="L107" s="3" t="str">
        <f t="shared" ca="1" si="2"/>
        <v/>
      </c>
    </row>
    <row r="108" spans="1:12" x14ac:dyDescent="0.25">
      <c r="A108">
        <v>106</v>
      </c>
      <c r="J108" s="2"/>
      <c r="L108" s="3" t="str">
        <f t="shared" ca="1" si="2"/>
        <v/>
      </c>
    </row>
    <row r="109" spans="1:12" x14ac:dyDescent="0.25">
      <c r="A109">
        <v>107</v>
      </c>
      <c r="J109" s="2"/>
      <c r="L109" s="3" t="str">
        <f t="shared" ca="1" si="2"/>
        <v/>
      </c>
    </row>
    <row r="110" spans="1:12" x14ac:dyDescent="0.25">
      <c r="A110">
        <v>108</v>
      </c>
      <c r="J110" s="2"/>
      <c r="L110" s="3" t="str">
        <f t="shared" ca="1" si="2"/>
        <v/>
      </c>
    </row>
    <row r="111" spans="1:12" x14ac:dyDescent="0.25">
      <c r="A111">
        <v>109</v>
      </c>
      <c r="J111" s="2"/>
      <c r="L111" s="3" t="str">
        <f t="shared" ca="1" si="2"/>
        <v/>
      </c>
    </row>
    <row r="112" spans="1:12" x14ac:dyDescent="0.25">
      <c r="A112">
        <v>110</v>
      </c>
      <c r="J112" s="2"/>
      <c r="L112" s="3" t="str">
        <f t="shared" ca="1" si="2"/>
        <v/>
      </c>
    </row>
    <row r="113" spans="1:12" x14ac:dyDescent="0.25">
      <c r="A113">
        <v>111</v>
      </c>
      <c r="J113" s="2"/>
      <c r="L113" s="3" t="str">
        <f t="shared" ca="1" si="2"/>
        <v/>
      </c>
    </row>
    <row r="114" spans="1:12" x14ac:dyDescent="0.25">
      <c r="A114">
        <v>112</v>
      </c>
      <c r="J114" s="2"/>
      <c r="L114" s="3" t="str">
        <f t="shared" ca="1" si="2"/>
        <v/>
      </c>
    </row>
    <row r="115" spans="1:12" x14ac:dyDescent="0.25">
      <c r="A115">
        <v>113</v>
      </c>
      <c r="J115" s="2"/>
      <c r="L115" s="3" t="str">
        <f t="shared" ca="1" si="2"/>
        <v/>
      </c>
    </row>
    <row r="116" spans="1:12" x14ac:dyDescent="0.25">
      <c r="A116">
        <v>114</v>
      </c>
      <c r="J116" s="2"/>
      <c r="L116" s="3" t="str">
        <f t="shared" ca="1" si="2"/>
        <v/>
      </c>
    </row>
    <row r="117" spans="1:12" x14ac:dyDescent="0.25">
      <c r="A117">
        <v>115</v>
      </c>
      <c r="J117" s="2"/>
      <c r="L117" s="3" t="str">
        <f t="shared" ca="1" si="2"/>
        <v/>
      </c>
    </row>
    <row r="118" spans="1:12" x14ac:dyDescent="0.25">
      <c r="A118">
        <v>116</v>
      </c>
      <c r="J118" s="2"/>
      <c r="L118" s="3" t="str">
        <f t="shared" ca="1" si="2"/>
        <v/>
      </c>
    </row>
    <row r="119" spans="1:12" x14ac:dyDescent="0.25">
      <c r="A119">
        <v>117</v>
      </c>
      <c r="J119" s="2"/>
      <c r="L119" s="3" t="str">
        <f t="shared" ca="1" si="2"/>
        <v/>
      </c>
    </row>
    <row r="120" spans="1:12" x14ac:dyDescent="0.25">
      <c r="A120">
        <v>118</v>
      </c>
      <c r="J120" s="2"/>
      <c r="L120" s="3" t="str">
        <f t="shared" ca="1" si="2"/>
        <v/>
      </c>
    </row>
    <row r="121" spans="1:12" x14ac:dyDescent="0.25">
      <c r="A121">
        <v>119</v>
      </c>
      <c r="J121" s="2"/>
      <c r="L121" s="3" t="str">
        <f t="shared" ca="1" si="2"/>
        <v/>
      </c>
    </row>
    <row r="122" spans="1:12" x14ac:dyDescent="0.25">
      <c r="A122">
        <v>120</v>
      </c>
      <c r="J122" s="2"/>
      <c r="L122" s="3" t="str">
        <f t="shared" ca="1" si="2"/>
        <v/>
      </c>
    </row>
    <row r="123" spans="1:12" x14ac:dyDescent="0.25">
      <c r="A123">
        <v>121</v>
      </c>
      <c r="J123" s="2"/>
      <c r="L123" s="3" t="str">
        <f t="shared" ca="1" si="2"/>
        <v/>
      </c>
    </row>
    <row r="124" spans="1:12" x14ac:dyDescent="0.25">
      <c r="A124">
        <v>122</v>
      </c>
      <c r="J124" s="2"/>
      <c r="L124" s="3" t="str">
        <f t="shared" ca="1" si="2"/>
        <v/>
      </c>
    </row>
    <row r="125" spans="1:12" x14ac:dyDescent="0.25">
      <c r="A125">
        <v>123</v>
      </c>
      <c r="J125" s="2"/>
      <c r="L125" s="3" t="str">
        <f t="shared" ca="1" si="2"/>
        <v/>
      </c>
    </row>
    <row r="126" spans="1:12" x14ac:dyDescent="0.25">
      <c r="A126">
        <v>124</v>
      </c>
      <c r="J126" s="2"/>
      <c r="L126" s="3" t="str">
        <f t="shared" ca="1" si="2"/>
        <v/>
      </c>
    </row>
    <row r="127" spans="1:12" x14ac:dyDescent="0.25">
      <c r="A127">
        <v>125</v>
      </c>
      <c r="J127" s="2"/>
      <c r="L127" s="3" t="str">
        <f t="shared" ca="1" si="2"/>
        <v/>
      </c>
    </row>
    <row r="128" spans="1:12" x14ac:dyDescent="0.25">
      <c r="A128">
        <v>126</v>
      </c>
      <c r="J128" s="2"/>
      <c r="L128" s="3" t="str">
        <f t="shared" ca="1" si="2"/>
        <v/>
      </c>
    </row>
    <row r="129" spans="1:12" x14ac:dyDescent="0.25">
      <c r="A129">
        <v>127</v>
      </c>
      <c r="J129" s="2"/>
      <c r="L129" s="3" t="str">
        <f t="shared" ca="1" si="2"/>
        <v/>
      </c>
    </row>
    <row r="130" spans="1:12" x14ac:dyDescent="0.25">
      <c r="A130">
        <v>128</v>
      </c>
      <c r="J130" s="2"/>
      <c r="L130" s="3" t="str">
        <f t="shared" ca="1" si="2"/>
        <v/>
      </c>
    </row>
    <row r="131" spans="1:12" x14ac:dyDescent="0.25">
      <c r="A131">
        <v>129</v>
      </c>
      <c r="J131" s="2"/>
      <c r="L131" s="3" t="str">
        <f t="shared" ca="1" si="2"/>
        <v/>
      </c>
    </row>
    <row r="132" spans="1:12" x14ac:dyDescent="0.25">
      <c r="A132">
        <v>130</v>
      </c>
      <c r="J132" s="2"/>
      <c r="L132" s="3" t="str">
        <f t="shared" ca="1" si="2"/>
        <v/>
      </c>
    </row>
    <row r="133" spans="1:12" x14ac:dyDescent="0.25">
      <c r="A133">
        <v>131</v>
      </c>
      <c r="J133" s="2"/>
      <c r="L133" s="3" t="str">
        <f t="shared" ca="1" si="2"/>
        <v/>
      </c>
    </row>
    <row r="134" spans="1:12" x14ac:dyDescent="0.25">
      <c r="A134">
        <v>132</v>
      </c>
      <c r="J134" s="2"/>
      <c r="L134" s="3" t="str">
        <f t="shared" ca="1" si="2"/>
        <v/>
      </c>
    </row>
    <row r="135" spans="1:12" x14ac:dyDescent="0.25">
      <c r="A135">
        <v>133</v>
      </c>
      <c r="J135" s="2"/>
      <c r="L135" s="3" t="str">
        <f t="shared" ca="1" si="2"/>
        <v/>
      </c>
    </row>
    <row r="136" spans="1:12" x14ac:dyDescent="0.25">
      <c r="A136">
        <v>134</v>
      </c>
      <c r="J136" s="2"/>
      <c r="L136" s="3" t="str">
        <f t="shared" ca="1" si="2"/>
        <v/>
      </c>
    </row>
    <row r="137" spans="1:12" x14ac:dyDescent="0.25">
      <c r="A137">
        <v>135</v>
      </c>
      <c r="J137" s="2"/>
      <c r="L137" s="3" t="str">
        <f t="shared" ca="1" si="2"/>
        <v/>
      </c>
    </row>
    <row r="138" spans="1:12" x14ac:dyDescent="0.25">
      <c r="A138">
        <v>136</v>
      </c>
      <c r="J138" s="2"/>
      <c r="L138" s="3" t="str">
        <f t="shared" ca="1" si="2"/>
        <v/>
      </c>
    </row>
    <row r="139" spans="1:12" x14ac:dyDescent="0.25">
      <c r="A139">
        <v>137</v>
      </c>
      <c r="J139" s="2"/>
      <c r="L139" s="3" t="str">
        <f t="shared" ca="1" si="2"/>
        <v/>
      </c>
    </row>
    <row r="140" spans="1:12" x14ac:dyDescent="0.25">
      <c r="A140">
        <v>138</v>
      </c>
      <c r="J140" s="2"/>
      <c r="L140" s="3" t="str">
        <f t="shared" ca="1" si="2"/>
        <v/>
      </c>
    </row>
    <row r="141" spans="1:12" x14ac:dyDescent="0.25">
      <c r="A141">
        <v>139</v>
      </c>
      <c r="J141" s="2"/>
      <c r="L141" s="3" t="str">
        <f t="shared" ca="1" si="2"/>
        <v/>
      </c>
    </row>
    <row r="142" spans="1:12" x14ac:dyDescent="0.25">
      <c r="A142">
        <v>140</v>
      </c>
      <c r="J142" s="2"/>
      <c r="L142" s="3" t="str">
        <f t="shared" ca="1" si="2"/>
        <v/>
      </c>
    </row>
    <row r="143" spans="1:12" x14ac:dyDescent="0.25">
      <c r="A143">
        <v>141</v>
      </c>
      <c r="J143" s="2"/>
      <c r="L143" s="3" t="str">
        <f t="shared" ca="1" si="2"/>
        <v/>
      </c>
    </row>
    <row r="144" spans="1:12" x14ac:dyDescent="0.25">
      <c r="A144">
        <v>142</v>
      </c>
      <c r="J144" s="2"/>
      <c r="L144" s="3" t="str">
        <f t="shared" ca="1" si="2"/>
        <v/>
      </c>
    </row>
    <row r="145" spans="1:12" x14ac:dyDescent="0.25">
      <c r="A145">
        <v>143</v>
      </c>
      <c r="J145" s="2"/>
      <c r="L145" s="3" t="str">
        <f t="shared" ca="1" si="2"/>
        <v/>
      </c>
    </row>
    <row r="146" spans="1:12" x14ac:dyDescent="0.25">
      <c r="A146">
        <v>144</v>
      </c>
      <c r="J146" s="2"/>
      <c r="L146" s="3" t="str">
        <f t="shared" ca="1" si="2"/>
        <v/>
      </c>
    </row>
    <row r="147" spans="1:12" x14ac:dyDescent="0.25">
      <c r="A147">
        <v>145</v>
      </c>
      <c r="J147" s="2"/>
      <c r="L147" s="3" t="str">
        <f t="shared" ca="1" si="2"/>
        <v/>
      </c>
    </row>
    <row r="148" spans="1:12" x14ac:dyDescent="0.25">
      <c r="A148">
        <v>146</v>
      </c>
      <c r="J148" s="2"/>
      <c r="L148" s="3" t="str">
        <f t="shared" ca="1" si="2"/>
        <v/>
      </c>
    </row>
    <row r="149" spans="1:12" x14ac:dyDescent="0.25">
      <c r="A149">
        <v>147</v>
      </c>
      <c r="J149" s="2"/>
      <c r="L149" s="3" t="str">
        <f t="shared" ca="1" si="2"/>
        <v/>
      </c>
    </row>
    <row r="150" spans="1:12" x14ac:dyDescent="0.25">
      <c r="A150">
        <v>148</v>
      </c>
      <c r="J150" s="2"/>
      <c r="L150" s="3" t="str">
        <f t="shared" ca="1" si="2"/>
        <v/>
      </c>
    </row>
    <row r="151" spans="1:12" x14ac:dyDescent="0.25">
      <c r="A151">
        <v>149</v>
      </c>
      <c r="J151" s="2"/>
      <c r="L151" s="3" t="str">
        <f t="shared" ca="1" si="2"/>
        <v/>
      </c>
    </row>
    <row r="152" spans="1:12" x14ac:dyDescent="0.25">
      <c r="A152">
        <v>150</v>
      </c>
      <c r="J152" s="2"/>
      <c r="L152" s="3" t="str">
        <f t="shared" ca="1" si="2"/>
        <v/>
      </c>
    </row>
  </sheetData>
  <phoneticPr fontId="3" type="noConversion"/>
  <pageMargins left="0.7" right="0.7" top="0.75" bottom="0.75" header="0.3" footer="0.3"/>
  <extLst>
    <ext xmlns:x14="http://schemas.microsoft.com/office/spreadsheetml/2009/9/main" uri="{CCE6A557-97BC-4b89-ADB6-D9C93CAAB3DF}">
      <x14:dataValidations xmlns:xm="http://schemas.microsoft.com/office/excel/2006/main" count="6">
        <x14:dataValidation type="list" allowBlank="1" showInputMessage="1" showErrorMessage="1" xr:uid="{CC7764DA-801C-4165-906E-5C800FD975D6}">
          <x14:formula1>
            <xm:f>Tabelle!$B$6:$B$8</xm:f>
          </x14:formula1>
          <xm:sqref>B3:B152</xm:sqref>
        </x14:dataValidation>
        <x14:dataValidation type="list" allowBlank="1" showInputMessage="1" showErrorMessage="1" xr:uid="{795DD031-04A1-4F32-B6B5-354F933DDBC1}">
          <x14:formula1>
            <xm:f>Tabelle!$C$6:$C$21</xm:f>
          </x14:formula1>
          <xm:sqref>C3:C152</xm:sqref>
        </x14:dataValidation>
        <x14:dataValidation type="list" allowBlank="1" showInputMessage="1" showErrorMessage="1" xr:uid="{E895C0D9-141C-426D-A798-08DD3BEDEC2B}">
          <x14:formula1>
            <xm:f>Tabelle!$D$6:$D$21</xm:f>
          </x14:formula1>
          <xm:sqref>D3:D152</xm:sqref>
        </x14:dataValidation>
        <x14:dataValidation type="list" allowBlank="1" showInputMessage="1" showErrorMessage="1" xr:uid="{79931AB5-7101-4CE8-9303-83479DFB414A}">
          <x14:formula1>
            <xm:f>Tabelle!$E$6:$E$35</xm:f>
          </x14:formula1>
          <xm:sqref>E3:E152</xm:sqref>
        </x14:dataValidation>
        <x14:dataValidation type="list" allowBlank="1" showInputMessage="1" showErrorMessage="1" xr:uid="{AB297624-64DF-45AD-89B1-D9170AC852C9}">
          <x14:formula1>
            <xm:f>Tabelle!$F$6:$F$15</xm:f>
          </x14:formula1>
          <xm:sqref>F3:F152</xm:sqref>
        </x14:dataValidation>
        <x14:dataValidation type="list" allowBlank="1" showInputMessage="1" showErrorMessage="1" xr:uid="{EC814A42-E254-4F07-89BD-D18E0C2B4BB5}">
          <x14:formula1>
            <xm:f>Tabelle!$G$6:$G$14</xm:f>
          </x14:formula1>
          <xm:sqref>H3:I152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95F1C-AA4A-481D-8504-597B92D1DD2E}">
  <sheetPr>
    <tabColor theme="1" tint="0.249977111117893"/>
  </sheetPr>
  <dimension ref="B2:G14"/>
  <sheetViews>
    <sheetView workbookViewId="0">
      <selection activeCell="F16" sqref="F16"/>
    </sheetView>
  </sheetViews>
  <sheetFormatPr baseColWidth="10" defaultColWidth="11.42578125" defaultRowHeight="14.25" x14ac:dyDescent="0.2"/>
  <cols>
    <col min="1" max="1" width="11.42578125" style="7"/>
    <col min="2" max="2" width="18.5703125" style="7" bestFit="1" customWidth="1"/>
    <col min="3" max="3" width="21" style="7" bestFit="1" customWidth="1"/>
    <col min="4" max="4" width="7.140625" style="7" bestFit="1" customWidth="1"/>
    <col min="5" max="5" width="27.85546875" style="7" bestFit="1" customWidth="1"/>
    <col min="6" max="6" width="30" style="7" bestFit="1" customWidth="1"/>
    <col min="7" max="7" width="23.42578125" style="7" bestFit="1" customWidth="1"/>
    <col min="8" max="16384" width="11.42578125" style="7"/>
  </cols>
  <sheetData>
    <row r="2" spans="2:7" x14ac:dyDescent="0.2">
      <c r="B2" s="7" t="s">
        <v>1</v>
      </c>
      <c r="C2" s="7" t="s">
        <v>2</v>
      </c>
      <c r="D2" s="7" t="s">
        <v>3</v>
      </c>
      <c r="E2" s="7" t="s">
        <v>4</v>
      </c>
      <c r="F2" s="7" t="s">
        <v>5</v>
      </c>
      <c r="G2" s="7" t="s">
        <v>7</v>
      </c>
    </row>
    <row r="3" spans="2:7" x14ac:dyDescent="0.2">
      <c r="G3" s="7" t="s">
        <v>8</v>
      </c>
    </row>
    <row r="6" spans="2:7" x14ac:dyDescent="0.2">
      <c r="B6" s="7" t="s">
        <v>21</v>
      </c>
      <c r="C6" s="7" t="s">
        <v>16</v>
      </c>
      <c r="D6" s="7" t="s">
        <v>22</v>
      </c>
      <c r="E6" s="7" t="s">
        <v>29</v>
      </c>
      <c r="F6" s="7" t="s">
        <v>23</v>
      </c>
      <c r="G6" s="7">
        <v>1</v>
      </c>
    </row>
    <row r="7" spans="2:7" ht="15" x14ac:dyDescent="0.2">
      <c r="B7" s="8" t="s">
        <v>38</v>
      </c>
      <c r="C7" s="7" t="s">
        <v>34</v>
      </c>
      <c r="D7" s="7" t="s">
        <v>35</v>
      </c>
      <c r="E7" s="7" t="s">
        <v>54</v>
      </c>
      <c r="F7" s="7" t="s">
        <v>25</v>
      </c>
      <c r="G7" s="7">
        <v>1.5</v>
      </c>
    </row>
    <row r="8" spans="2:7" ht="15" x14ac:dyDescent="0.2">
      <c r="B8" s="8" t="s">
        <v>15</v>
      </c>
      <c r="C8" s="7" t="s">
        <v>47</v>
      </c>
      <c r="E8" s="7" t="s">
        <v>17</v>
      </c>
      <c r="F8" s="7" t="s">
        <v>27</v>
      </c>
      <c r="G8" s="7">
        <v>2</v>
      </c>
    </row>
    <row r="9" spans="2:7" x14ac:dyDescent="0.2">
      <c r="C9" s="7" t="s">
        <v>41</v>
      </c>
      <c r="F9" s="7" t="s">
        <v>18</v>
      </c>
      <c r="G9" s="7">
        <v>2.5</v>
      </c>
    </row>
    <row r="10" spans="2:7" x14ac:dyDescent="0.2">
      <c r="F10" s="7" t="s">
        <v>30</v>
      </c>
      <c r="G10" s="7">
        <v>3</v>
      </c>
    </row>
    <row r="11" spans="2:7" x14ac:dyDescent="0.2">
      <c r="F11" s="7" t="s">
        <v>32</v>
      </c>
      <c r="G11" s="7">
        <v>3.5</v>
      </c>
    </row>
    <row r="12" spans="2:7" x14ac:dyDescent="0.2">
      <c r="G12" s="7">
        <v>4</v>
      </c>
    </row>
    <row r="13" spans="2:7" x14ac:dyDescent="0.2">
      <c r="G13" s="7">
        <v>4.5</v>
      </c>
    </row>
    <row r="14" spans="2:7" x14ac:dyDescent="0.2">
      <c r="G14" s="7">
        <v>5</v>
      </c>
    </row>
  </sheetData>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118A13262EA0D446A8AA7007B36E7C1E" ma:contentTypeVersion="3" ma:contentTypeDescription="Ein neues Dokument erstellen." ma:contentTypeScope="" ma:versionID="22288ba1b55dec5f6eebe7d22c826a13">
  <xsd:schema xmlns:xsd="http://www.w3.org/2001/XMLSchema" xmlns:xs="http://www.w3.org/2001/XMLSchema" xmlns:p="http://schemas.microsoft.com/office/2006/metadata/properties" xmlns:ns2="a6c04463-ffe1-4f02-8566-f7ad900f1e46" targetNamespace="http://schemas.microsoft.com/office/2006/metadata/properties" ma:root="true" ma:fieldsID="1cfab6c695f17b9a07d619c2915f89e4" ns2:_="">
    <xsd:import namespace="a6c04463-ffe1-4f02-8566-f7ad900f1e46"/>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c04463-ffe1-4f02-8566-f7ad900f1e4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6291721-26BA-494D-AECD-CFE2C997F6E3}">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CDAACCA7-E4FA-4328-93CC-410841555135}">
  <ds:schemaRefs>
    <ds:schemaRef ds:uri="http://schemas.microsoft.com/sharepoint/v3/contenttype/forms"/>
  </ds:schemaRefs>
</ds:datastoreItem>
</file>

<file path=customXml/itemProps3.xml><?xml version="1.0" encoding="utf-8"?>
<ds:datastoreItem xmlns:ds="http://schemas.openxmlformats.org/officeDocument/2006/customXml" ds:itemID="{ED205C52-6C75-49B9-A079-14881CEF91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c04463-ffe1-4f02-8566-f7ad900f1e4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4</vt:i4>
      </vt:variant>
    </vt:vector>
  </HeadingPairs>
  <TitlesOfParts>
    <vt:vector size="4" baseType="lpstr">
      <vt:lpstr>DASHBOARD</vt:lpstr>
      <vt:lpstr>Pivot</vt:lpstr>
      <vt:lpstr>Ideen Liste</vt:lpstr>
      <vt:lpstr>Tabelle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Krems Lukas</dc:creator>
  <cp:keywords/>
  <dc:description/>
  <cp:lastModifiedBy>Krems Lukas</cp:lastModifiedBy>
  <cp:revision/>
  <dcterms:created xsi:type="dcterms:W3CDTF">2015-06-05T18:19:34Z</dcterms:created>
  <dcterms:modified xsi:type="dcterms:W3CDTF">2025-06-23T16:27:14Z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0x010100118A13262EA0D446A8AA7007B36E7C1E</vt:lpwstr>
  </property>
</Properties>
</file>