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5. Dateien Mitarbeiter\Dateien NB\privat\Desktop PC Ryzen 3000\"/>
    </mc:Choice>
  </mc:AlternateContent>
  <bookViews>
    <workbookView xWindow="2190" yWindow="0" windowWidth="27705" windowHeight="1291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1" l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O26" i="1"/>
  <c r="P26" i="1"/>
  <c r="O27" i="1"/>
  <c r="P27" i="1"/>
  <c r="O28" i="1"/>
  <c r="P28" i="1"/>
  <c r="O29" i="1"/>
  <c r="P29" i="1"/>
  <c r="O30" i="1"/>
  <c r="P30" i="1"/>
  <c r="O31" i="1"/>
  <c r="P31" i="1"/>
  <c r="O32" i="1"/>
  <c r="P32" i="1"/>
  <c r="O33" i="1"/>
  <c r="P33" i="1"/>
  <c r="O34" i="1"/>
  <c r="P34" i="1"/>
  <c r="O9" i="1"/>
  <c r="P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9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</calcChain>
</file>

<file path=xl/sharedStrings.xml><?xml version="1.0" encoding="utf-8"?>
<sst xmlns="http://schemas.openxmlformats.org/spreadsheetml/2006/main" count="49" uniqueCount="41">
  <si>
    <t>tCL</t>
  </si>
  <si>
    <t>tRCDRD</t>
  </si>
  <si>
    <t>tRCDWR</t>
  </si>
  <si>
    <t>tRP</t>
  </si>
  <si>
    <t>tRAS</t>
  </si>
  <si>
    <t>tRC</t>
  </si>
  <si>
    <t>tRRDS</t>
  </si>
  <si>
    <t>tRRDL</t>
  </si>
  <si>
    <t>tFAW</t>
  </si>
  <si>
    <t>tWTRS</t>
  </si>
  <si>
    <t>tWTRL</t>
  </si>
  <si>
    <t>tWR</t>
  </si>
  <si>
    <t>tRDRDSCL</t>
  </si>
  <si>
    <t>tWRWRSCL</t>
  </si>
  <si>
    <t>tRFC</t>
  </si>
  <si>
    <t>tCWL</t>
  </si>
  <si>
    <t>tRTP</t>
  </si>
  <si>
    <t>tRDWR</t>
  </si>
  <si>
    <t>tWRRD</t>
  </si>
  <si>
    <t>tWRWRSC</t>
  </si>
  <si>
    <t>tWRWRSD</t>
  </si>
  <si>
    <t>tWRWRDD</t>
  </si>
  <si>
    <t>tRDRDSC</t>
  </si>
  <si>
    <t>tRDRDSD</t>
  </si>
  <si>
    <t>tRDRDDD</t>
  </si>
  <si>
    <t>tCKE</t>
  </si>
  <si>
    <t>SINGLERANK</t>
  </si>
  <si>
    <t>ProcODT 32</t>
  </si>
  <si>
    <t>RTT 0/0/5</t>
  </si>
  <si>
    <t>CADs 24-24-24-24</t>
  </si>
  <si>
    <t>DUALRANK</t>
  </si>
  <si>
    <t>RTT 0/3/1</t>
  </si>
  <si>
    <t>Widerstände</t>
  </si>
  <si>
    <t>Latenz (ns)</t>
  </si>
  <si>
    <t>Sanft 3600 CL14 ~1,46-1,48v _</t>
  </si>
  <si>
    <t>Scharfe 3600 CL14 ~1,48-1,5v _</t>
  </si>
  <si>
    <t>Lasche 3733 CL16 ~1,38v _</t>
  </si>
  <si>
    <t>Scharfe 3733 CL16 ~1,4v _</t>
  </si>
  <si>
    <t>Lasche 3800 CL16 ~1,38v _</t>
  </si>
  <si>
    <t>Scharfe 3800 CL16 ~1,4v _</t>
  </si>
  <si>
    <t>Extrem Timings 3800 CL16 ~1,41v 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</si>
</sst>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textRotation="135"/>
    </xf>
    <xf numFmtId="0" fontId="0" fillId="0" borderId="0" xfId="0" applyAlignment="1">
      <alignment horizontal="right" textRotation="135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 textRotation="135"/>
    </xf>
    <xf numFmtId="0" fontId="3" fillId="0" borderId="0" xfId="0" applyFont="1"/>
    <xf numFmtId="0" fontId="4" fillId="0" borderId="0" xfId="0" applyFont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0" fillId="0" borderId="0" xfId="0" applyBorder="1" applyAlignment="1">
      <alignment textRotation="135"/>
    </xf>
    <xf numFmtId="0" fontId="3" fillId="0" borderId="0" xfId="0" applyFont="1" applyBorder="1" applyAlignment="1">
      <alignment horizontal="right" textRotation="135"/>
    </xf>
    <xf numFmtId="0" fontId="0" fillId="0" borderId="0" xfId="0" applyBorder="1" applyAlignment="1">
      <alignment horizontal="right" textRotation="135"/>
    </xf>
    <xf numFmtId="0" fontId="2" fillId="0" borderId="2" xfId="0" applyFont="1" applyBorder="1"/>
    <xf numFmtId="0" fontId="0" fillId="0" borderId="3" xfId="0" applyBorder="1"/>
    <xf numFmtId="0" fontId="3" fillId="0" borderId="3" xfId="0" applyFont="1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2" fillId="0" borderId="5" xfId="0" applyFont="1" applyBorder="1"/>
    <xf numFmtId="0" fontId="4" fillId="0" borderId="5" xfId="0" applyFont="1" applyBorder="1"/>
    <xf numFmtId="0" fontId="4" fillId="0" borderId="7" xfId="0" applyFont="1" applyBorder="1"/>
    <xf numFmtId="0" fontId="0" fillId="0" borderId="8" xfId="0" applyBorder="1"/>
    <xf numFmtId="2" fontId="0" fillId="0" borderId="0" xfId="0" applyNumberFormat="1"/>
  </cellXfs>
  <cellStyles count="1">
    <cellStyle name="Standard" xfId="0" builtinId="0"/>
  </cellStyles>
  <dxfs count="51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topLeftCell="A4" workbookViewId="0">
      <selection activeCell="R14" sqref="R14"/>
    </sheetView>
  </sheetViews>
  <sheetFormatPr baseColWidth="10" defaultRowHeight="15" x14ac:dyDescent="0.25"/>
  <cols>
    <col min="1" max="1" width="4.85546875" customWidth="1"/>
    <col min="2" max="2" width="11.7109375" customWidth="1"/>
    <col min="3" max="3" width="6.140625" style="6" customWidth="1"/>
    <col min="4" max="4" width="6.140625" customWidth="1"/>
    <col min="5" max="5" width="6.140625" style="6" customWidth="1"/>
    <col min="6" max="6" width="6.140625" customWidth="1"/>
    <col min="7" max="7" width="6.140625" style="6" customWidth="1"/>
    <col min="8" max="8" width="6.140625" customWidth="1"/>
    <col min="9" max="9" width="6.140625" style="6" customWidth="1"/>
    <col min="10" max="14" width="6.5703125" bestFit="1" customWidth="1"/>
    <col min="15" max="16" width="6.5703125" customWidth="1"/>
  </cols>
  <sheetData>
    <row r="1" spans="1:16" ht="15.75" thickTop="1" x14ac:dyDescent="0.25">
      <c r="C1" s="19" t="s">
        <v>32</v>
      </c>
      <c r="D1" s="20"/>
      <c r="E1" s="21"/>
      <c r="F1" s="20"/>
      <c r="G1" s="21"/>
      <c r="H1" s="22"/>
    </row>
    <row r="2" spans="1:16" x14ac:dyDescent="0.25">
      <c r="C2" s="23"/>
      <c r="D2" s="8"/>
      <c r="E2" s="9"/>
      <c r="F2" s="8"/>
      <c r="G2" s="9"/>
      <c r="H2" s="24"/>
    </row>
    <row r="3" spans="1:16" x14ac:dyDescent="0.25">
      <c r="C3" s="25" t="s">
        <v>26</v>
      </c>
      <c r="D3" s="10"/>
      <c r="E3" s="9"/>
      <c r="F3" s="11" t="s">
        <v>30</v>
      </c>
      <c r="G3" s="9"/>
      <c r="H3" s="24"/>
    </row>
    <row r="4" spans="1:16" x14ac:dyDescent="0.25">
      <c r="C4" s="26" t="s">
        <v>27</v>
      </c>
      <c r="D4" s="10"/>
      <c r="E4" s="9"/>
      <c r="F4" s="12" t="s">
        <v>27</v>
      </c>
      <c r="G4" s="9"/>
      <c r="H4" s="24"/>
    </row>
    <row r="5" spans="1:16" x14ac:dyDescent="0.25">
      <c r="C5" s="26" t="s">
        <v>28</v>
      </c>
      <c r="D5" s="10"/>
      <c r="E5" s="9"/>
      <c r="F5" s="12" t="s">
        <v>31</v>
      </c>
      <c r="G5" s="9"/>
      <c r="H5" s="24"/>
    </row>
    <row r="6" spans="1:16" ht="15.75" thickBot="1" x14ac:dyDescent="0.3">
      <c r="C6" s="27" t="s">
        <v>29</v>
      </c>
      <c r="D6" s="13"/>
      <c r="E6" s="14"/>
      <c r="F6" s="15" t="s">
        <v>29</v>
      </c>
      <c r="G6" s="14"/>
      <c r="H6" s="28"/>
    </row>
    <row r="7" spans="1:16" x14ac:dyDescent="0.25">
      <c r="C7" s="12"/>
      <c r="D7" s="10"/>
      <c r="E7" s="9"/>
      <c r="F7" s="12"/>
      <c r="G7" s="9"/>
      <c r="H7" s="8"/>
    </row>
    <row r="8" spans="1:16" s="1" customFormat="1" ht="135" customHeight="1" x14ac:dyDescent="0.25">
      <c r="A8" s="16"/>
      <c r="B8" s="16"/>
      <c r="C8" s="17" t="s">
        <v>34</v>
      </c>
      <c r="D8" s="18" t="s">
        <v>35</v>
      </c>
      <c r="E8" s="5" t="s">
        <v>36</v>
      </c>
      <c r="F8" s="2" t="s">
        <v>37</v>
      </c>
      <c r="G8" s="5" t="s">
        <v>38</v>
      </c>
      <c r="H8" s="2" t="s">
        <v>39</v>
      </c>
      <c r="I8" s="5" t="s">
        <v>40</v>
      </c>
      <c r="J8" s="1" t="s">
        <v>33</v>
      </c>
      <c r="K8" s="1" t="s">
        <v>33</v>
      </c>
      <c r="L8" s="1" t="s">
        <v>33</v>
      </c>
      <c r="M8" s="1" t="s">
        <v>33</v>
      </c>
      <c r="N8" s="1" t="s">
        <v>33</v>
      </c>
      <c r="O8" s="1" t="s">
        <v>33</v>
      </c>
      <c r="P8" s="1" t="s">
        <v>33</v>
      </c>
    </row>
    <row r="9" spans="1:16" x14ac:dyDescent="0.25">
      <c r="B9" t="s">
        <v>0</v>
      </c>
      <c r="C9" s="6">
        <v>14</v>
      </c>
      <c r="D9">
        <v>14</v>
      </c>
      <c r="E9" s="6">
        <v>16</v>
      </c>
      <c r="F9">
        <v>16</v>
      </c>
      <c r="G9" s="6">
        <v>16</v>
      </c>
      <c r="H9">
        <v>16</v>
      </c>
      <c r="I9" s="6">
        <v>16</v>
      </c>
      <c r="J9" s="29">
        <f>C9/1.8</f>
        <v>7.7777777777777777</v>
      </c>
      <c r="K9" s="29">
        <f>D9/1.8</f>
        <v>7.7777777777777777</v>
      </c>
      <c r="L9" s="29">
        <f>E9/1.8665</f>
        <v>8.5721939458880261</v>
      </c>
      <c r="M9" s="29">
        <f>F9/1.8665</f>
        <v>8.5721939458880261</v>
      </c>
      <c r="N9" s="29">
        <f>G9/1.9</f>
        <v>8.4210526315789469</v>
      </c>
      <c r="O9" s="29">
        <f t="shared" ref="O9:P9" si="0">H9/1.9</f>
        <v>8.4210526315789469</v>
      </c>
      <c r="P9" s="29">
        <f t="shared" si="0"/>
        <v>8.4210526315789469</v>
      </c>
    </row>
    <row r="10" spans="1:16" x14ac:dyDescent="0.25">
      <c r="B10" t="s">
        <v>1</v>
      </c>
      <c r="C10" s="6">
        <v>19</v>
      </c>
      <c r="D10">
        <v>17</v>
      </c>
      <c r="E10" s="6">
        <v>19</v>
      </c>
      <c r="F10">
        <v>19</v>
      </c>
      <c r="G10" s="6">
        <v>19</v>
      </c>
      <c r="H10">
        <v>19</v>
      </c>
      <c r="I10" s="6">
        <v>17</v>
      </c>
      <c r="J10" s="29">
        <f t="shared" ref="J10:J34" si="1">C10/1.8</f>
        <v>10.555555555555555</v>
      </c>
      <c r="K10" s="29">
        <f t="shared" ref="K10:K34" si="2">D10/1.8</f>
        <v>9.4444444444444446</v>
      </c>
      <c r="L10" s="29">
        <f t="shared" ref="L10:L34" si="3">E10/1.8665</f>
        <v>10.179480310742031</v>
      </c>
      <c r="M10" s="29">
        <f t="shared" ref="M10:M34" si="4">F10/1.8665</f>
        <v>10.179480310742031</v>
      </c>
      <c r="N10" s="29">
        <f t="shared" ref="N10:N34" si="5">G10/1.9</f>
        <v>10</v>
      </c>
      <c r="O10" s="29">
        <f t="shared" ref="O10:O34" si="6">H10/1.9</f>
        <v>10</v>
      </c>
      <c r="P10" s="29">
        <f t="shared" ref="P10:P34" si="7">I10/1.9</f>
        <v>8.9473684210526319</v>
      </c>
    </row>
    <row r="11" spans="1:16" x14ac:dyDescent="0.25">
      <c r="B11" t="s">
        <v>2</v>
      </c>
      <c r="C11" s="6">
        <v>14</v>
      </c>
      <c r="D11">
        <v>14</v>
      </c>
      <c r="E11" s="6">
        <v>16</v>
      </c>
      <c r="F11">
        <v>16</v>
      </c>
      <c r="G11" s="6">
        <v>16</v>
      </c>
      <c r="H11">
        <v>16</v>
      </c>
      <c r="I11" s="6">
        <v>9</v>
      </c>
      <c r="J11" s="29">
        <f t="shared" si="1"/>
        <v>7.7777777777777777</v>
      </c>
      <c r="K11" s="29">
        <f t="shared" si="2"/>
        <v>7.7777777777777777</v>
      </c>
      <c r="L11" s="29">
        <f t="shared" si="3"/>
        <v>8.5721939458880261</v>
      </c>
      <c r="M11" s="29">
        <f t="shared" si="4"/>
        <v>8.5721939458880261</v>
      </c>
      <c r="N11" s="29">
        <f t="shared" si="5"/>
        <v>8.4210526315789469</v>
      </c>
      <c r="O11" s="29">
        <f t="shared" si="6"/>
        <v>8.4210526315789469</v>
      </c>
      <c r="P11" s="29">
        <f t="shared" si="7"/>
        <v>4.7368421052631584</v>
      </c>
    </row>
    <row r="12" spans="1:16" x14ac:dyDescent="0.25">
      <c r="B12" t="s">
        <v>3</v>
      </c>
      <c r="C12" s="6">
        <v>14</v>
      </c>
      <c r="D12">
        <v>14</v>
      </c>
      <c r="E12" s="6">
        <v>16</v>
      </c>
      <c r="F12">
        <v>16</v>
      </c>
      <c r="G12" s="6">
        <v>16</v>
      </c>
      <c r="H12">
        <v>16</v>
      </c>
      <c r="I12" s="6">
        <v>16</v>
      </c>
      <c r="J12" s="29">
        <f t="shared" si="1"/>
        <v>7.7777777777777777</v>
      </c>
      <c r="K12" s="29">
        <f t="shared" si="2"/>
        <v>7.7777777777777777</v>
      </c>
      <c r="L12" s="29">
        <f t="shared" si="3"/>
        <v>8.5721939458880261</v>
      </c>
      <c r="M12" s="29">
        <f t="shared" si="4"/>
        <v>8.5721939458880261</v>
      </c>
      <c r="N12" s="29">
        <f t="shared" si="5"/>
        <v>8.4210526315789469</v>
      </c>
      <c r="O12" s="29">
        <f t="shared" si="6"/>
        <v>8.4210526315789469</v>
      </c>
      <c r="P12" s="29">
        <f t="shared" si="7"/>
        <v>8.4210526315789469</v>
      </c>
    </row>
    <row r="13" spans="1:16" x14ac:dyDescent="0.25">
      <c r="B13" t="s">
        <v>4</v>
      </c>
      <c r="C13" s="6">
        <v>36</v>
      </c>
      <c r="D13">
        <v>32</v>
      </c>
      <c r="E13" s="6">
        <v>38</v>
      </c>
      <c r="F13">
        <v>34</v>
      </c>
      <c r="G13" s="6">
        <v>40</v>
      </c>
      <c r="H13">
        <v>38</v>
      </c>
      <c r="I13" s="6">
        <v>38</v>
      </c>
      <c r="J13" s="29">
        <f t="shared" si="1"/>
        <v>20</v>
      </c>
      <c r="K13" s="29">
        <f t="shared" si="2"/>
        <v>17.777777777777779</v>
      </c>
      <c r="L13" s="29">
        <f t="shared" si="3"/>
        <v>20.358960621484062</v>
      </c>
      <c r="M13" s="29">
        <f t="shared" si="4"/>
        <v>18.215912135012054</v>
      </c>
      <c r="N13" s="29">
        <f t="shared" si="5"/>
        <v>21.05263157894737</v>
      </c>
      <c r="O13" s="29">
        <f t="shared" si="6"/>
        <v>20</v>
      </c>
      <c r="P13" s="29">
        <f t="shared" si="7"/>
        <v>20</v>
      </c>
    </row>
    <row r="14" spans="1:16" x14ac:dyDescent="0.25">
      <c r="B14" t="s">
        <v>5</v>
      </c>
      <c r="C14" s="6">
        <v>58</v>
      </c>
      <c r="D14">
        <v>54</v>
      </c>
      <c r="E14" s="6">
        <v>60</v>
      </c>
      <c r="F14">
        <v>56</v>
      </c>
      <c r="G14" s="6">
        <v>65</v>
      </c>
      <c r="H14">
        <v>60</v>
      </c>
      <c r="I14" s="6">
        <v>60</v>
      </c>
      <c r="J14" s="29">
        <f t="shared" si="1"/>
        <v>32.222222222222221</v>
      </c>
      <c r="K14" s="29">
        <f t="shared" si="2"/>
        <v>30</v>
      </c>
      <c r="L14" s="29">
        <f t="shared" si="3"/>
        <v>32.145727297080093</v>
      </c>
      <c r="M14" s="29">
        <f t="shared" si="4"/>
        <v>30.002678810608089</v>
      </c>
      <c r="N14" s="29">
        <f t="shared" si="5"/>
        <v>34.210526315789473</v>
      </c>
      <c r="O14" s="29">
        <f t="shared" si="6"/>
        <v>31.578947368421055</v>
      </c>
      <c r="P14" s="29">
        <f t="shared" si="7"/>
        <v>31.578947368421055</v>
      </c>
    </row>
    <row r="15" spans="1:16" x14ac:dyDescent="0.25">
      <c r="B15" t="s">
        <v>6</v>
      </c>
      <c r="C15" s="6">
        <v>6</v>
      </c>
      <c r="D15">
        <v>4</v>
      </c>
      <c r="E15" s="6">
        <v>6</v>
      </c>
      <c r="F15">
        <v>6</v>
      </c>
      <c r="G15" s="6">
        <v>6</v>
      </c>
      <c r="H15">
        <v>6</v>
      </c>
      <c r="I15" s="6">
        <v>4</v>
      </c>
      <c r="J15" s="29">
        <f t="shared" si="1"/>
        <v>3.333333333333333</v>
      </c>
      <c r="K15" s="29">
        <f t="shared" si="2"/>
        <v>2.2222222222222223</v>
      </c>
      <c r="L15" s="29">
        <f t="shared" si="3"/>
        <v>3.2145727297080096</v>
      </c>
      <c r="M15" s="29">
        <f t="shared" si="4"/>
        <v>3.2145727297080096</v>
      </c>
      <c r="N15" s="29">
        <f t="shared" si="5"/>
        <v>3.1578947368421053</v>
      </c>
      <c r="O15" s="29">
        <f t="shared" si="6"/>
        <v>3.1578947368421053</v>
      </c>
      <c r="P15" s="29">
        <f t="shared" si="7"/>
        <v>2.1052631578947367</v>
      </c>
    </row>
    <row r="16" spans="1:16" x14ac:dyDescent="0.25">
      <c r="B16" t="s">
        <v>7</v>
      </c>
      <c r="C16" s="6">
        <v>8</v>
      </c>
      <c r="D16">
        <v>7</v>
      </c>
      <c r="E16" s="6">
        <v>9</v>
      </c>
      <c r="F16">
        <v>8</v>
      </c>
      <c r="G16" s="6">
        <v>10</v>
      </c>
      <c r="H16">
        <v>9</v>
      </c>
      <c r="I16" s="6">
        <v>4</v>
      </c>
      <c r="J16" s="29">
        <f t="shared" si="1"/>
        <v>4.4444444444444446</v>
      </c>
      <c r="K16" s="29">
        <f t="shared" si="2"/>
        <v>3.8888888888888888</v>
      </c>
      <c r="L16" s="29">
        <f t="shared" si="3"/>
        <v>4.8218590945620141</v>
      </c>
      <c r="M16" s="29">
        <f t="shared" si="4"/>
        <v>4.286096972944013</v>
      </c>
      <c r="N16" s="29">
        <f t="shared" si="5"/>
        <v>5.2631578947368425</v>
      </c>
      <c r="O16" s="29">
        <f t="shared" si="6"/>
        <v>4.7368421052631584</v>
      </c>
      <c r="P16" s="29">
        <f t="shared" si="7"/>
        <v>2.1052631578947367</v>
      </c>
    </row>
    <row r="17" spans="2:16" x14ac:dyDescent="0.25">
      <c r="B17" t="s">
        <v>8</v>
      </c>
      <c r="C17" s="6">
        <v>36</v>
      </c>
      <c r="D17">
        <v>24</v>
      </c>
      <c r="E17" s="6">
        <v>36</v>
      </c>
      <c r="F17">
        <v>24</v>
      </c>
      <c r="G17" s="6">
        <v>36</v>
      </c>
      <c r="H17">
        <v>24</v>
      </c>
      <c r="I17" s="6">
        <v>24</v>
      </c>
      <c r="J17" s="29">
        <f t="shared" si="1"/>
        <v>20</v>
      </c>
      <c r="K17" s="29">
        <f t="shared" si="2"/>
        <v>13.333333333333332</v>
      </c>
      <c r="L17" s="29">
        <f t="shared" si="3"/>
        <v>19.287436378248056</v>
      </c>
      <c r="M17" s="29">
        <f t="shared" si="4"/>
        <v>12.858290918832038</v>
      </c>
      <c r="N17" s="29">
        <f t="shared" si="5"/>
        <v>18.947368421052634</v>
      </c>
      <c r="O17" s="29">
        <f t="shared" si="6"/>
        <v>12.631578947368421</v>
      </c>
      <c r="P17" s="29">
        <f t="shared" si="7"/>
        <v>12.631578947368421</v>
      </c>
    </row>
    <row r="18" spans="2:16" x14ac:dyDescent="0.25">
      <c r="B18" t="s">
        <v>9</v>
      </c>
      <c r="C18" s="6">
        <v>4</v>
      </c>
      <c r="D18">
        <v>4</v>
      </c>
      <c r="E18" s="6">
        <v>5</v>
      </c>
      <c r="F18">
        <v>4</v>
      </c>
      <c r="G18" s="6">
        <v>5</v>
      </c>
      <c r="H18">
        <v>4</v>
      </c>
      <c r="I18" s="6">
        <v>4</v>
      </c>
      <c r="J18" s="29">
        <f t="shared" si="1"/>
        <v>2.2222222222222223</v>
      </c>
      <c r="K18" s="29">
        <f t="shared" si="2"/>
        <v>2.2222222222222223</v>
      </c>
      <c r="L18" s="29">
        <f t="shared" si="3"/>
        <v>2.678810608090008</v>
      </c>
      <c r="M18" s="29">
        <f t="shared" si="4"/>
        <v>2.1430484864720065</v>
      </c>
      <c r="N18" s="29">
        <f t="shared" si="5"/>
        <v>2.6315789473684212</v>
      </c>
      <c r="O18" s="29">
        <f t="shared" si="6"/>
        <v>2.1052631578947367</v>
      </c>
      <c r="P18" s="29">
        <f t="shared" si="7"/>
        <v>2.1052631578947367</v>
      </c>
    </row>
    <row r="19" spans="2:16" x14ac:dyDescent="0.25">
      <c r="B19" t="s">
        <v>10</v>
      </c>
      <c r="C19" s="6">
        <v>12</v>
      </c>
      <c r="D19">
        <v>10</v>
      </c>
      <c r="E19" s="6">
        <v>12</v>
      </c>
      <c r="F19">
        <v>10</v>
      </c>
      <c r="G19" s="6">
        <v>12</v>
      </c>
      <c r="H19">
        <v>10</v>
      </c>
      <c r="I19" s="6">
        <v>6</v>
      </c>
      <c r="J19" s="29">
        <f t="shared" si="1"/>
        <v>6.6666666666666661</v>
      </c>
      <c r="K19" s="29">
        <f t="shared" si="2"/>
        <v>5.5555555555555554</v>
      </c>
      <c r="L19" s="29">
        <f t="shared" si="3"/>
        <v>6.4291454594160191</v>
      </c>
      <c r="M19" s="29">
        <f t="shared" si="4"/>
        <v>5.3576212161800161</v>
      </c>
      <c r="N19" s="29">
        <f t="shared" si="5"/>
        <v>6.3157894736842106</v>
      </c>
      <c r="O19" s="29">
        <f t="shared" si="6"/>
        <v>5.2631578947368425</v>
      </c>
      <c r="P19" s="29">
        <f t="shared" si="7"/>
        <v>3.1578947368421053</v>
      </c>
    </row>
    <row r="20" spans="2:16" x14ac:dyDescent="0.25">
      <c r="B20" t="s">
        <v>11</v>
      </c>
      <c r="C20" s="6">
        <v>24</v>
      </c>
      <c r="D20">
        <v>16</v>
      </c>
      <c r="E20" s="6">
        <v>24</v>
      </c>
      <c r="F20">
        <v>16</v>
      </c>
      <c r="G20" s="6">
        <v>24</v>
      </c>
      <c r="H20">
        <v>16</v>
      </c>
      <c r="I20" s="6">
        <v>16</v>
      </c>
      <c r="J20" s="29">
        <f t="shared" si="1"/>
        <v>13.333333333333332</v>
      </c>
      <c r="K20" s="29">
        <f t="shared" si="2"/>
        <v>8.8888888888888893</v>
      </c>
      <c r="L20" s="29">
        <f t="shared" si="3"/>
        <v>12.858290918832038</v>
      </c>
      <c r="M20" s="29">
        <f t="shared" si="4"/>
        <v>8.5721939458880261</v>
      </c>
      <c r="N20" s="29">
        <f t="shared" si="5"/>
        <v>12.631578947368421</v>
      </c>
      <c r="O20" s="29">
        <f t="shared" si="6"/>
        <v>8.4210526315789469</v>
      </c>
      <c r="P20" s="29">
        <f t="shared" si="7"/>
        <v>8.4210526315789469</v>
      </c>
    </row>
    <row r="21" spans="2:16" x14ac:dyDescent="0.25">
      <c r="B21" t="s">
        <v>12</v>
      </c>
      <c r="C21" s="6">
        <v>4</v>
      </c>
      <c r="D21">
        <v>3</v>
      </c>
      <c r="E21" s="6">
        <v>4</v>
      </c>
      <c r="F21">
        <v>4</v>
      </c>
      <c r="G21" s="6">
        <v>4</v>
      </c>
      <c r="H21">
        <v>4</v>
      </c>
      <c r="I21" s="6">
        <v>4</v>
      </c>
      <c r="J21" s="29">
        <f t="shared" si="1"/>
        <v>2.2222222222222223</v>
      </c>
      <c r="K21" s="29">
        <f t="shared" si="2"/>
        <v>1.6666666666666665</v>
      </c>
      <c r="L21" s="29">
        <f t="shared" si="3"/>
        <v>2.1430484864720065</v>
      </c>
      <c r="M21" s="29">
        <f t="shared" si="4"/>
        <v>2.1430484864720065</v>
      </c>
      <c r="N21" s="29">
        <f t="shared" si="5"/>
        <v>2.1052631578947367</v>
      </c>
      <c r="O21" s="29">
        <f t="shared" si="6"/>
        <v>2.1052631578947367</v>
      </c>
      <c r="P21" s="29">
        <f t="shared" si="7"/>
        <v>2.1052631578947367</v>
      </c>
    </row>
    <row r="22" spans="2:16" x14ac:dyDescent="0.25">
      <c r="B22" t="s">
        <v>13</v>
      </c>
      <c r="C22" s="6">
        <v>4</v>
      </c>
      <c r="D22">
        <v>3</v>
      </c>
      <c r="E22" s="6">
        <v>4</v>
      </c>
      <c r="F22">
        <v>4</v>
      </c>
      <c r="G22" s="6">
        <v>4</v>
      </c>
      <c r="H22">
        <v>4</v>
      </c>
      <c r="I22" s="6">
        <v>4</v>
      </c>
      <c r="J22" s="29">
        <f t="shared" si="1"/>
        <v>2.2222222222222223</v>
      </c>
      <c r="K22" s="29">
        <f t="shared" si="2"/>
        <v>1.6666666666666665</v>
      </c>
      <c r="L22" s="29">
        <f t="shared" si="3"/>
        <v>2.1430484864720065</v>
      </c>
      <c r="M22" s="29">
        <f t="shared" si="4"/>
        <v>2.1430484864720065</v>
      </c>
      <c r="N22" s="29">
        <f t="shared" si="5"/>
        <v>2.1052631578947367</v>
      </c>
      <c r="O22" s="29">
        <f t="shared" si="6"/>
        <v>2.1052631578947367</v>
      </c>
      <c r="P22" s="29">
        <f t="shared" si="7"/>
        <v>2.1052631578947367</v>
      </c>
    </row>
    <row r="23" spans="2:16" x14ac:dyDescent="0.25">
      <c r="B23" t="s">
        <v>14</v>
      </c>
      <c r="C23" s="6">
        <v>580</v>
      </c>
      <c r="D23">
        <v>540</v>
      </c>
      <c r="E23" s="6">
        <v>600</v>
      </c>
      <c r="F23">
        <v>550</v>
      </c>
      <c r="G23" s="6">
        <v>625</v>
      </c>
      <c r="H23">
        <v>560</v>
      </c>
      <c r="I23" s="6">
        <v>560</v>
      </c>
      <c r="J23" s="29">
        <f t="shared" si="1"/>
        <v>322.22222222222223</v>
      </c>
      <c r="K23" s="29">
        <f t="shared" si="2"/>
        <v>300</v>
      </c>
      <c r="L23" s="29">
        <f t="shared" si="3"/>
        <v>321.45727297080094</v>
      </c>
      <c r="M23" s="29">
        <f t="shared" si="4"/>
        <v>294.66916688990085</v>
      </c>
      <c r="N23" s="29">
        <f t="shared" si="5"/>
        <v>328.94736842105266</v>
      </c>
      <c r="O23" s="29">
        <f t="shared" si="6"/>
        <v>294.73684210526318</v>
      </c>
      <c r="P23" s="29">
        <f t="shared" si="7"/>
        <v>294.73684210526318</v>
      </c>
    </row>
    <row r="24" spans="2:16" x14ac:dyDescent="0.25">
      <c r="B24" t="s">
        <v>15</v>
      </c>
      <c r="C24" s="6">
        <v>14</v>
      </c>
      <c r="D24">
        <v>14</v>
      </c>
      <c r="E24" s="6">
        <v>16</v>
      </c>
      <c r="F24">
        <v>16</v>
      </c>
      <c r="G24" s="6">
        <v>16</v>
      </c>
      <c r="H24">
        <v>16</v>
      </c>
      <c r="I24" s="6">
        <v>16</v>
      </c>
      <c r="J24" s="29">
        <f t="shared" si="1"/>
        <v>7.7777777777777777</v>
      </c>
      <c r="K24" s="29">
        <f t="shared" si="2"/>
        <v>7.7777777777777777</v>
      </c>
      <c r="L24" s="29">
        <f t="shared" si="3"/>
        <v>8.5721939458880261</v>
      </c>
      <c r="M24" s="29">
        <f t="shared" si="4"/>
        <v>8.5721939458880261</v>
      </c>
      <c r="N24" s="29">
        <f t="shared" si="5"/>
        <v>8.4210526315789469</v>
      </c>
      <c r="O24" s="29">
        <f t="shared" si="6"/>
        <v>8.4210526315789469</v>
      </c>
      <c r="P24" s="29">
        <f t="shared" si="7"/>
        <v>8.4210526315789469</v>
      </c>
    </row>
    <row r="25" spans="2:16" x14ac:dyDescent="0.25">
      <c r="B25" t="s">
        <v>16</v>
      </c>
      <c r="C25" s="6">
        <v>12</v>
      </c>
      <c r="D25">
        <v>10</v>
      </c>
      <c r="E25" s="6">
        <v>12</v>
      </c>
      <c r="F25">
        <v>12</v>
      </c>
      <c r="G25" s="6">
        <v>12</v>
      </c>
      <c r="H25">
        <v>12</v>
      </c>
      <c r="I25" s="6">
        <v>10</v>
      </c>
      <c r="J25" s="29">
        <f t="shared" si="1"/>
        <v>6.6666666666666661</v>
      </c>
      <c r="K25" s="29">
        <f t="shared" si="2"/>
        <v>5.5555555555555554</v>
      </c>
      <c r="L25" s="29">
        <f t="shared" si="3"/>
        <v>6.4291454594160191</v>
      </c>
      <c r="M25" s="29">
        <f t="shared" si="4"/>
        <v>6.4291454594160191</v>
      </c>
      <c r="N25" s="29">
        <f t="shared" si="5"/>
        <v>6.3157894736842106</v>
      </c>
      <c r="O25" s="29">
        <f t="shared" si="6"/>
        <v>6.3157894736842106</v>
      </c>
      <c r="P25" s="29">
        <f t="shared" si="7"/>
        <v>5.2631578947368425</v>
      </c>
    </row>
    <row r="26" spans="2:16" x14ac:dyDescent="0.25">
      <c r="B26" t="s">
        <v>17</v>
      </c>
      <c r="C26" s="6">
        <v>12</v>
      </c>
      <c r="D26">
        <v>8</v>
      </c>
      <c r="E26" s="6">
        <v>12</v>
      </c>
      <c r="F26">
        <v>10</v>
      </c>
      <c r="G26" s="6">
        <v>12</v>
      </c>
      <c r="H26">
        <v>10</v>
      </c>
      <c r="I26" s="6">
        <v>10</v>
      </c>
      <c r="J26" s="29">
        <f t="shared" si="1"/>
        <v>6.6666666666666661</v>
      </c>
      <c r="K26" s="29">
        <f t="shared" si="2"/>
        <v>4.4444444444444446</v>
      </c>
      <c r="L26" s="29">
        <f t="shared" si="3"/>
        <v>6.4291454594160191</v>
      </c>
      <c r="M26" s="29">
        <f t="shared" si="4"/>
        <v>5.3576212161800161</v>
      </c>
      <c r="N26" s="29">
        <f t="shared" si="5"/>
        <v>6.3157894736842106</v>
      </c>
      <c r="O26" s="29">
        <f t="shared" si="6"/>
        <v>5.2631578947368425</v>
      </c>
      <c r="P26" s="29">
        <f t="shared" si="7"/>
        <v>5.2631578947368425</v>
      </c>
    </row>
    <row r="27" spans="2:16" x14ac:dyDescent="0.25">
      <c r="B27" t="s">
        <v>18</v>
      </c>
      <c r="C27" s="6">
        <v>7</v>
      </c>
      <c r="D27">
        <v>5</v>
      </c>
      <c r="E27" s="6">
        <v>7</v>
      </c>
      <c r="F27">
        <v>7</v>
      </c>
      <c r="G27" s="6">
        <v>7</v>
      </c>
      <c r="H27">
        <v>7</v>
      </c>
      <c r="I27" s="6">
        <v>7</v>
      </c>
      <c r="J27" s="29">
        <f t="shared" si="1"/>
        <v>3.8888888888888888</v>
      </c>
      <c r="K27" s="29">
        <f t="shared" si="2"/>
        <v>2.7777777777777777</v>
      </c>
      <c r="L27" s="29">
        <f t="shared" si="3"/>
        <v>3.7503348513260111</v>
      </c>
      <c r="M27" s="29">
        <f t="shared" si="4"/>
        <v>3.7503348513260111</v>
      </c>
      <c r="N27" s="29">
        <f t="shared" si="5"/>
        <v>3.6842105263157898</v>
      </c>
      <c r="O27" s="29">
        <f t="shared" si="6"/>
        <v>3.6842105263157898</v>
      </c>
      <c r="P27" s="29">
        <f t="shared" si="7"/>
        <v>3.6842105263157898</v>
      </c>
    </row>
    <row r="28" spans="2:16" x14ac:dyDescent="0.25">
      <c r="B28" t="s">
        <v>19</v>
      </c>
      <c r="C28" s="6">
        <v>1</v>
      </c>
      <c r="D28">
        <v>1</v>
      </c>
      <c r="E28" s="6">
        <v>1</v>
      </c>
      <c r="F28">
        <v>1</v>
      </c>
      <c r="G28" s="6">
        <v>1</v>
      </c>
      <c r="H28">
        <v>1</v>
      </c>
      <c r="I28" s="6">
        <v>1</v>
      </c>
      <c r="J28" s="29">
        <f t="shared" si="1"/>
        <v>0.55555555555555558</v>
      </c>
      <c r="K28" s="29">
        <f t="shared" si="2"/>
        <v>0.55555555555555558</v>
      </c>
      <c r="L28" s="29">
        <f t="shared" si="3"/>
        <v>0.53576212161800163</v>
      </c>
      <c r="M28" s="29">
        <f t="shared" si="4"/>
        <v>0.53576212161800163</v>
      </c>
      <c r="N28" s="29">
        <f t="shared" si="5"/>
        <v>0.52631578947368418</v>
      </c>
      <c r="O28" s="29">
        <f t="shared" si="6"/>
        <v>0.52631578947368418</v>
      </c>
      <c r="P28" s="29">
        <f t="shared" si="7"/>
        <v>0.52631578947368418</v>
      </c>
    </row>
    <row r="29" spans="2:16" x14ac:dyDescent="0.25">
      <c r="B29" t="s">
        <v>20</v>
      </c>
      <c r="C29" s="6">
        <v>7</v>
      </c>
      <c r="D29">
        <v>7</v>
      </c>
      <c r="E29" s="6">
        <v>7</v>
      </c>
      <c r="F29">
        <v>7</v>
      </c>
      <c r="G29" s="6">
        <v>7</v>
      </c>
      <c r="H29">
        <v>7</v>
      </c>
      <c r="I29" s="6">
        <v>7</v>
      </c>
      <c r="J29" s="29">
        <f t="shared" si="1"/>
        <v>3.8888888888888888</v>
      </c>
      <c r="K29" s="29">
        <f t="shared" si="2"/>
        <v>3.8888888888888888</v>
      </c>
      <c r="L29" s="29">
        <f t="shared" si="3"/>
        <v>3.7503348513260111</v>
      </c>
      <c r="M29" s="29">
        <f t="shared" si="4"/>
        <v>3.7503348513260111</v>
      </c>
      <c r="N29" s="29">
        <f t="shared" si="5"/>
        <v>3.6842105263157898</v>
      </c>
      <c r="O29" s="29">
        <f t="shared" si="6"/>
        <v>3.6842105263157898</v>
      </c>
      <c r="P29" s="29">
        <f t="shared" si="7"/>
        <v>3.6842105263157898</v>
      </c>
    </row>
    <row r="30" spans="2:16" x14ac:dyDescent="0.25">
      <c r="B30" t="s">
        <v>21</v>
      </c>
      <c r="C30" s="6">
        <v>7</v>
      </c>
      <c r="D30">
        <v>7</v>
      </c>
      <c r="E30" s="6">
        <v>7</v>
      </c>
      <c r="F30">
        <v>7</v>
      </c>
      <c r="G30" s="6">
        <v>7</v>
      </c>
      <c r="H30">
        <v>7</v>
      </c>
      <c r="I30" s="6">
        <v>7</v>
      </c>
      <c r="J30" s="29">
        <f t="shared" si="1"/>
        <v>3.8888888888888888</v>
      </c>
      <c r="K30" s="29">
        <f t="shared" si="2"/>
        <v>3.8888888888888888</v>
      </c>
      <c r="L30" s="29">
        <f t="shared" si="3"/>
        <v>3.7503348513260111</v>
      </c>
      <c r="M30" s="29">
        <f t="shared" si="4"/>
        <v>3.7503348513260111</v>
      </c>
      <c r="N30" s="29">
        <f t="shared" si="5"/>
        <v>3.6842105263157898</v>
      </c>
      <c r="O30" s="29">
        <f t="shared" si="6"/>
        <v>3.6842105263157898</v>
      </c>
      <c r="P30" s="29">
        <f t="shared" si="7"/>
        <v>3.6842105263157898</v>
      </c>
    </row>
    <row r="31" spans="2:16" x14ac:dyDescent="0.25">
      <c r="B31" t="s">
        <v>22</v>
      </c>
      <c r="C31" s="6">
        <v>1</v>
      </c>
      <c r="D31">
        <v>1</v>
      </c>
      <c r="E31" s="6">
        <v>1</v>
      </c>
      <c r="F31">
        <v>1</v>
      </c>
      <c r="G31" s="6">
        <v>1</v>
      </c>
      <c r="H31">
        <v>1</v>
      </c>
      <c r="I31" s="6">
        <v>1</v>
      </c>
      <c r="J31" s="29">
        <f t="shared" si="1"/>
        <v>0.55555555555555558</v>
      </c>
      <c r="K31" s="29">
        <f t="shared" si="2"/>
        <v>0.55555555555555558</v>
      </c>
      <c r="L31" s="29">
        <f t="shared" si="3"/>
        <v>0.53576212161800163</v>
      </c>
      <c r="M31" s="29">
        <f t="shared" si="4"/>
        <v>0.53576212161800163</v>
      </c>
      <c r="N31" s="29">
        <f t="shared" si="5"/>
        <v>0.52631578947368418</v>
      </c>
      <c r="O31" s="29">
        <f t="shared" si="6"/>
        <v>0.52631578947368418</v>
      </c>
      <c r="P31" s="29">
        <f t="shared" si="7"/>
        <v>0.52631578947368418</v>
      </c>
    </row>
    <row r="32" spans="2:16" x14ac:dyDescent="0.25">
      <c r="B32" t="s">
        <v>23</v>
      </c>
      <c r="C32" s="6">
        <v>5</v>
      </c>
      <c r="D32">
        <v>5</v>
      </c>
      <c r="E32" s="6">
        <v>5</v>
      </c>
      <c r="F32">
        <v>5</v>
      </c>
      <c r="G32" s="6">
        <v>5</v>
      </c>
      <c r="H32">
        <v>5</v>
      </c>
      <c r="I32" s="6">
        <v>5</v>
      </c>
      <c r="J32" s="29">
        <f t="shared" si="1"/>
        <v>2.7777777777777777</v>
      </c>
      <c r="K32" s="29">
        <f t="shared" si="2"/>
        <v>2.7777777777777777</v>
      </c>
      <c r="L32" s="29">
        <f t="shared" si="3"/>
        <v>2.678810608090008</v>
      </c>
      <c r="M32" s="29">
        <f t="shared" si="4"/>
        <v>2.678810608090008</v>
      </c>
      <c r="N32" s="29">
        <f t="shared" si="5"/>
        <v>2.6315789473684212</v>
      </c>
      <c r="O32" s="29">
        <f t="shared" si="6"/>
        <v>2.6315789473684212</v>
      </c>
      <c r="P32" s="29">
        <f t="shared" si="7"/>
        <v>2.6315789473684212</v>
      </c>
    </row>
    <row r="33" spans="2:16" x14ac:dyDescent="0.25">
      <c r="B33" t="s">
        <v>24</v>
      </c>
      <c r="C33" s="6">
        <v>5</v>
      </c>
      <c r="D33">
        <v>5</v>
      </c>
      <c r="E33" s="6">
        <v>5</v>
      </c>
      <c r="F33">
        <v>5</v>
      </c>
      <c r="G33" s="6">
        <v>5</v>
      </c>
      <c r="H33">
        <v>5</v>
      </c>
      <c r="I33" s="6">
        <v>5</v>
      </c>
      <c r="J33" s="29">
        <f t="shared" si="1"/>
        <v>2.7777777777777777</v>
      </c>
      <c r="K33" s="29">
        <f t="shared" si="2"/>
        <v>2.7777777777777777</v>
      </c>
      <c r="L33" s="29">
        <f t="shared" si="3"/>
        <v>2.678810608090008</v>
      </c>
      <c r="M33" s="29">
        <f t="shared" si="4"/>
        <v>2.678810608090008</v>
      </c>
      <c r="N33" s="29">
        <f t="shared" si="5"/>
        <v>2.6315789473684212</v>
      </c>
      <c r="O33" s="29">
        <f t="shared" si="6"/>
        <v>2.6315789473684212</v>
      </c>
      <c r="P33" s="29">
        <f t="shared" si="7"/>
        <v>2.6315789473684212</v>
      </c>
    </row>
    <row r="34" spans="2:16" x14ac:dyDescent="0.25">
      <c r="B34" t="s">
        <v>25</v>
      </c>
      <c r="C34" s="6">
        <v>1</v>
      </c>
      <c r="D34">
        <v>1</v>
      </c>
      <c r="E34" s="6">
        <v>1</v>
      </c>
      <c r="F34">
        <v>1</v>
      </c>
      <c r="G34" s="6">
        <v>1</v>
      </c>
      <c r="H34">
        <v>1</v>
      </c>
      <c r="I34" s="6">
        <v>1</v>
      </c>
      <c r="J34" s="29">
        <f t="shared" si="1"/>
        <v>0.55555555555555558</v>
      </c>
      <c r="K34" s="29">
        <f t="shared" si="2"/>
        <v>0.55555555555555558</v>
      </c>
      <c r="L34" s="29">
        <f t="shared" si="3"/>
        <v>0.53576212161800163</v>
      </c>
      <c r="M34" s="29">
        <f t="shared" si="4"/>
        <v>0.53576212161800163</v>
      </c>
      <c r="N34" s="29">
        <f t="shared" si="5"/>
        <v>0.52631578947368418</v>
      </c>
      <c r="O34" s="29">
        <f t="shared" si="6"/>
        <v>0.52631578947368418</v>
      </c>
      <c r="P34" s="29">
        <f t="shared" si="7"/>
        <v>0.52631578947368418</v>
      </c>
    </row>
    <row r="36" spans="2:16" x14ac:dyDescent="0.25">
      <c r="C36" s="4"/>
      <c r="D36" s="3"/>
      <c r="F36" s="4"/>
      <c r="G36" s="3"/>
      <c r="H36" s="6"/>
    </row>
    <row r="37" spans="2:16" x14ac:dyDescent="0.25">
      <c r="C37" s="7"/>
      <c r="D37" s="3"/>
      <c r="F37" s="7"/>
      <c r="G37" s="3"/>
      <c r="H37" s="6"/>
    </row>
    <row r="38" spans="2:16" x14ac:dyDescent="0.25">
      <c r="C38" s="7"/>
      <c r="D38" s="3"/>
      <c r="F38" s="7"/>
      <c r="G38" s="3"/>
      <c r="H38" s="6"/>
    </row>
    <row r="39" spans="2:16" x14ac:dyDescent="0.25">
      <c r="C39" s="7"/>
      <c r="D39" s="3"/>
      <c r="F39" s="7"/>
      <c r="G39" s="3"/>
      <c r="H39" s="6"/>
    </row>
  </sheetData>
  <conditionalFormatting sqref="J9:P34">
    <cfRule type="cellIs" dxfId="38" priority="21" operator="greaterThan">
      <formula>$J9</formula>
    </cfRule>
    <cfRule type="cellIs" dxfId="37" priority="20" operator="lessThan">
      <formula>$J9</formula>
    </cfRule>
  </conditionalFormatting>
  <conditionalFormatting sqref="K10:P10">
    <cfRule type="cellIs" dxfId="36" priority="16" operator="lessThan">
      <formula>$J10</formula>
    </cfRule>
    <cfRule type="cellIs" dxfId="35" priority="17" operator="greaterThan">
      <formula>$J10</formula>
    </cfRule>
  </conditionalFormatting>
  <conditionalFormatting sqref="K11:P11">
    <cfRule type="cellIs" dxfId="34" priority="14" operator="lessThan">
      <formula>$J11</formula>
    </cfRule>
    <cfRule type="cellIs" dxfId="33" priority="15" operator="greaterThan">
      <formula>$J11</formula>
    </cfRule>
  </conditionalFormatting>
  <conditionalFormatting sqref="K12:P12">
    <cfRule type="cellIs" dxfId="32" priority="12" operator="lessThan">
      <formula>$J12</formula>
    </cfRule>
    <cfRule type="cellIs" dxfId="31" priority="13" operator="greaterThan">
      <formula>$J12</formula>
    </cfRule>
  </conditionalFormatting>
  <conditionalFormatting sqref="K13:P13">
    <cfRule type="cellIs" dxfId="30" priority="10" operator="lessThan">
      <formula>$J13</formula>
    </cfRule>
    <cfRule type="cellIs" dxfId="29" priority="11" operator="greaterThan">
      <formula>$J13</formula>
    </cfRule>
  </conditionalFormatting>
  <conditionalFormatting sqref="K14:P14">
    <cfRule type="cellIs" dxfId="28" priority="8" operator="lessThan">
      <formula>$J14</formula>
    </cfRule>
    <cfRule type="cellIs" dxfId="27" priority="9" operator="greaterThan">
      <formula>$J14</formula>
    </cfRule>
  </conditionalFormatting>
  <conditionalFormatting sqref="K15:P15">
    <cfRule type="cellIs" dxfId="26" priority="6" operator="lessThan">
      <formula>$J15</formula>
    </cfRule>
    <cfRule type="cellIs" dxfId="25" priority="7" operator="greaterThan">
      <formula>$J15</formula>
    </cfRule>
  </conditionalFormatting>
  <conditionalFormatting sqref="K16:P16">
    <cfRule type="cellIs" dxfId="24" priority="4" operator="lessThan">
      <formula>$J16</formula>
    </cfRule>
    <cfRule type="cellIs" dxfId="23" priority="5" operator="greaterThan">
      <formula>$J16</formula>
    </cfRule>
  </conditionalFormatting>
  <conditionalFormatting sqref="K17:P34">
    <cfRule type="cellIs" dxfId="22" priority="2" operator="lessThan">
      <formula>$J17</formula>
    </cfRule>
    <cfRule type="cellIs" dxfId="21" priority="3" operator="greaterThan">
      <formula>$J17</formula>
    </cfRule>
  </conditionalFormatting>
  <conditionalFormatting sqref="J9:P34">
    <cfRule type="cellIs" dxfId="0" priority="1" operator="equal">
      <formula>$J9</formula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B.</dc:creator>
  <cp:lastModifiedBy>Nico B.</cp:lastModifiedBy>
  <dcterms:created xsi:type="dcterms:W3CDTF">2019-08-16T06:30:35Z</dcterms:created>
  <dcterms:modified xsi:type="dcterms:W3CDTF">2019-08-16T11:20:58Z</dcterms:modified>
</cp:coreProperties>
</file>