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ybetinnsbruck\Desktop\Neue Mitarbeiter\"/>
    </mc:Choice>
  </mc:AlternateContent>
  <xr:revisionPtr revIDLastSave="0" documentId="13_ncr:1_{77963E96-4EDE-49EE-BE56-45F011A93AAA}" xr6:coauthVersionLast="47" xr6:coauthVersionMax="47" xr10:uidLastSave="{00000000-0000-0000-0000-000000000000}"/>
  <bookViews>
    <workbookView xWindow="-120" yWindow="-120" windowWidth="29040" windowHeight="15840" xr2:uid="{3C26B441-7F2A-4B8A-B915-3337DAA7749E}"/>
  </bookViews>
  <sheets>
    <sheet name="Juni 2023" sheetId="1" r:id="rId1"/>
    <sheet name="July 2023" sheetId="2" r:id="rId2"/>
    <sheet name="August 202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2" i="1"/>
  <c r="D2" i="3"/>
  <c r="D26" i="3"/>
  <c r="D3" i="3"/>
  <c r="D32" i="3"/>
  <c r="D31" i="3"/>
  <c r="D30" i="3"/>
  <c r="D29" i="3"/>
  <c r="D28" i="3"/>
  <c r="D27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E2" i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5" i="2"/>
  <c r="D4" i="2"/>
  <c r="D3" i="2"/>
  <c r="D2" i="2"/>
  <c r="E31" i="3" l="1"/>
  <c r="E7" i="3"/>
  <c r="E4" i="3"/>
  <c r="E2" i="3"/>
  <c r="E8" i="3"/>
  <c r="E14" i="3"/>
  <c r="E17" i="3"/>
  <c r="E20" i="3"/>
  <c r="E26" i="3"/>
  <c r="E32" i="3"/>
  <c r="E5" i="3"/>
  <c r="E11" i="3"/>
  <c r="E23" i="3"/>
  <c r="E3" i="3"/>
  <c r="E6" i="3"/>
  <c r="E9" i="3"/>
  <c r="E12" i="3"/>
  <c r="E15" i="3"/>
  <c r="E18" i="3"/>
  <c r="E21" i="3"/>
  <c r="E24" i="3"/>
  <c r="E27" i="3"/>
  <c r="E30" i="3"/>
  <c r="E29" i="3"/>
  <c r="E10" i="3"/>
  <c r="E13" i="3"/>
  <c r="E16" i="3"/>
  <c r="E19" i="3"/>
  <c r="E22" i="3"/>
  <c r="E25" i="3"/>
  <c r="E28" i="3"/>
  <c r="E32" i="2"/>
  <c r="E25" i="2"/>
  <c r="E4" i="2"/>
  <c r="E7" i="2"/>
  <c r="E16" i="2"/>
  <c r="E19" i="2"/>
  <c r="E22" i="2"/>
  <c r="E28" i="2"/>
  <c r="E31" i="2"/>
  <c r="E2" i="2"/>
  <c r="E5" i="2"/>
  <c r="E8" i="2"/>
  <c r="E11" i="2"/>
  <c r="E14" i="2"/>
  <c r="E17" i="2"/>
  <c r="E20" i="2"/>
  <c r="E23" i="2"/>
  <c r="E26" i="2"/>
  <c r="E29" i="2"/>
  <c r="E3" i="2"/>
  <c r="E6" i="2"/>
  <c r="E9" i="2"/>
  <c r="E12" i="2"/>
  <c r="E15" i="2"/>
  <c r="E18" i="2"/>
  <c r="E21" i="2"/>
  <c r="E24" i="2"/>
  <c r="E27" i="2"/>
  <c r="E30" i="2"/>
  <c r="E13" i="2"/>
  <c r="E10" i="2"/>
  <c r="E32" i="1"/>
  <c r="E26" i="1"/>
  <c r="E17" i="1"/>
  <c r="E7" i="1"/>
  <c r="E27" i="1"/>
  <c r="E20" i="1"/>
  <c r="E31" i="1"/>
  <c r="E25" i="1"/>
  <c r="E3" i="1"/>
  <c r="E16" i="1"/>
  <c r="E5" i="1"/>
  <c r="E12" i="1"/>
  <c r="E29" i="1"/>
  <c r="E10" i="1"/>
  <c r="E11" i="1"/>
  <c r="E21" i="1"/>
  <c r="E14" i="1"/>
  <c r="E19" i="1"/>
  <c r="E13" i="1"/>
  <c r="E15" i="1"/>
  <c r="E8" i="1"/>
  <c r="E30" i="1"/>
  <c r="E23" i="1"/>
  <c r="E22" i="1"/>
  <c r="E9" i="1"/>
  <c r="E24" i="1"/>
  <c r="E18" i="1"/>
  <c r="E28" i="1"/>
  <c r="E6" i="1"/>
  <c r="E4" i="1"/>
</calcChain>
</file>

<file path=xl/sharedStrings.xml><?xml version="1.0" encoding="utf-8"?>
<sst xmlns="http://schemas.openxmlformats.org/spreadsheetml/2006/main" count="15" uniqueCount="5">
  <si>
    <t>Datum</t>
  </si>
  <si>
    <t>Anfang</t>
  </si>
  <si>
    <t>Ende</t>
  </si>
  <si>
    <t>Stunden/Tag</t>
  </si>
  <si>
    <t>Stunden/Monat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</si>
</sst>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h]:mm;@"/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20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24B13-0CE9-4F63-8E2C-822F61EF617C}">
  <dimension ref="A1:F32"/>
  <sheetViews>
    <sheetView tabSelected="1" workbookViewId="0">
      <selection activeCell="D6" sqref="D6"/>
    </sheetView>
  </sheetViews>
  <sheetFormatPr baseColWidth="10" defaultRowHeight="15" x14ac:dyDescent="0.25"/>
  <cols>
    <col min="1" max="1" width="23.42578125" style="1" bestFit="1" customWidth="1"/>
    <col min="4" max="4" width="12.28515625" bestFit="1" customWidth="1"/>
    <col min="5" max="5" width="15" bestFit="1" customWidth="1"/>
  </cols>
  <sheetData>
    <row r="1" spans="1:6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25">
      <c r="A2" s="4">
        <v>45078</v>
      </c>
      <c r="B2" s="3">
        <v>0.48958333333333331</v>
      </c>
      <c r="C2" s="3">
        <v>0.80555555555555547</v>
      </c>
      <c r="D2" s="3">
        <f>IF(C2-B2&gt;6.5/24,C2-B2-0.5/24,C2-B2)</f>
        <v>0.29513888888888884</v>
      </c>
      <c r="E2" s="3">
        <f>SUM(D2)</f>
        <v>0.29513888888888884</v>
      </c>
      <c r="F2" s="2"/>
    </row>
    <row r="3" spans="1:6" x14ac:dyDescent="0.25">
      <c r="A3" s="4">
        <v>45079</v>
      </c>
      <c r="B3" s="3">
        <v>0.48958333333333331</v>
      </c>
      <c r="C3" s="3">
        <v>0.79166666666666663</v>
      </c>
      <c r="D3" s="3">
        <f t="shared" ref="D3:D31" si="0">IF(C3-B3&gt;6.5/24,C3-B3-0.5/24,C3-B3)</f>
        <v>0.28125</v>
      </c>
      <c r="E3" s="3">
        <f>SUM(D2:D3)</f>
        <v>0.57638888888888884</v>
      </c>
      <c r="F3" s="2"/>
    </row>
    <row r="4" spans="1:6" x14ac:dyDescent="0.25">
      <c r="A4" s="4">
        <v>45080</v>
      </c>
      <c r="B4" s="3"/>
      <c r="C4" s="3"/>
      <c r="D4" s="3">
        <f t="shared" si="0"/>
        <v>0</v>
      </c>
      <c r="E4" s="3">
        <f>SUM(D2:D4)</f>
        <v>0.57638888888888884</v>
      </c>
    </row>
    <row r="5" spans="1:6" x14ac:dyDescent="0.25">
      <c r="A5" s="4">
        <v>45081</v>
      </c>
      <c r="B5" s="3">
        <v>0.48958333333333331</v>
      </c>
      <c r="C5" s="3">
        <v>0.79166666666666663</v>
      </c>
      <c r="D5" s="3">
        <f t="shared" si="0"/>
        <v>0.28125</v>
      </c>
      <c r="E5" s="3">
        <f>SUM(D2:D5)</f>
        <v>0.85763888888888884</v>
      </c>
    </row>
    <row r="6" spans="1:6" x14ac:dyDescent="0.25">
      <c r="A6" s="4">
        <v>45082</v>
      </c>
      <c r="B6" s="3">
        <v>0.70833333333333337</v>
      </c>
      <c r="C6" s="3">
        <v>0.96875</v>
      </c>
      <c r="D6" s="3">
        <f t="shared" si="0"/>
        <v>0.26041666666666663</v>
      </c>
      <c r="E6" s="3">
        <f>SUM(D2:D6)</f>
        <v>1.1180555555555554</v>
      </c>
    </row>
    <row r="7" spans="1:6" x14ac:dyDescent="0.25">
      <c r="A7" s="4">
        <v>45083</v>
      </c>
      <c r="B7" s="3">
        <v>0.70833333333333337</v>
      </c>
      <c r="C7" s="3">
        <v>0.96875</v>
      </c>
      <c r="D7" s="3">
        <f t="shared" si="0"/>
        <v>0.26041666666666663</v>
      </c>
      <c r="E7" s="3">
        <f>SUM(D2:D7)</f>
        <v>1.3784722222222219</v>
      </c>
    </row>
    <row r="8" spans="1:6" x14ac:dyDescent="0.25">
      <c r="A8" s="4">
        <v>45084</v>
      </c>
      <c r="B8" s="3">
        <v>0.70833333333333337</v>
      </c>
      <c r="C8" s="3">
        <v>0.96875</v>
      </c>
      <c r="D8" s="3">
        <f t="shared" si="0"/>
        <v>0.26041666666666663</v>
      </c>
      <c r="E8" s="3">
        <f>SUM(D2:D8)</f>
        <v>1.6388888888888884</v>
      </c>
    </row>
    <row r="9" spans="1:6" x14ac:dyDescent="0.25">
      <c r="A9" s="4">
        <v>45085</v>
      </c>
      <c r="B9" s="3">
        <v>0.48958333333333331</v>
      </c>
      <c r="C9" s="3">
        <v>0.96875</v>
      </c>
      <c r="D9" s="3">
        <f t="shared" si="0"/>
        <v>0.45833333333333337</v>
      </c>
      <c r="E9" s="3">
        <f>SUM(D2:D9)</f>
        <v>2.0972222222222219</v>
      </c>
    </row>
    <row r="10" spans="1:6" x14ac:dyDescent="0.25">
      <c r="A10" s="4">
        <v>45086</v>
      </c>
      <c r="B10" s="3"/>
      <c r="C10" s="3"/>
      <c r="D10" s="3">
        <f t="shared" si="0"/>
        <v>0</v>
      </c>
      <c r="E10" s="3">
        <f>SUM(D2:D10)</f>
        <v>2.0972222222222219</v>
      </c>
    </row>
    <row r="11" spans="1:6" x14ac:dyDescent="0.25">
      <c r="A11" s="4">
        <v>45087</v>
      </c>
      <c r="B11" s="3"/>
      <c r="C11" s="3"/>
      <c r="D11" s="3">
        <f t="shared" si="0"/>
        <v>0</v>
      </c>
      <c r="E11" s="3">
        <f>SUM(D2:D11)</f>
        <v>2.0972222222222219</v>
      </c>
    </row>
    <row r="12" spans="1:6" x14ac:dyDescent="0.25">
      <c r="A12" s="4">
        <v>45088</v>
      </c>
      <c r="B12" s="3">
        <v>0.48958333333333331</v>
      </c>
      <c r="C12" s="3">
        <v>0.96875</v>
      </c>
      <c r="D12" s="3">
        <f t="shared" si="0"/>
        <v>0.45833333333333337</v>
      </c>
      <c r="E12" s="3">
        <f>SUM(D2:D12)</f>
        <v>2.5555555555555554</v>
      </c>
    </row>
    <row r="13" spans="1:6" x14ac:dyDescent="0.25">
      <c r="A13" s="4">
        <v>45089</v>
      </c>
      <c r="B13" s="3"/>
      <c r="C13" s="3"/>
      <c r="D13" s="3">
        <f t="shared" si="0"/>
        <v>0</v>
      </c>
      <c r="E13" s="3">
        <f>SUM(D2:D13)</f>
        <v>2.5555555555555554</v>
      </c>
    </row>
    <row r="14" spans="1:6" x14ac:dyDescent="0.25">
      <c r="A14" s="4">
        <v>45090</v>
      </c>
      <c r="B14" s="3"/>
      <c r="C14" s="3"/>
      <c r="D14" s="3">
        <f t="shared" si="0"/>
        <v>0</v>
      </c>
      <c r="E14" s="3">
        <f>SUM(D2:D14)</f>
        <v>2.5555555555555554</v>
      </c>
    </row>
    <row r="15" spans="1:6" x14ac:dyDescent="0.25">
      <c r="A15" s="4">
        <v>45091</v>
      </c>
      <c r="B15" s="3">
        <v>0.48958333333333331</v>
      </c>
      <c r="C15" s="3">
        <v>0.75</v>
      </c>
      <c r="D15" s="3">
        <f t="shared" si="0"/>
        <v>0.26041666666666669</v>
      </c>
      <c r="E15" s="3">
        <f>SUM(D2:D15)</f>
        <v>2.8159722222222219</v>
      </c>
    </row>
    <row r="16" spans="1:6" x14ac:dyDescent="0.25">
      <c r="A16" s="4">
        <v>45092</v>
      </c>
      <c r="B16" s="3">
        <v>0.48958333333333331</v>
      </c>
      <c r="C16" s="3">
        <v>0.75347222222222221</v>
      </c>
      <c r="D16" s="3">
        <f t="shared" si="0"/>
        <v>0.2638888888888889</v>
      </c>
      <c r="E16" s="3">
        <f>SUM(D2:D16)</f>
        <v>3.0798611111111107</v>
      </c>
    </row>
    <row r="17" spans="1:5" x14ac:dyDescent="0.25">
      <c r="A17" s="4">
        <v>45093</v>
      </c>
      <c r="B17" s="3">
        <v>0.48958333333333331</v>
      </c>
      <c r="C17" s="3">
        <v>0.75</v>
      </c>
      <c r="D17" s="3">
        <f t="shared" si="0"/>
        <v>0.26041666666666669</v>
      </c>
      <c r="E17" s="3">
        <f>SUM(D2:D17)</f>
        <v>3.3402777777777772</v>
      </c>
    </row>
    <row r="18" spans="1:5" x14ac:dyDescent="0.25">
      <c r="A18" s="4">
        <v>45094</v>
      </c>
      <c r="B18" s="3"/>
      <c r="C18" s="3"/>
      <c r="D18" s="3">
        <f t="shared" si="0"/>
        <v>0</v>
      </c>
      <c r="E18" s="3">
        <f>SUM(D2:D18)</f>
        <v>3.3402777777777772</v>
      </c>
    </row>
    <row r="19" spans="1:5" x14ac:dyDescent="0.25">
      <c r="A19" s="4">
        <v>45095</v>
      </c>
      <c r="B19" s="3">
        <v>0.48958333333333331</v>
      </c>
      <c r="C19" s="3">
        <v>0.97222222222222221</v>
      </c>
      <c r="D19" s="3">
        <f t="shared" si="0"/>
        <v>0.46180555555555558</v>
      </c>
      <c r="E19" s="3">
        <f>SUM(D2:D19)</f>
        <v>3.802083333333333</v>
      </c>
    </row>
    <row r="20" spans="1:5" x14ac:dyDescent="0.25">
      <c r="A20" s="4">
        <v>45096</v>
      </c>
      <c r="B20" s="3">
        <v>0.48958333333333331</v>
      </c>
      <c r="C20" s="3">
        <v>0.75347222222222221</v>
      </c>
      <c r="D20" s="3">
        <f t="shared" si="0"/>
        <v>0.2638888888888889</v>
      </c>
      <c r="E20" s="3">
        <f>SUM(D2:D20)</f>
        <v>4.0659722222222223</v>
      </c>
    </row>
    <row r="21" spans="1:5" x14ac:dyDescent="0.25">
      <c r="A21" s="4">
        <v>45097</v>
      </c>
      <c r="B21" s="3"/>
      <c r="C21" s="3"/>
      <c r="D21" s="3">
        <f t="shared" si="0"/>
        <v>0</v>
      </c>
      <c r="E21" s="3">
        <f>SUM(D2:D21)</f>
        <v>4.0659722222222223</v>
      </c>
    </row>
    <row r="22" spans="1:5" x14ac:dyDescent="0.25">
      <c r="A22" s="4">
        <v>45098</v>
      </c>
      <c r="B22" s="3">
        <v>0.48958333333333331</v>
      </c>
      <c r="C22" s="3">
        <v>0.96875</v>
      </c>
      <c r="D22" s="3">
        <f t="shared" si="0"/>
        <v>0.45833333333333337</v>
      </c>
      <c r="E22" s="3">
        <f>SUM(D2:D22)</f>
        <v>4.5243055555555554</v>
      </c>
    </row>
    <row r="23" spans="1:5" x14ac:dyDescent="0.25">
      <c r="A23" s="4">
        <v>45099</v>
      </c>
      <c r="B23" s="3">
        <v>0.48958333333333331</v>
      </c>
      <c r="C23" s="3">
        <v>0.96875</v>
      </c>
      <c r="D23" s="3">
        <f t="shared" si="0"/>
        <v>0.45833333333333337</v>
      </c>
      <c r="E23" s="3">
        <f>SUM(D2:D23)</f>
        <v>4.9826388888888884</v>
      </c>
    </row>
    <row r="24" spans="1:5" x14ac:dyDescent="0.25">
      <c r="A24" s="4">
        <v>45100</v>
      </c>
      <c r="B24" s="3"/>
      <c r="C24" s="3"/>
      <c r="D24" s="3">
        <f t="shared" si="0"/>
        <v>0</v>
      </c>
      <c r="E24" s="3">
        <f>SUM(D2:D24)</f>
        <v>4.9826388888888884</v>
      </c>
    </row>
    <row r="25" spans="1:5" x14ac:dyDescent="0.25">
      <c r="A25" s="4">
        <v>45101</v>
      </c>
      <c r="B25" s="3"/>
      <c r="C25" s="3"/>
      <c r="D25" s="3">
        <f t="shared" si="0"/>
        <v>0</v>
      </c>
      <c r="E25" s="3">
        <f>SUM(D2:D25)</f>
        <v>4.9826388888888884</v>
      </c>
    </row>
    <row r="26" spans="1:5" x14ac:dyDescent="0.25">
      <c r="A26" s="4">
        <v>45102</v>
      </c>
      <c r="B26" s="3">
        <v>0.75</v>
      </c>
      <c r="C26" s="3">
        <v>0.96875</v>
      </c>
      <c r="D26" s="3">
        <f t="shared" si="0"/>
        <v>0.21875</v>
      </c>
      <c r="E26" s="3">
        <f>SUM(D2:D26)</f>
        <v>5.2013888888888884</v>
      </c>
    </row>
    <row r="27" spans="1:5" x14ac:dyDescent="0.25">
      <c r="A27" s="4">
        <v>45103</v>
      </c>
      <c r="B27" s="3"/>
      <c r="C27" s="3"/>
      <c r="D27" s="3">
        <f t="shared" si="0"/>
        <v>0</v>
      </c>
      <c r="E27" s="3">
        <f>SUM(D2:D27)</f>
        <v>5.2013888888888884</v>
      </c>
    </row>
    <row r="28" spans="1:5" x14ac:dyDescent="0.25">
      <c r="A28" s="4">
        <v>45104</v>
      </c>
      <c r="B28" s="3"/>
      <c r="C28" s="3"/>
      <c r="D28" s="3">
        <f t="shared" si="0"/>
        <v>0</v>
      </c>
      <c r="E28" s="3">
        <f>SUM(D2:D28)</f>
        <v>5.2013888888888884</v>
      </c>
    </row>
    <row r="29" spans="1:5" x14ac:dyDescent="0.25">
      <c r="A29" s="4">
        <v>45105</v>
      </c>
      <c r="B29" s="3">
        <v>0.48958333333333331</v>
      </c>
      <c r="C29" s="3">
        <v>0.96875</v>
      </c>
      <c r="D29" s="3">
        <f t="shared" si="0"/>
        <v>0.45833333333333337</v>
      </c>
      <c r="E29" s="3">
        <f>SUM(D2:D29)</f>
        <v>5.6597222222222214</v>
      </c>
    </row>
    <row r="30" spans="1:5" x14ac:dyDescent="0.25">
      <c r="A30" s="4">
        <v>45106</v>
      </c>
      <c r="B30" s="3">
        <v>0.48958333333333331</v>
      </c>
      <c r="C30" s="3">
        <v>0.96875</v>
      </c>
      <c r="D30" s="3">
        <f t="shared" si="0"/>
        <v>0.45833333333333337</v>
      </c>
      <c r="E30" s="3">
        <f>SUM(D2:D30)</f>
        <v>6.1180555555555545</v>
      </c>
    </row>
    <row r="31" spans="1:5" x14ac:dyDescent="0.25">
      <c r="A31" s="4">
        <v>45107</v>
      </c>
      <c r="B31" s="3">
        <v>0.73958333333333337</v>
      </c>
      <c r="C31" s="3">
        <v>0.96875</v>
      </c>
      <c r="D31" s="3">
        <f t="shared" si="0"/>
        <v>0.22916666666666663</v>
      </c>
      <c r="E31" s="3">
        <f>SUM(D2:D31)</f>
        <v>6.3472222222222214</v>
      </c>
    </row>
    <row r="32" spans="1:5" x14ac:dyDescent="0.25">
      <c r="B32" s="3"/>
      <c r="C32" s="3"/>
      <c r="D32" s="3"/>
      <c r="E32" s="3">
        <f>SUM(D2:D32)</f>
        <v>6.3472222222222214</v>
      </c>
    </row>
  </sheetData>
  <pageMargins left="0.7" right="0.7" top="0.78740157499999996" bottom="0.78740157499999996" header="0.3" footer="0.3"/>
  <pageSetup paperSize="9" orientation="portrait" horizontalDpi="0" verticalDpi="0" r:id="rId1"/>
  <headerFooter>
    <oddFooter>&amp;L_x000D_&amp;1#&amp;"Calibri"&amp;8&amp;K000000 Sensitivity: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080B0-9623-45DC-A1DF-B9A53F540BEB}">
  <dimension ref="A1:F32"/>
  <sheetViews>
    <sheetView workbookViewId="0">
      <selection sqref="A1:XFD1048576"/>
    </sheetView>
  </sheetViews>
  <sheetFormatPr baseColWidth="10" defaultRowHeight="15" x14ac:dyDescent="0.25"/>
  <cols>
    <col min="1" max="1" width="22.85546875" style="1" bestFit="1" customWidth="1"/>
    <col min="2" max="2" width="7.28515625" bestFit="1" customWidth="1"/>
    <col min="3" max="3" width="5.5703125" bestFit="1" customWidth="1"/>
    <col min="4" max="4" width="12.28515625" bestFit="1" customWidth="1"/>
    <col min="5" max="5" width="15" bestFit="1" customWidth="1"/>
  </cols>
  <sheetData>
    <row r="1" spans="1:6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25">
      <c r="A2" s="4">
        <v>45108</v>
      </c>
      <c r="B2" s="3"/>
      <c r="C2" s="3"/>
      <c r="D2" s="3">
        <f>IF(C2-B2&gt;6/24,C2-B2-1/24,C2-B2)</f>
        <v>0</v>
      </c>
      <c r="E2" s="3">
        <f>SUM(D2)</f>
        <v>0</v>
      </c>
      <c r="F2" s="2"/>
    </row>
    <row r="3" spans="1:6" x14ac:dyDescent="0.25">
      <c r="A3" s="4">
        <v>45109</v>
      </c>
      <c r="B3" s="3">
        <v>0.48958333333333331</v>
      </c>
      <c r="C3" s="3">
        <v>0.75</v>
      </c>
      <c r="D3" s="3">
        <f>IF(C3-B3&gt;6/24,C3-B3-0.5/24,C3-B3)</f>
        <v>0.23958333333333334</v>
      </c>
      <c r="E3" s="3">
        <f>SUM(D2:D3)</f>
        <v>0.23958333333333334</v>
      </c>
      <c r="F3" s="2"/>
    </row>
    <row r="4" spans="1:6" x14ac:dyDescent="0.25">
      <c r="A4" s="4">
        <v>45110</v>
      </c>
      <c r="B4" s="3">
        <v>0.48958333333333331</v>
      </c>
      <c r="C4" s="3">
        <v>0.96875</v>
      </c>
      <c r="D4" s="3">
        <f>IF(C4-B4&gt;6/24,C4-B4-0.5/24,C4-B4)</f>
        <v>0.45833333333333337</v>
      </c>
      <c r="E4" s="3">
        <f>SUM(D2:D4)</f>
        <v>0.69791666666666674</v>
      </c>
    </row>
    <row r="5" spans="1:6" x14ac:dyDescent="0.25">
      <c r="A5" s="4">
        <v>45111</v>
      </c>
      <c r="B5" s="3">
        <v>0.48958333333333331</v>
      </c>
      <c r="C5" s="3">
        <v>0.96875</v>
      </c>
      <c r="D5" s="3">
        <f>IF(C5-B5&gt;6/24,C5-B5-0.5/24,C5-B5)</f>
        <v>0.45833333333333337</v>
      </c>
      <c r="E5" s="3">
        <f>SUM(D2:D5)</f>
        <v>1.15625</v>
      </c>
    </row>
    <row r="6" spans="1:6" x14ac:dyDescent="0.25">
      <c r="A6" s="4">
        <v>45112</v>
      </c>
      <c r="B6" s="3"/>
      <c r="C6" s="3"/>
      <c r="D6" s="3">
        <f t="shared" ref="D6:D32" si="0">IF(C6-B6&gt;6/24,C6-B6-0.5/24,C6-B6)</f>
        <v>0</v>
      </c>
      <c r="E6" s="3">
        <f>SUM(D2:D6)</f>
        <v>1.15625</v>
      </c>
    </row>
    <row r="7" spans="1:6" x14ac:dyDescent="0.25">
      <c r="A7" s="4">
        <v>45113</v>
      </c>
      <c r="B7" s="3"/>
      <c r="C7" s="3"/>
      <c r="D7" s="3">
        <f t="shared" si="0"/>
        <v>0</v>
      </c>
      <c r="E7" s="3">
        <f>SUM(D2:D7)</f>
        <v>1.15625</v>
      </c>
    </row>
    <row r="8" spans="1:6" x14ac:dyDescent="0.25">
      <c r="A8" s="4">
        <v>45114</v>
      </c>
      <c r="B8" s="3"/>
      <c r="C8" s="3"/>
      <c r="D8" s="3">
        <f t="shared" si="0"/>
        <v>0</v>
      </c>
      <c r="E8" s="3">
        <f>SUM(D2:D8)</f>
        <v>1.15625</v>
      </c>
    </row>
    <row r="9" spans="1:6" x14ac:dyDescent="0.25">
      <c r="A9" s="4">
        <v>45115</v>
      </c>
      <c r="B9" s="3"/>
      <c r="C9" s="3"/>
      <c r="D9" s="3">
        <f t="shared" si="0"/>
        <v>0</v>
      </c>
      <c r="E9" s="3">
        <f>SUM(D2:D9)</f>
        <v>1.15625</v>
      </c>
    </row>
    <row r="10" spans="1:6" x14ac:dyDescent="0.25">
      <c r="A10" s="4">
        <v>45116</v>
      </c>
      <c r="B10" s="3"/>
      <c r="C10" s="3"/>
      <c r="D10" s="3">
        <f t="shared" si="0"/>
        <v>0</v>
      </c>
      <c r="E10" s="3">
        <f>SUM(D2:D10)</f>
        <v>1.15625</v>
      </c>
    </row>
    <row r="11" spans="1:6" x14ac:dyDescent="0.25">
      <c r="A11" s="4">
        <v>45117</v>
      </c>
      <c r="B11" s="3"/>
      <c r="C11" s="3"/>
      <c r="D11" s="3">
        <f t="shared" si="0"/>
        <v>0</v>
      </c>
      <c r="E11" s="3">
        <f>SUM(D2:D11)</f>
        <v>1.15625</v>
      </c>
    </row>
    <row r="12" spans="1:6" x14ac:dyDescent="0.25">
      <c r="A12" s="4">
        <v>45118</v>
      </c>
      <c r="B12" s="3"/>
      <c r="C12" s="3"/>
      <c r="D12" s="3">
        <f t="shared" si="0"/>
        <v>0</v>
      </c>
      <c r="E12" s="3">
        <f>SUM(D2:D12)</f>
        <v>1.15625</v>
      </c>
    </row>
    <row r="13" spans="1:6" x14ac:dyDescent="0.25">
      <c r="A13" s="4">
        <v>45119</v>
      </c>
      <c r="B13" s="3">
        <v>0.5</v>
      </c>
      <c r="C13" s="3">
        <v>0.96805555555555556</v>
      </c>
      <c r="D13" s="3">
        <f t="shared" si="0"/>
        <v>0.44722222222222224</v>
      </c>
      <c r="E13" s="3">
        <f>SUM(D2:D13)</f>
        <v>1.6034722222222222</v>
      </c>
    </row>
    <row r="14" spans="1:6" x14ac:dyDescent="0.25">
      <c r="A14" s="4">
        <v>45120</v>
      </c>
      <c r="B14" s="3">
        <v>0.49652777777777773</v>
      </c>
      <c r="C14" s="3">
        <v>0.96388888888888891</v>
      </c>
      <c r="D14" s="3">
        <f t="shared" si="0"/>
        <v>0.44652777777777786</v>
      </c>
      <c r="E14" s="3">
        <f>SUM(D2:D14)</f>
        <v>2.0499999999999998</v>
      </c>
    </row>
    <row r="15" spans="1:6" x14ac:dyDescent="0.25">
      <c r="A15" s="4">
        <v>45121</v>
      </c>
      <c r="B15" s="3"/>
      <c r="C15" s="3"/>
      <c r="D15" s="3">
        <f t="shared" si="0"/>
        <v>0</v>
      </c>
      <c r="E15" s="3">
        <f>SUM(D2:D15)</f>
        <v>2.0499999999999998</v>
      </c>
    </row>
    <row r="16" spans="1:6" x14ac:dyDescent="0.25">
      <c r="A16" s="4">
        <v>45122</v>
      </c>
      <c r="B16" s="3"/>
      <c r="C16" s="3"/>
      <c r="D16" s="3">
        <f t="shared" si="0"/>
        <v>0</v>
      </c>
      <c r="E16" s="3">
        <f>SUM(D2:D16)</f>
        <v>2.0499999999999998</v>
      </c>
    </row>
    <row r="17" spans="1:5" x14ac:dyDescent="0.25">
      <c r="A17" s="4">
        <v>45123</v>
      </c>
      <c r="B17" s="3"/>
      <c r="C17" s="3"/>
      <c r="D17" s="3">
        <f t="shared" si="0"/>
        <v>0</v>
      </c>
      <c r="E17" s="3">
        <f>SUM(D2:D17)</f>
        <v>2.0499999999999998</v>
      </c>
    </row>
    <row r="18" spans="1:5" x14ac:dyDescent="0.25">
      <c r="A18" s="4">
        <v>45124</v>
      </c>
      <c r="B18" s="3"/>
      <c r="C18" s="3"/>
      <c r="D18" s="3">
        <f t="shared" si="0"/>
        <v>0</v>
      </c>
      <c r="E18" s="3">
        <f>SUM(D2:D18)</f>
        <v>2.0499999999999998</v>
      </c>
    </row>
    <row r="19" spans="1:5" x14ac:dyDescent="0.25">
      <c r="A19" s="4">
        <v>45125</v>
      </c>
      <c r="B19" s="3">
        <v>0.50208333333333333</v>
      </c>
      <c r="C19" s="3">
        <v>0.96875</v>
      </c>
      <c r="D19" s="3">
        <f t="shared" si="0"/>
        <v>0.44583333333333336</v>
      </c>
      <c r="E19" s="3">
        <f>SUM(D2:D19)</f>
        <v>2.4958333333333331</v>
      </c>
    </row>
    <row r="20" spans="1:5" x14ac:dyDescent="0.25">
      <c r="A20" s="4">
        <v>45126</v>
      </c>
      <c r="B20" s="3">
        <v>0.49305555555555558</v>
      </c>
      <c r="C20" s="3">
        <v>0.96597222222222223</v>
      </c>
      <c r="D20" s="3">
        <f t="shared" si="0"/>
        <v>0.45208333333333334</v>
      </c>
      <c r="E20" s="3">
        <f>SUM(D2:D20)</f>
        <v>2.9479166666666665</v>
      </c>
    </row>
    <row r="21" spans="1:5" x14ac:dyDescent="0.25">
      <c r="A21" s="4">
        <v>45127</v>
      </c>
      <c r="B21" s="3">
        <v>0.49305555555555558</v>
      </c>
      <c r="C21" s="3">
        <v>0.96875</v>
      </c>
      <c r="D21" s="3">
        <f t="shared" si="0"/>
        <v>0.4548611111111111</v>
      </c>
      <c r="E21" s="3">
        <f>SUM(D2:D21)</f>
        <v>3.4027777777777777</v>
      </c>
    </row>
    <row r="22" spans="1:5" x14ac:dyDescent="0.25">
      <c r="A22" s="4">
        <v>45128</v>
      </c>
      <c r="B22" s="3">
        <v>0.49722222222222223</v>
      </c>
      <c r="C22" s="3">
        <v>0.96875</v>
      </c>
      <c r="D22" s="3">
        <f t="shared" si="0"/>
        <v>0.45069444444444445</v>
      </c>
      <c r="E22" s="3">
        <f>SUM(D2:D22)</f>
        <v>3.853472222222222</v>
      </c>
    </row>
    <row r="23" spans="1:5" x14ac:dyDescent="0.25">
      <c r="A23" s="4">
        <v>45129</v>
      </c>
      <c r="B23" s="3">
        <v>0.49583333333333335</v>
      </c>
      <c r="C23" s="3">
        <v>0.70694444444444438</v>
      </c>
      <c r="D23" s="3">
        <f t="shared" si="0"/>
        <v>0.21111111111111103</v>
      </c>
      <c r="E23" s="3">
        <f>SUM(D2:D23)</f>
        <v>4.0645833333333332</v>
      </c>
    </row>
    <row r="24" spans="1:5" x14ac:dyDescent="0.25">
      <c r="A24" s="4">
        <v>45130</v>
      </c>
      <c r="B24" s="3"/>
      <c r="C24" s="3"/>
      <c r="D24" s="3">
        <f t="shared" si="0"/>
        <v>0</v>
      </c>
      <c r="E24" s="3">
        <f>SUM(D2:D24)</f>
        <v>4.0645833333333332</v>
      </c>
    </row>
    <row r="25" spans="1:5" x14ac:dyDescent="0.25">
      <c r="A25" s="4">
        <v>45131</v>
      </c>
      <c r="B25" s="3"/>
      <c r="C25" s="3"/>
      <c r="D25" s="3">
        <f t="shared" si="0"/>
        <v>0</v>
      </c>
      <c r="E25" s="3">
        <f>SUM(D2:D25)</f>
        <v>4.0645833333333332</v>
      </c>
    </row>
    <row r="26" spans="1:5" x14ac:dyDescent="0.25">
      <c r="A26" s="4">
        <v>45132</v>
      </c>
      <c r="B26" s="3">
        <v>0.66111111111111109</v>
      </c>
      <c r="C26" s="3">
        <v>0.96388888888888891</v>
      </c>
      <c r="D26" s="3">
        <f t="shared" si="0"/>
        <v>0.2819444444444445</v>
      </c>
      <c r="E26" s="3">
        <f>SUM(D2:D26)</f>
        <v>4.3465277777777773</v>
      </c>
    </row>
    <row r="27" spans="1:5" x14ac:dyDescent="0.25">
      <c r="A27" s="4">
        <v>45133</v>
      </c>
      <c r="B27" s="3">
        <v>0.50416666666666665</v>
      </c>
      <c r="C27" s="3">
        <v>0.97083333333333333</v>
      </c>
      <c r="D27" s="3">
        <f t="shared" si="0"/>
        <v>0.44583333333333336</v>
      </c>
      <c r="E27" s="3">
        <f>SUM(D2:D27)</f>
        <v>4.7923611111111111</v>
      </c>
    </row>
    <row r="28" spans="1:5" x14ac:dyDescent="0.25">
      <c r="A28" s="4">
        <v>45134</v>
      </c>
      <c r="B28" s="3">
        <v>0.49444444444444446</v>
      </c>
      <c r="C28" s="3">
        <v>0.96527777777777779</v>
      </c>
      <c r="D28" s="3">
        <f t="shared" si="0"/>
        <v>0.45</v>
      </c>
      <c r="E28" s="3">
        <f>SUM(D2:D28)</f>
        <v>5.2423611111111112</v>
      </c>
    </row>
    <row r="29" spans="1:5" x14ac:dyDescent="0.25">
      <c r="A29" s="4">
        <v>45135</v>
      </c>
      <c r="B29" s="3">
        <v>0.49374999999999997</v>
      </c>
      <c r="C29" s="3">
        <v>0.97638888888888886</v>
      </c>
      <c r="D29" s="3">
        <f t="shared" si="0"/>
        <v>0.46180555555555558</v>
      </c>
      <c r="E29" s="3">
        <f>SUM(D2:D29)</f>
        <v>5.7041666666666666</v>
      </c>
    </row>
    <row r="30" spans="1:5" x14ac:dyDescent="0.25">
      <c r="A30" s="4">
        <v>45136</v>
      </c>
      <c r="B30" s="3">
        <v>0.50069444444444444</v>
      </c>
      <c r="C30" s="3">
        <v>0.97569444444444453</v>
      </c>
      <c r="D30" s="3">
        <f t="shared" si="0"/>
        <v>0.45416666666666677</v>
      </c>
      <c r="E30" s="3">
        <f>SUM(D2:D30)</f>
        <v>6.1583333333333332</v>
      </c>
    </row>
    <row r="31" spans="1:5" x14ac:dyDescent="0.25">
      <c r="A31" s="4">
        <v>45137</v>
      </c>
      <c r="B31" s="3"/>
      <c r="C31" s="3"/>
      <c r="D31" s="3">
        <f t="shared" si="0"/>
        <v>0</v>
      </c>
      <c r="E31" s="3">
        <f>SUM(D2:D31)</f>
        <v>6.1583333333333332</v>
      </c>
    </row>
    <row r="32" spans="1:5" x14ac:dyDescent="0.25">
      <c r="A32" s="4">
        <v>45138</v>
      </c>
      <c r="B32" s="3">
        <v>0.49722222222222223</v>
      </c>
      <c r="C32" s="3">
        <v>0.97777777777777775</v>
      </c>
      <c r="D32" s="3">
        <f t="shared" si="0"/>
        <v>0.4597222222222222</v>
      </c>
      <c r="E32" s="3">
        <f>SUM(D2:D32)</f>
        <v>6.6180555555555554</v>
      </c>
    </row>
  </sheetData>
  <pageMargins left="0.7" right="0.7" top="0.78740157499999996" bottom="0.78740157499999996" header="0.3" footer="0.3"/>
  <headerFooter>
    <oddFooter>&amp;L_x000D_&amp;1#&amp;"Calibri"&amp;8&amp;K000000 Sensitivity: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A7DAF-0226-46C3-B80F-86BA80173F62}">
  <dimension ref="A1:F32"/>
  <sheetViews>
    <sheetView workbookViewId="0">
      <selection activeCell="D3" sqref="D3"/>
    </sheetView>
  </sheetViews>
  <sheetFormatPr baseColWidth="10" defaultRowHeight="15" x14ac:dyDescent="0.25"/>
  <cols>
    <col min="1" max="1" width="26" style="4" bestFit="1" customWidth="1"/>
    <col min="2" max="2" width="7.28515625" bestFit="1" customWidth="1"/>
    <col min="3" max="3" width="5.5703125" bestFit="1" customWidth="1"/>
    <col min="4" max="4" width="12.28515625" bestFit="1" customWidth="1"/>
    <col min="5" max="5" width="15" bestFit="1" customWidth="1"/>
  </cols>
  <sheetData>
    <row r="1" spans="1:6" x14ac:dyDescent="0.25">
      <c r="A1" s="4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25">
      <c r="A2" s="4">
        <v>45139</v>
      </c>
      <c r="B2" s="3">
        <v>0.47916666666666669</v>
      </c>
      <c r="C2" s="3">
        <v>0.96597222222222223</v>
      </c>
      <c r="D2" s="3">
        <f>IF(C2-B2&gt;6.5/24,C2-B2-0.5/24,C2-B2)</f>
        <v>0.46597222222222223</v>
      </c>
      <c r="E2" s="3">
        <f>SUM(D2)</f>
        <v>0.46597222222222223</v>
      </c>
      <c r="F2" s="2"/>
    </row>
    <row r="3" spans="1:6" x14ac:dyDescent="0.25">
      <c r="A3" s="4">
        <v>45140</v>
      </c>
      <c r="B3" s="3">
        <v>0.49444444444444446</v>
      </c>
      <c r="C3" s="3">
        <v>0.97013888888888899</v>
      </c>
      <c r="D3" s="3">
        <f>IF(C3-B3&gt;6/24,C3-B3-0.5/24,C3-B3)</f>
        <v>0.45486111111111122</v>
      </c>
      <c r="E3" s="3">
        <f>SUM(D2:D3)</f>
        <v>0.92083333333333339</v>
      </c>
      <c r="F3" s="2"/>
    </row>
    <row r="4" spans="1:6" x14ac:dyDescent="0.25">
      <c r="A4" s="4">
        <v>45141</v>
      </c>
      <c r="B4" s="3"/>
      <c r="C4" s="3"/>
      <c r="D4" s="3">
        <f>IF(C4-B4&gt;6/24,C4-B4-0.5/24,C4-B4)</f>
        <v>0</v>
      </c>
      <c r="E4" s="3">
        <f>SUM(D2:D4)</f>
        <v>0.92083333333333339</v>
      </c>
    </row>
    <row r="5" spans="1:6" x14ac:dyDescent="0.25">
      <c r="A5" s="4">
        <v>45142</v>
      </c>
      <c r="B5" s="3"/>
      <c r="C5" s="3"/>
      <c r="D5" s="3">
        <f>IF(C5-B5&gt;6/24,C5-B5-0.5/24,C5-B5)</f>
        <v>0</v>
      </c>
      <c r="E5" s="3">
        <f>SUM(D2:D5)</f>
        <v>0.92083333333333339</v>
      </c>
    </row>
    <row r="6" spans="1:6" x14ac:dyDescent="0.25">
      <c r="A6" s="4">
        <v>45143</v>
      </c>
      <c r="B6" s="3"/>
      <c r="C6" s="3"/>
      <c r="D6" s="3">
        <f t="shared" ref="D6:D32" si="0">IF(C6-B6&gt;6/24,C6-B6-0.5/24,C6-B6)</f>
        <v>0</v>
      </c>
      <c r="E6" s="3">
        <f>SUM(D2:D6)</f>
        <v>0.92083333333333339</v>
      </c>
    </row>
    <row r="7" spans="1:6" x14ac:dyDescent="0.25">
      <c r="A7" s="4">
        <v>45144</v>
      </c>
      <c r="B7" s="3">
        <v>0.49374999999999997</v>
      </c>
      <c r="C7" s="3">
        <v>0.96944444444444444</v>
      </c>
      <c r="D7" s="3">
        <f t="shared" si="0"/>
        <v>0.45486111111111116</v>
      </c>
      <c r="E7" s="3">
        <f>SUM(D2:D7)</f>
        <v>1.3756944444444446</v>
      </c>
    </row>
    <row r="8" spans="1:6" x14ac:dyDescent="0.25">
      <c r="A8" s="4">
        <v>45145</v>
      </c>
      <c r="B8" s="3"/>
      <c r="C8" s="3"/>
      <c r="D8" s="3">
        <f t="shared" si="0"/>
        <v>0</v>
      </c>
      <c r="E8" s="3">
        <f>SUM(D2:D8)</f>
        <v>1.3756944444444446</v>
      </c>
    </row>
    <row r="9" spans="1:6" x14ac:dyDescent="0.25">
      <c r="A9" s="4">
        <v>45146</v>
      </c>
      <c r="B9" s="3"/>
      <c r="C9" s="3"/>
      <c r="D9" s="3">
        <f t="shared" si="0"/>
        <v>0</v>
      </c>
      <c r="E9" s="3">
        <f>SUM(D2:D9)</f>
        <v>1.3756944444444446</v>
      </c>
    </row>
    <row r="10" spans="1:6" x14ac:dyDescent="0.25">
      <c r="A10" s="4">
        <v>45147</v>
      </c>
      <c r="B10" s="3">
        <v>0.50138888888888888</v>
      </c>
      <c r="C10" s="3">
        <v>0.96944444444444444</v>
      </c>
      <c r="D10" s="3">
        <f t="shared" si="0"/>
        <v>0.44722222222222224</v>
      </c>
      <c r="E10" s="3">
        <f>SUM(D2:D10)</f>
        <v>1.8229166666666667</v>
      </c>
    </row>
    <row r="11" spans="1:6" x14ac:dyDescent="0.25">
      <c r="A11" s="4">
        <v>45148</v>
      </c>
      <c r="B11" s="3">
        <v>0.49722222222222223</v>
      </c>
      <c r="C11" s="3">
        <v>0.96597222222222223</v>
      </c>
      <c r="D11" s="3">
        <f t="shared" si="0"/>
        <v>0.44791666666666669</v>
      </c>
      <c r="E11" s="3">
        <f>SUM(D2:D11)</f>
        <v>2.2708333333333335</v>
      </c>
    </row>
    <row r="12" spans="1:6" x14ac:dyDescent="0.25">
      <c r="A12" s="4">
        <v>45149</v>
      </c>
      <c r="B12" s="3">
        <v>0.49583333333333335</v>
      </c>
      <c r="C12" s="3">
        <v>0.99305555555555547</v>
      </c>
      <c r="D12" s="3">
        <f t="shared" si="0"/>
        <v>0.47638888888888881</v>
      </c>
      <c r="E12" s="3">
        <f>SUM(D2:D12)</f>
        <v>2.7472222222222222</v>
      </c>
    </row>
    <row r="13" spans="1:6" x14ac:dyDescent="0.25">
      <c r="A13" s="4">
        <v>45150</v>
      </c>
      <c r="B13" s="3">
        <v>0.49791666666666662</v>
      </c>
      <c r="C13" s="3">
        <v>0.73611111111111116</v>
      </c>
      <c r="D13" s="3">
        <f t="shared" si="0"/>
        <v>0.23819444444444454</v>
      </c>
      <c r="E13" s="3">
        <f>SUM(D2:D13)</f>
        <v>2.9854166666666666</v>
      </c>
    </row>
    <row r="14" spans="1:6" x14ac:dyDescent="0.25">
      <c r="A14" s="4">
        <v>45151</v>
      </c>
      <c r="B14" s="3"/>
      <c r="C14" s="3"/>
      <c r="D14" s="3">
        <f t="shared" si="0"/>
        <v>0</v>
      </c>
      <c r="E14" s="3">
        <f>SUM(D2:D14)</f>
        <v>2.9854166666666666</v>
      </c>
    </row>
    <row r="15" spans="1:6" x14ac:dyDescent="0.25">
      <c r="A15" s="4">
        <v>45152</v>
      </c>
      <c r="B15" s="3">
        <v>0.49791666666666662</v>
      </c>
      <c r="C15" s="3">
        <v>0.74722222222222223</v>
      </c>
      <c r="D15" s="3">
        <f t="shared" si="0"/>
        <v>0.24930555555555561</v>
      </c>
      <c r="E15" s="3">
        <f>SUM(D2:D15)</f>
        <v>3.2347222222222221</v>
      </c>
    </row>
    <row r="16" spans="1:6" x14ac:dyDescent="0.25">
      <c r="A16" s="4">
        <v>45153</v>
      </c>
      <c r="B16" s="3">
        <v>0.49791666666666662</v>
      </c>
      <c r="C16" s="3">
        <v>0.73611111111111116</v>
      </c>
      <c r="D16" s="3">
        <f t="shared" si="0"/>
        <v>0.23819444444444454</v>
      </c>
      <c r="E16" s="3">
        <f>SUM(D2:D16)</f>
        <v>3.4729166666666664</v>
      </c>
    </row>
    <row r="17" spans="1:5" x14ac:dyDescent="0.25">
      <c r="A17" s="4">
        <v>45154</v>
      </c>
      <c r="B17" s="3"/>
      <c r="C17" s="3"/>
      <c r="D17" s="3">
        <f t="shared" si="0"/>
        <v>0</v>
      </c>
      <c r="E17" s="3">
        <f>SUM(D2:D17)</f>
        <v>3.4729166666666664</v>
      </c>
    </row>
    <row r="18" spans="1:5" x14ac:dyDescent="0.25">
      <c r="A18" s="4">
        <v>45155</v>
      </c>
      <c r="B18" s="3"/>
      <c r="C18" s="3"/>
      <c r="D18" s="3">
        <f t="shared" si="0"/>
        <v>0</v>
      </c>
      <c r="E18" s="3">
        <f>SUM(D2:D18)</f>
        <v>3.4729166666666664</v>
      </c>
    </row>
    <row r="19" spans="1:5" x14ac:dyDescent="0.25">
      <c r="A19" s="4">
        <v>45156</v>
      </c>
      <c r="B19" s="3">
        <v>0.49374999999999997</v>
      </c>
      <c r="C19" s="3">
        <v>0.96666666666666667</v>
      </c>
      <c r="D19" s="3">
        <f t="shared" si="0"/>
        <v>0.45208333333333339</v>
      </c>
      <c r="E19" s="3">
        <f>SUM(D2:D19)</f>
        <v>3.9249999999999998</v>
      </c>
    </row>
    <row r="20" spans="1:5" x14ac:dyDescent="0.25">
      <c r="A20" s="4">
        <v>45157</v>
      </c>
      <c r="B20" s="3">
        <v>0.4916666666666667</v>
      </c>
      <c r="C20" s="3">
        <v>0.98888888888888893</v>
      </c>
      <c r="D20" s="3">
        <f t="shared" si="0"/>
        <v>0.47638888888888892</v>
      </c>
      <c r="E20" s="3">
        <f>SUM(D2:D20)</f>
        <v>4.4013888888888886</v>
      </c>
    </row>
    <row r="21" spans="1:5" x14ac:dyDescent="0.25">
      <c r="A21" s="4">
        <v>45158</v>
      </c>
      <c r="B21" s="3">
        <v>0.49305555555555558</v>
      </c>
      <c r="C21" s="3">
        <v>0.97013888888888899</v>
      </c>
      <c r="D21" s="3">
        <f t="shared" si="0"/>
        <v>0.4562500000000001</v>
      </c>
      <c r="E21" s="3">
        <f>SUM(D2:D21)</f>
        <v>4.8576388888888884</v>
      </c>
    </row>
    <row r="22" spans="1:5" x14ac:dyDescent="0.25">
      <c r="A22" s="4">
        <v>45159</v>
      </c>
      <c r="B22" s="3">
        <v>0.49305555555555558</v>
      </c>
      <c r="C22" s="3">
        <v>0.67222222222222217</v>
      </c>
      <c r="D22" s="3">
        <f t="shared" si="0"/>
        <v>0.17916666666666659</v>
      </c>
      <c r="E22" s="3">
        <f>SUM(D2:D22)</f>
        <v>5.0368055555555546</v>
      </c>
    </row>
    <row r="23" spans="1:5" x14ac:dyDescent="0.25">
      <c r="A23" s="4">
        <v>45160</v>
      </c>
      <c r="B23" s="3"/>
      <c r="C23" s="3"/>
      <c r="D23" s="3">
        <f t="shared" si="0"/>
        <v>0</v>
      </c>
      <c r="E23" s="3">
        <f>SUM(D2:D23)</f>
        <v>5.0368055555555546</v>
      </c>
    </row>
    <row r="24" spans="1:5" x14ac:dyDescent="0.25">
      <c r="A24" s="4">
        <v>45161</v>
      </c>
      <c r="B24" s="3"/>
      <c r="C24" s="3"/>
      <c r="D24" s="3">
        <f t="shared" si="0"/>
        <v>0</v>
      </c>
      <c r="E24" s="3">
        <f>SUM(D2:D24)</f>
        <v>5.0368055555555546</v>
      </c>
    </row>
    <row r="25" spans="1:5" x14ac:dyDescent="0.25">
      <c r="A25" s="4">
        <v>45162</v>
      </c>
      <c r="B25" s="3"/>
      <c r="C25" s="3"/>
      <c r="D25" s="3">
        <f t="shared" si="0"/>
        <v>0</v>
      </c>
      <c r="E25" s="3">
        <f>SUM(D2:D25)</f>
        <v>5.0368055555555546</v>
      </c>
    </row>
    <row r="26" spans="1:5" x14ac:dyDescent="0.25">
      <c r="A26" s="4">
        <v>45163</v>
      </c>
      <c r="B26" s="3"/>
      <c r="C26" s="3"/>
      <c r="D26" s="3">
        <f t="shared" si="0"/>
        <v>0</v>
      </c>
      <c r="E26" s="3">
        <f>SUM(D2:D26)</f>
        <v>5.0368055555555546</v>
      </c>
    </row>
    <row r="27" spans="1:5" x14ac:dyDescent="0.25">
      <c r="A27" s="4">
        <v>45164</v>
      </c>
      <c r="B27" s="3"/>
      <c r="C27" s="3"/>
      <c r="D27" s="3">
        <f t="shared" si="0"/>
        <v>0</v>
      </c>
      <c r="E27" s="3">
        <f>SUM(D2:D27)</f>
        <v>5.0368055555555546</v>
      </c>
    </row>
    <row r="28" spans="1:5" x14ac:dyDescent="0.25">
      <c r="A28" s="4">
        <v>45165</v>
      </c>
      <c r="B28" s="3"/>
      <c r="C28" s="3"/>
      <c r="D28" s="3">
        <f t="shared" si="0"/>
        <v>0</v>
      </c>
      <c r="E28" s="3">
        <f>SUM(D2:D28)</f>
        <v>5.0368055555555546</v>
      </c>
    </row>
    <row r="29" spans="1:5" x14ac:dyDescent="0.25">
      <c r="A29" s="4">
        <v>45166</v>
      </c>
      <c r="B29" s="3"/>
      <c r="C29" s="3"/>
      <c r="D29" s="3">
        <f t="shared" si="0"/>
        <v>0</v>
      </c>
      <c r="E29" s="3">
        <f>SUM(D2:D29)</f>
        <v>5.0368055555555546</v>
      </c>
    </row>
    <row r="30" spans="1:5" x14ac:dyDescent="0.25">
      <c r="A30" s="4">
        <v>45167</v>
      </c>
      <c r="B30" s="3"/>
      <c r="C30" s="3"/>
      <c r="D30" s="3">
        <f t="shared" si="0"/>
        <v>0</v>
      </c>
      <c r="E30" s="3">
        <f>SUM(D2:D30)</f>
        <v>5.0368055555555546</v>
      </c>
    </row>
    <row r="31" spans="1:5" x14ac:dyDescent="0.25">
      <c r="A31" s="4">
        <v>45168</v>
      </c>
      <c r="B31" s="3"/>
      <c r="C31" s="3"/>
      <c r="D31" s="3">
        <f t="shared" si="0"/>
        <v>0</v>
      </c>
      <c r="E31" s="3">
        <f>SUM(D2:D31)</f>
        <v>5.0368055555555546</v>
      </c>
    </row>
    <row r="32" spans="1:5" x14ac:dyDescent="0.25">
      <c r="A32" s="4">
        <v>45169</v>
      </c>
      <c r="B32" s="3"/>
      <c r="C32" s="3"/>
      <c r="D32" s="3">
        <f t="shared" si="0"/>
        <v>0</v>
      </c>
      <c r="E32" s="3">
        <f>SUM(D2:D32)</f>
        <v>5.0368055555555546</v>
      </c>
    </row>
  </sheetData>
  <pageMargins left="0.7" right="0.7" top="0.78740157499999996" bottom="0.78740157499999996" header="0.3" footer="0.3"/>
  <headerFooter>
    <oddFooter>&amp;L_x000D_&amp;1#&amp;"Calibri"&amp;8&amp;K000000 Sensitivity: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Juni 2023</vt:lpstr>
      <vt:lpstr>July 2023</vt:lpstr>
      <vt:lpstr>August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Hpybetinnsbruck</dc:creator>
  <cp:lastModifiedBy>Hpybetinnsbruck</cp:lastModifiedBy>
  <dcterms:created xsi:type="dcterms:W3CDTF">2023-08-25T15:36:34Z</dcterms:created>
  <dcterms:modified xsi:type="dcterms:W3CDTF">2023-08-25T19:50:37Z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1cd77f9-c127-4203-883e-f7a13c018ab9_Enabled">
    <vt:lpwstr>true</vt:lpwstr>
  </property>
  <property fmtid="{D5CDD505-2E9C-101B-9397-08002B2CF9AE}" pid="3" name="MSIP_Label_31cd77f9-c127-4203-883e-f7a13c018ab9_SetDate">
    <vt:lpwstr>2023-08-25T19:23:27Z</vt:lpwstr>
  </property>
  <property fmtid="{D5CDD505-2E9C-101B-9397-08002B2CF9AE}" pid="4" name="MSIP_Label_31cd77f9-c127-4203-883e-f7a13c018ab9_Method">
    <vt:lpwstr>Standard</vt:lpwstr>
  </property>
  <property fmtid="{D5CDD505-2E9C-101B-9397-08002B2CF9AE}" pid="5" name="MSIP_Label_31cd77f9-c127-4203-883e-f7a13c018ab9_Name">
    <vt:lpwstr>31cd77f9-c127-4203-883e-f7a13c018ab9</vt:lpwstr>
  </property>
  <property fmtid="{D5CDD505-2E9C-101B-9397-08002B2CF9AE}" pid="6" name="MSIP_Label_31cd77f9-c127-4203-883e-f7a13c018ab9_SiteId">
    <vt:lpwstr>4f7d16ef-7616-46a7-9866-fc17a74d8500</vt:lpwstr>
  </property>
  <property fmtid="{D5CDD505-2E9C-101B-9397-08002B2CF9AE}" pid="7" name="MSIP_Label_31cd77f9-c127-4203-883e-f7a13c018ab9_ActionId">
    <vt:lpwstr>301c20a6-dfc8-4373-9f40-99691b2f87ca</vt:lpwstr>
  </property>
  <property fmtid="{D5CDD505-2E9C-101B-9397-08002B2CF9AE}" pid="8" name="MSIP_Label_31cd77f9-c127-4203-883e-f7a13c018ab9_ContentBits">
    <vt:lpwstr>2</vt:lpwstr>
  </property>
</Properties>
</file>