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0" yWindow="0" windowWidth="20138" windowHeight="8483" activeTab="2"/>
  </bookViews>
  <sheets>
    <sheet name="Tabelle1" sheetId="1" r:id="rId1"/>
    <sheet name="Thermaler Widerstand" sheetId="2" r:id="rId2"/>
    <sheet name="Leistun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0" i="1" l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N87" i="1" l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87" i="1" l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</calcChain>
</file>

<file path=xl/sharedStrings.xml><?xml version="1.0" encoding="utf-8"?>
<sst xmlns="http://schemas.openxmlformats.org/spreadsheetml/2006/main" count="80" uniqueCount="10">
  <si>
    <t>rpm</t>
  </si>
  <si>
    <t>240x30 [W]</t>
  </si>
  <si>
    <t>240x30 [K/W]</t>
  </si>
  <si>
    <t>L/h</t>
  </si>
  <si>
    <t>kg/s</t>
  </si>
  <si>
    <t>push/pull</t>
  </si>
  <si>
    <t>240x45 [W]</t>
  </si>
  <si>
    <t>240x45 [K/W]</t>
  </si>
  <si>
    <t>240x60 [W]</t>
  </si>
  <si>
    <t>240x60 [K/W]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</si>
</sst>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1" fontId="0" fillId="0" borderId="0" xfId="0" applyNumberForma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240x30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Tabelle1!$C$6:$C$21</c:f>
              <c:numCache>
                <c:formatCode>0.000</c:formatCode>
                <c:ptCount val="16"/>
                <c:pt idx="0">
                  <c:v>0.3623592202934372</c:v>
                </c:pt>
                <c:pt idx="1">
                  <c:v>0.1671879128099463</c:v>
                </c:pt>
                <c:pt idx="2">
                  <c:v>9.9626814473014025E-2</c:v>
                </c:pt>
                <c:pt idx="3">
                  <c:v>7.8259321823541561E-2</c:v>
                </c:pt>
                <c:pt idx="4">
                  <c:v>6.6542922894383405E-2</c:v>
                </c:pt>
                <c:pt idx="5">
                  <c:v>5.9782059224980567E-2</c:v>
                </c:pt>
                <c:pt idx="6">
                  <c:v>5.3123292163060415E-2</c:v>
                </c:pt>
                <c:pt idx="7">
                  <c:v>4.66111221987075E-2</c:v>
                </c:pt>
                <c:pt idx="8">
                  <c:v>4.2642959752365886E-2</c:v>
                </c:pt>
                <c:pt idx="9">
                  <c:v>3.9934993095391405E-2</c:v>
                </c:pt>
                <c:pt idx="10">
                  <c:v>3.7940711521386013E-2</c:v>
                </c:pt>
                <c:pt idx="11">
                  <c:v>3.6402656902353635E-2</c:v>
                </c:pt>
                <c:pt idx="12">
                  <c:v>3.5172960944578266E-2</c:v>
                </c:pt>
                <c:pt idx="13">
                  <c:v>3.4165676581573746E-2</c:v>
                </c:pt>
                <c:pt idx="14">
                  <c:v>3.3322529643670641E-2</c:v>
                </c:pt>
                <c:pt idx="15">
                  <c:v>3.2604063893773259E-2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1A-4FA1-8743-238DC2BB0ABD}"/>
            </c:ext>
          </c:extLst>
        </c:ser>
        <c:ser>
          <c:idx val="1"/>
          <c:order val="1"/>
          <c:tx>
            <c:v>240x45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Tabelle1!$E$6:$E$21</c:f>
              <c:numCache>
                <c:formatCode>0.000</c:formatCode>
                <c:ptCount val="16"/>
                <c:pt idx="0">
                  <c:v>0.58021768569418963</c:v>
                </c:pt>
                <c:pt idx="1">
                  <c:v>0.30720427454285021</c:v>
                </c:pt>
                <c:pt idx="2">
                  <c:v>0.17011187854194171</c:v>
                </c:pt>
                <c:pt idx="3">
                  <c:v>0.11512609455036303</c:v>
                </c:pt>
                <c:pt idx="4">
                  <c:v>8.8592288784651002E-2</c:v>
                </c:pt>
                <c:pt idx="5">
                  <c:v>7.3919487542075016E-2</c:v>
                </c:pt>
                <c:pt idx="6">
                  <c:v>6.1142945988535105E-2</c:v>
                </c:pt>
                <c:pt idx="7">
                  <c:v>5.0421814919280133E-2</c:v>
                </c:pt>
                <c:pt idx="8">
                  <c:v>4.5043698459363658E-2</c:v>
                </c:pt>
                <c:pt idx="9">
                  <c:v>4.1905072952560567E-2</c:v>
                </c:pt>
                <c:pt idx="10">
                  <c:v>3.9894993179694506E-2</c:v>
                </c:pt>
                <c:pt idx="11">
                  <c:v>3.8518335834272915E-2</c:v>
                </c:pt>
                <c:pt idx="12">
                  <c:v>3.753284630369047E-2</c:v>
                </c:pt>
                <c:pt idx="13">
                  <c:v>3.6801770696667319E-2</c:v>
                </c:pt>
                <c:pt idx="14">
                  <c:v>3.6238631416320125E-2</c:v>
                </c:pt>
                <c:pt idx="15">
                  <c:v>3.5799488070734228E-2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1A-4FA1-8743-238DC2BB0ABD}"/>
            </c:ext>
          </c:extLst>
        </c:ser>
        <c:ser>
          <c:idx val="2"/>
          <c:order val="2"/>
          <c:tx>
            <c:v>240x60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Tabelle1!$G$6:$G$21</c:f>
              <c:numCache>
                <c:formatCode>0.000</c:formatCode>
                <c:ptCount val="16"/>
                <c:pt idx="0">
                  <c:v>0.82471535843452837</c:v>
                </c:pt>
                <c:pt idx="1">
                  <c:v>0.49509657558785464</c:v>
                </c:pt>
                <c:pt idx="2">
                  <c:v>0.26989835173050686</c:v>
                </c:pt>
                <c:pt idx="3">
                  <c:v>0.18087952548454844</c:v>
                </c:pt>
                <c:pt idx="4">
                  <c:v>0.13538338100385602</c:v>
                </c:pt>
                <c:pt idx="5">
                  <c:v>0.10873482972458409</c:v>
                </c:pt>
                <c:pt idx="6">
                  <c:v>8.5766134969811503E-2</c:v>
                </c:pt>
                <c:pt idx="7">
                  <c:v>6.6727595245222246E-2</c:v>
                </c:pt>
                <c:pt idx="8">
                  <c:v>5.728390633709815E-2</c:v>
                </c:pt>
                <c:pt idx="9">
                  <c:v>5.18516632303168E-2</c:v>
                </c:pt>
                <c:pt idx="10">
                  <c:v>4.8408377912095554E-2</c:v>
                </c:pt>
                <c:pt idx="11">
                  <c:v>4.6072970672396719E-2</c:v>
                </c:pt>
                <c:pt idx="12">
                  <c:v>4.4399358392199668E-2</c:v>
                </c:pt>
                <c:pt idx="13">
                  <c:v>4.3174236149434816E-2</c:v>
                </c:pt>
                <c:pt idx="14">
                  <c:v>4.2226240864930112E-2</c:v>
                </c:pt>
                <c:pt idx="15">
                  <c:v>4.1495140255020449E-2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11A-4FA1-8743-238DC2BB0ABD}"/>
            </c:ext>
          </c:extLst>
        </c:ser>
        <c:ser>
          <c:idx val="3"/>
          <c:order val="3"/>
          <c:tx>
            <c:v>240x30 @50,8 L/h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Tabelle1!$C$28:$C$43</c:f>
              <c:numCache>
                <c:formatCode>0.000</c:formatCode>
                <c:ptCount val="16"/>
                <c:pt idx="0">
                  <c:v>0.33033658976698344</c:v>
                </c:pt>
                <c:pt idx="1">
                  <c:v>0.14969942381098586</c:v>
                </c:pt>
                <c:pt idx="2">
                  <c:v>8.7360426855255677E-2</c:v>
                </c:pt>
                <c:pt idx="3">
                  <c:v>6.7604621777316631E-2</c:v>
                </c:pt>
                <c:pt idx="4">
                  <c:v>5.6730352961552322E-2</c:v>
                </c:pt>
                <c:pt idx="5">
                  <c:v>5.0427369129377356E-2</c:v>
                </c:pt>
                <c:pt idx="6">
                  <c:v>4.4186063110030468E-2</c:v>
                </c:pt>
                <c:pt idx="7">
                  <c:v>3.8030769183868739E-2</c:v>
                </c:pt>
                <c:pt idx="8">
                  <c:v>3.4240437655207914E-2</c:v>
                </c:pt>
                <c:pt idx="9">
                  <c:v>3.1628649472108326E-2</c:v>
                </c:pt>
                <c:pt idx="10">
                  <c:v>2.9687115524879043E-2</c:v>
                </c:pt>
                <c:pt idx="11">
                  <c:v>2.8175383931760972E-2</c:v>
                </c:pt>
                <c:pt idx="12">
                  <c:v>2.6955756254916599E-2</c:v>
                </c:pt>
                <c:pt idx="13">
                  <c:v>2.5948782606809238E-2</c:v>
                </c:pt>
                <c:pt idx="14">
                  <c:v>2.5099112685764726E-2</c:v>
                </c:pt>
                <c:pt idx="15">
                  <c:v>2.4369061244697544E-2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11A-4FA1-8743-238DC2BB0ABD}"/>
            </c:ext>
          </c:extLst>
        </c:ser>
        <c:ser>
          <c:idx val="4"/>
          <c:order val="4"/>
          <c:tx>
            <c:v>240x45 @50,8 L/h</c:v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Tabelle1!$E$28:$E$43</c:f>
              <c:numCache>
                <c:formatCode>0.000</c:formatCode>
                <c:ptCount val="16"/>
                <c:pt idx="0">
                  <c:v>0.49210395911032023</c:v>
                </c:pt>
                <c:pt idx="1">
                  <c:v>0.25515019595830629</c:v>
                </c:pt>
                <c:pt idx="2">
                  <c:v>0.13760087282266095</c:v>
                </c:pt>
                <c:pt idx="3">
                  <c:v>9.0940744739567619E-2</c:v>
                </c:pt>
                <c:pt idx="4">
                  <c:v>6.855775647371104E-2</c:v>
                </c:pt>
                <c:pt idx="5">
                  <c:v>5.620770595591932E-2</c:v>
                </c:pt>
                <c:pt idx="6">
                  <c:v>4.5453563521233892E-2</c:v>
                </c:pt>
                <c:pt idx="7">
                  <c:v>3.6398179675086982E-2</c:v>
                </c:pt>
                <c:pt idx="8">
                  <c:v>3.1824043037253918E-2</c:v>
                </c:pt>
                <c:pt idx="9">
                  <c:v>2.9135400821290462E-2</c:v>
                </c:pt>
                <c:pt idx="10">
                  <c:v>2.7402393963365426E-2</c:v>
                </c:pt>
                <c:pt idx="11">
                  <c:v>2.6211234773203609E-2</c:v>
                </c:pt>
                <c:pt idx="12">
                  <c:v>2.5352996270827252E-2</c:v>
                </c:pt>
                <c:pt idx="13">
                  <c:v>2.4711747457558567E-2</c:v>
                </c:pt>
                <c:pt idx="14">
                  <c:v>2.4219584030726559E-2</c:v>
                </c:pt>
                <c:pt idx="15">
                  <c:v>2.3831933740906308E-2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11A-4FA1-8743-238DC2BB0ABD}"/>
            </c:ext>
          </c:extLst>
        </c:ser>
        <c:ser>
          <c:idx val="5"/>
          <c:order val="5"/>
          <c:tx>
            <c:v>240x60 @50,8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Tabelle1!$G$28:$G$43</c:f>
              <c:numCache>
                <c:formatCode>0.000</c:formatCode>
                <c:ptCount val="16"/>
                <c:pt idx="0">
                  <c:v>0.65811480658531651</c:v>
                </c:pt>
                <c:pt idx="1">
                  <c:v>0.38735960300107897</c:v>
                </c:pt>
                <c:pt idx="2">
                  <c:v>0.20480399801106361</c:v>
                </c:pt>
                <c:pt idx="3">
                  <c:v>0.13377178004584817</c:v>
                </c:pt>
                <c:pt idx="4">
                  <c:v>9.7926653872542443E-2</c:v>
                </c:pt>
                <c:pt idx="5">
                  <c:v>7.7145664595177688E-2</c:v>
                </c:pt>
                <c:pt idx="6">
                  <c:v>5.9391463756903962E-2</c:v>
                </c:pt>
                <c:pt idx="7">
                  <c:v>4.4808791871687743E-2</c:v>
                </c:pt>
                <c:pt idx="8">
                  <c:v>3.7626972540252289E-2</c:v>
                </c:pt>
                <c:pt idx="9">
                  <c:v>3.3513785879765418E-2</c:v>
                </c:pt>
                <c:pt idx="10">
                  <c:v>3.0914525927936119E-2</c:v>
                </c:pt>
                <c:pt idx="11">
                  <c:v>2.9155921515467233E-2</c:v>
                </c:pt>
                <c:pt idx="12">
                  <c:v>2.7901488687621611E-2</c:v>
                </c:pt>
                <c:pt idx="13">
                  <c:v>2.6979508990385124E-2</c:v>
                </c:pt>
                <c:pt idx="14">
                  <c:v>2.6271966039876488E-2</c:v>
                </c:pt>
                <c:pt idx="15">
                  <c:v>2.5723139983235128E-2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11A-4FA1-8743-238DC2BB0ABD}"/>
            </c:ext>
          </c:extLst>
        </c:ser>
        <c:ser>
          <c:idx val="6"/>
          <c:order val="6"/>
          <c:tx>
            <c:v>240x30 @72,5 L/h</c:v>
          </c:tx>
          <c:spPr>
            <a:ln w="19050" cap="rnd">
              <a:solidFill>
                <a:schemeClr val="accent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Tabelle1!$C$50:$C$65</c:f>
              <c:numCache>
                <c:formatCode>0.000</c:formatCode>
                <c:ptCount val="16"/>
                <c:pt idx="0">
                  <c:v>0.31802612808139274</c:v>
                </c:pt>
                <c:pt idx="1">
                  <c:v>0.14301799952701169</c:v>
                </c:pt>
                <c:pt idx="2">
                  <c:v>8.2705343109916063E-2</c:v>
                </c:pt>
                <c:pt idx="3">
                  <c:v>6.3581154478486973E-2</c:v>
                </c:pt>
                <c:pt idx="4">
                  <c:v>5.3041357436312039E-2</c:v>
                </c:pt>
                <c:pt idx="5">
                  <c:v>4.6923197971631317E-2</c:v>
                </c:pt>
                <c:pt idx="6">
                  <c:v>4.0854159700466956E-2</c:v>
                </c:pt>
                <c:pt idx="7">
                  <c:v>3.4852417742903916E-2</c:v>
                </c:pt>
                <c:pt idx="8">
                  <c:v>3.1144157720154778E-2</c:v>
                </c:pt>
                <c:pt idx="9">
                  <c:v>2.8581089234178951E-2</c:v>
                </c:pt>
                <c:pt idx="10">
                  <c:v>2.66701551037015E-2</c:v>
                </c:pt>
                <c:pt idx="11">
                  <c:v>2.5177762071009042E-2</c:v>
                </c:pt>
                <c:pt idx="12">
                  <c:v>2.3970313092593985E-2</c:v>
                </c:pt>
                <c:pt idx="13">
                  <c:v>2.2970937867592637E-2</c:v>
                </c:pt>
                <c:pt idx="14">
                  <c:v>2.2125559568629726E-2</c:v>
                </c:pt>
                <c:pt idx="15">
                  <c:v>2.1397294405480657E-2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11A-4FA1-8743-238DC2BB0ABD}"/>
            </c:ext>
          </c:extLst>
        </c:ser>
        <c:ser>
          <c:idx val="7"/>
          <c:order val="7"/>
          <c:tx>
            <c:v>240x45 @72,5 L/h</c:v>
          </c:tx>
          <c:spPr>
            <a:ln w="19050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Tabelle1!$E$50:$E$65</c:f>
              <c:numCache>
                <c:formatCode>0.000</c:formatCode>
                <c:ptCount val="16"/>
                <c:pt idx="0">
                  <c:v>0.45922895686581722</c:v>
                </c:pt>
                <c:pt idx="1">
                  <c:v>0.23587799030650528</c:v>
                </c:pt>
                <c:pt idx="2">
                  <c:v>0.12567341005326824</c:v>
                </c:pt>
                <c:pt idx="3">
                  <c:v>8.2133749495560168E-2</c:v>
                </c:pt>
                <c:pt idx="4">
                  <c:v>6.130564770369689E-2</c:v>
                </c:pt>
                <c:pt idx="5">
                  <c:v>4.9826779219368261E-2</c:v>
                </c:pt>
                <c:pt idx="6">
                  <c:v>3.9832967887048841E-2</c:v>
                </c:pt>
                <c:pt idx="7">
                  <c:v>3.1406263575137428E-2</c:v>
                </c:pt>
                <c:pt idx="8">
                  <c:v>2.71364307429699E-2</c:v>
                </c:pt>
                <c:pt idx="9">
                  <c:v>2.4617940034944219E-2</c:v>
                </c:pt>
                <c:pt idx="10">
                  <c:v>2.2989239678662694E-2</c:v>
                </c:pt>
                <c:pt idx="11">
                  <c:v>2.1867350431165031E-2</c:v>
                </c:pt>
                <c:pt idx="12">
                  <c:v>2.1056286283268753E-2</c:v>
                </c:pt>
                <c:pt idx="13">
                  <c:v>2.0448077464707542E-2</c:v>
                </c:pt>
                <c:pt idx="14">
                  <c:v>1.9981700160429453E-2</c:v>
                </c:pt>
                <c:pt idx="15">
                  <c:v>1.9612620319810949E-2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11A-4FA1-8743-238DC2BB0ABD}"/>
            </c:ext>
          </c:extLst>
        </c:ser>
        <c:ser>
          <c:idx val="8"/>
          <c:order val="8"/>
          <c:tx>
            <c:v>240x60 @72,5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Tabelle1!$G$50:$G$65</c:f>
              <c:numCache>
                <c:formatCode>0.000</c:formatCode>
                <c:ptCount val="16"/>
                <c:pt idx="0">
                  <c:v>0.59733847416554753</c:v>
                </c:pt>
                <c:pt idx="1">
                  <c:v>0.34830560282924045</c:v>
                </c:pt>
                <c:pt idx="2">
                  <c:v>0.18141957194545524</c:v>
                </c:pt>
                <c:pt idx="3">
                  <c:v>0.1169612632109984</c:v>
                </c:pt>
                <c:pt idx="4">
                  <c:v>8.46260596599165E-2</c:v>
                </c:pt>
                <c:pt idx="5">
                  <c:v>6.596890896457952E-2</c:v>
                </c:pt>
                <c:pt idx="6">
                  <c:v>5.0091943396819771E-2</c:v>
                </c:pt>
                <c:pt idx="7">
                  <c:v>3.7098806816273762E-2</c:v>
                </c:pt>
                <c:pt idx="8">
                  <c:v>3.0712602921022448E-2</c:v>
                </c:pt>
                <c:pt idx="9">
                  <c:v>2.7056024357038844E-2</c:v>
                </c:pt>
                <c:pt idx="10">
                  <c:v>2.4744043729611871E-2</c:v>
                </c:pt>
                <c:pt idx="11">
                  <c:v>2.3178519168786185E-2</c:v>
                </c:pt>
                <c:pt idx="12">
                  <c:v>2.2062463234990493E-2</c:v>
                </c:pt>
                <c:pt idx="13">
                  <c:v>2.1238666758414973E-2</c:v>
                </c:pt>
                <c:pt idx="14">
                  <c:v>2.0608457990114928E-2</c:v>
                </c:pt>
                <c:pt idx="15">
                  <c:v>2.0117137896252645E-2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11A-4FA1-8743-238DC2BB0A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0.24000000000000002"/>
          <c:min val="3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5.000000000000001E-3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Widerstand;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240x30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Tabelle1!$J$6:$J$21</c:f>
              <c:numCache>
                <c:formatCode>0.000</c:formatCode>
                <c:ptCount val="16"/>
                <c:pt idx="0">
                  <c:v>0.3623592202934372</c:v>
                </c:pt>
                <c:pt idx="1">
                  <c:v>0.12046435619142341</c:v>
                </c:pt>
                <c:pt idx="2">
                  <c:v>8.4858799301534796E-2</c:v>
                </c:pt>
                <c:pt idx="3">
                  <c:v>6.9979280471201166E-2</c:v>
                </c:pt>
                <c:pt idx="4">
                  <c:v>6.1599281438710192E-2</c:v>
                </c:pt>
                <c:pt idx="5">
                  <c:v>5.603360758641672E-2</c:v>
                </c:pt>
                <c:pt idx="6">
                  <c:v>5.0514135414879674E-2</c:v>
                </c:pt>
                <c:pt idx="7">
                  <c:v>4.4928090309315036E-2</c:v>
                </c:pt>
                <c:pt idx="8">
                  <c:v>4.1428850706995105E-2</c:v>
                </c:pt>
                <c:pt idx="9">
                  <c:v>3.9004196078879561E-2</c:v>
                </c:pt>
                <c:pt idx="10">
                  <c:v>3.7197639553419967E-2</c:v>
                </c:pt>
                <c:pt idx="11">
                  <c:v>3.5797596905008368E-2</c:v>
                </c:pt>
                <c:pt idx="12">
                  <c:v>3.4672635456514042E-2</c:v>
                </c:pt>
                <c:pt idx="13">
                  <c:v>3.3744877326022112E-2</c:v>
                </c:pt>
                <c:pt idx="14">
                  <c:v>3.2964849947642899E-2</c:v>
                </c:pt>
                <c:pt idx="15">
                  <c:v>3.2299793058064984E-2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A0-4E7C-8790-E820761BD422}"/>
            </c:ext>
          </c:extLst>
        </c:ser>
        <c:ser>
          <c:idx val="1"/>
          <c:order val="1"/>
          <c:tx>
            <c:v>240x45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Tabelle1!$L$6:$L$21</c:f>
              <c:numCache>
                <c:formatCode>0.000</c:formatCode>
                <c:ptCount val="16"/>
                <c:pt idx="0">
                  <c:v>0.58021768569418963</c:v>
                </c:pt>
                <c:pt idx="1">
                  <c:v>0.20589429200466547</c:v>
                </c:pt>
                <c:pt idx="2">
                  <c:v>0.11476960575263327</c:v>
                </c:pt>
                <c:pt idx="3">
                  <c:v>8.5202410390087274E-2</c:v>
                </c:pt>
                <c:pt idx="4">
                  <c:v>7.0761129593120226E-2</c:v>
                </c:pt>
                <c:pt idx="5">
                  <c:v>6.2054125095749132E-2</c:v>
                </c:pt>
                <c:pt idx="6">
                  <c:v>5.4072846971227218E-2</c:v>
                </c:pt>
                <c:pt idx="7">
                  <c:v>4.665709664393608E-2</c:v>
                </c:pt>
                <c:pt idx="8">
                  <c:v>4.239546010695678E-2</c:v>
                </c:pt>
                <c:pt idx="9">
                  <c:v>3.9607662364073072E-2</c:v>
                </c:pt>
                <c:pt idx="10">
                  <c:v>3.7630974131388086E-2</c:v>
                </c:pt>
                <c:pt idx="11">
                  <c:v>3.6152195980712933E-2</c:v>
                </c:pt>
                <c:pt idx="12">
                  <c:v>3.5000704696303321E-2</c:v>
                </c:pt>
                <c:pt idx="13">
                  <c:v>3.4075633312364496E-2</c:v>
                </c:pt>
                <c:pt idx="14">
                  <c:v>3.3314716505630337E-2</c:v>
                </c:pt>
                <c:pt idx="15">
                  <c:v>3.267757289467324E-2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A0-4E7C-8790-E820761BD422}"/>
            </c:ext>
          </c:extLst>
        </c:ser>
        <c:ser>
          <c:idx val="2"/>
          <c:order val="2"/>
          <c:tx>
            <c:v>240x60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Tabelle1!$N$6:$N$21</c:f>
              <c:numCache>
                <c:formatCode>0.000</c:formatCode>
                <c:ptCount val="16"/>
                <c:pt idx="0">
                  <c:v>0.82471535843452837</c:v>
                </c:pt>
                <c:pt idx="1">
                  <c:v>0.42738228895719488</c:v>
                </c:pt>
                <c:pt idx="2">
                  <c:v>0.17812363132330816</c:v>
                </c:pt>
                <c:pt idx="3">
                  <c:v>0.12337581497284671</c:v>
                </c:pt>
                <c:pt idx="4">
                  <c:v>9.6657717765503123E-2</c:v>
                </c:pt>
                <c:pt idx="5">
                  <c:v>8.1633963248283231E-2</c:v>
                </c:pt>
                <c:pt idx="6">
                  <c:v>6.8512462813101555E-2</c:v>
                </c:pt>
                <c:pt idx="7">
                  <c:v>5.7006537979225544E-2</c:v>
                </c:pt>
                <c:pt idx="8">
                  <c:v>5.059515751921926E-2</c:v>
                </c:pt>
                <c:pt idx="9">
                  <c:v>4.6505037893733205E-2</c:v>
                </c:pt>
                <c:pt idx="10">
                  <c:v>4.3644587010981131E-2</c:v>
                </c:pt>
                <c:pt idx="11">
                  <c:v>4.1537321927965026E-2</c:v>
                </c:pt>
                <c:pt idx="12">
                  <c:v>3.9902869638034862E-2</c:v>
                </c:pt>
                <c:pt idx="13">
                  <c:v>3.8597672491115342E-2</c:v>
                </c:pt>
                <c:pt idx="14">
                  <c:v>3.7529151488062573E-2</c:v>
                </c:pt>
                <c:pt idx="15">
                  <c:v>3.6636053821262241E-2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A0-4E7C-8790-E820761BD422}"/>
            </c:ext>
          </c:extLst>
        </c:ser>
        <c:ser>
          <c:idx val="3"/>
          <c:order val="3"/>
          <c:tx>
            <c:v>240x30 @50,8 L/h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Tabelle1!$J$28:$J$43</c:f>
              <c:numCache>
                <c:formatCode>0.000</c:formatCode>
                <c:ptCount val="16"/>
                <c:pt idx="0">
                  <c:v>0.33033658976698344</c:v>
                </c:pt>
                <c:pt idx="1">
                  <c:v>0.10659149250115174</c:v>
                </c:pt>
                <c:pt idx="2">
                  <c:v>7.3713518033437744E-2</c:v>
                </c:pt>
                <c:pt idx="3">
                  <c:v>5.9924957696524159E-2</c:v>
                </c:pt>
                <c:pt idx="4">
                  <c:v>5.2124207526391894E-2</c:v>
                </c:pt>
                <c:pt idx="5">
                  <c:v>4.6919039165230332E-2</c:v>
                </c:pt>
                <c:pt idx="6">
                  <c:v>4.1727568512871065E-2</c:v>
                </c:pt>
                <c:pt idx="7">
                  <c:v>3.642776723234268E-2</c:v>
                </c:pt>
                <c:pt idx="8">
                  <c:v>3.3072260947966989E-2</c:v>
                </c:pt>
                <c:pt idx="9">
                  <c:v>3.0725313779652128E-2</c:v>
                </c:pt>
                <c:pt idx="10">
                  <c:v>2.8957667166643736E-2</c:v>
                </c:pt>
                <c:pt idx="11">
                  <c:v>2.7576531891787385E-2</c:v>
                </c:pt>
                <c:pt idx="12">
                  <c:v>2.6456977670716558E-2</c:v>
                </c:pt>
                <c:pt idx="13">
                  <c:v>2.5525584730633315E-2</c:v>
                </c:pt>
                <c:pt idx="14">
                  <c:v>2.4736047027710061E-2</c:v>
                </c:pt>
                <c:pt idx="15">
                  <c:v>2.4058093281806865E-2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6A0-4E7C-8790-E820761BD422}"/>
            </c:ext>
          </c:extLst>
        </c:ser>
        <c:ser>
          <c:idx val="4"/>
          <c:order val="4"/>
          <c:tx>
            <c:v>240x45 @50,8 L/h</c:v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Tabelle1!$L$28:$L$43</c:f>
              <c:numCache>
                <c:formatCode>0.000</c:formatCode>
                <c:ptCount val="16"/>
                <c:pt idx="0">
                  <c:v>0.49210395911032023</c:v>
                </c:pt>
                <c:pt idx="1">
                  <c:v>0.16812794192304456</c:v>
                </c:pt>
                <c:pt idx="2">
                  <c:v>9.0639855877843234E-2</c:v>
                </c:pt>
                <c:pt idx="3">
                  <c:v>6.5703073352135863E-2</c:v>
                </c:pt>
                <c:pt idx="4">
                  <c:v>5.3550715647034855E-2</c:v>
                </c:pt>
                <c:pt idx="5">
                  <c:v>4.6221447988657467E-2</c:v>
                </c:pt>
                <c:pt idx="6">
                  <c:v>3.9488312946238321E-2</c:v>
                </c:pt>
                <c:pt idx="7">
                  <c:v>3.3199860670083584E-2</c:v>
                </c:pt>
                <c:pt idx="8">
                  <c:v>2.9556747234574E-2</c:v>
                </c:pt>
                <c:pt idx="9">
                  <c:v>2.7154870835496475E-2</c:v>
                </c:pt>
                <c:pt idx="10">
                  <c:v>2.5438484877450422E-2</c:v>
                </c:pt>
                <c:pt idx="11">
                  <c:v>2.4143561963486829E-2</c:v>
                </c:pt>
                <c:pt idx="12">
                  <c:v>2.3127613892161565E-2</c:v>
                </c:pt>
                <c:pt idx="13">
                  <c:v>2.2306927275760627E-2</c:v>
                </c:pt>
                <c:pt idx="14">
                  <c:v>2.1628555236155381E-2</c:v>
                </c:pt>
                <c:pt idx="15">
                  <c:v>2.1057213165023545E-2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6A0-4E7C-8790-E820761BD422}"/>
            </c:ext>
          </c:extLst>
        </c:ser>
        <c:ser>
          <c:idx val="5"/>
          <c:order val="5"/>
          <c:tx>
            <c:v>240x60 @50,8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Tabelle1!$N$28:$N$43</c:f>
              <c:numCache>
                <c:formatCode>0.000</c:formatCode>
                <c:ptCount val="16"/>
                <c:pt idx="0">
                  <c:v>0.65811480658531651</c:v>
                </c:pt>
                <c:pt idx="1">
                  <c:v>0.33216380401262485</c:v>
                </c:pt>
                <c:pt idx="2">
                  <c:v>0.13158819065658034</c:v>
                </c:pt>
                <c:pt idx="3">
                  <c:v>8.8541611111529805E-2</c:v>
                </c:pt>
                <c:pt idx="4">
                  <c:v>6.7789492880230104E-2</c:v>
                </c:pt>
                <c:pt idx="5">
                  <c:v>5.6214877664997942E-2</c:v>
                </c:pt>
                <c:pt idx="6">
                  <c:v>4.6170269412657214E-2</c:v>
                </c:pt>
                <c:pt idx="7">
                  <c:v>3.7416729529716725E-2</c:v>
                </c:pt>
                <c:pt idx="8">
                  <c:v>3.2564482887996023E-2</c:v>
                </c:pt>
                <c:pt idx="9">
                  <c:v>2.9480999646742591E-2</c:v>
                </c:pt>
                <c:pt idx="10">
                  <c:v>2.7334328838290529E-2</c:v>
                </c:pt>
                <c:pt idx="11">
                  <c:v>2.5754884789078572E-2</c:v>
                </c:pt>
                <c:pt idx="12">
                  <c:v>2.4536257252449224E-2</c:v>
                </c:pt>
                <c:pt idx="13">
                  <c:v>2.3566729796431471E-2</c:v>
                </c:pt>
                <c:pt idx="14">
                  <c:v>2.2775871439968811E-2</c:v>
                </c:pt>
                <c:pt idx="15">
                  <c:v>2.2117451469986369E-2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6A0-4E7C-8790-E820761BD422}"/>
            </c:ext>
          </c:extLst>
        </c:ser>
        <c:ser>
          <c:idx val="6"/>
          <c:order val="6"/>
          <c:tx>
            <c:v>240x30 @72,5 L/h</c:v>
          </c:tx>
          <c:spPr>
            <a:ln w="19050" cap="rnd">
              <a:solidFill>
                <a:schemeClr val="accent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Tabelle1!$J$50:$J$65</c:f>
              <c:numCache>
                <c:formatCode>0.000</c:formatCode>
                <c:ptCount val="16"/>
                <c:pt idx="0">
                  <c:v>0.31802612808139274</c:v>
                </c:pt>
                <c:pt idx="1">
                  <c:v>0.1013113657200948</c:v>
                </c:pt>
                <c:pt idx="2">
                  <c:v>6.9496988165447415E-2</c:v>
                </c:pt>
                <c:pt idx="3">
                  <c:v>5.6139393334074347E-2</c:v>
                </c:pt>
                <c:pt idx="4">
                  <c:v>4.8571138118921921E-2</c:v>
                </c:pt>
                <c:pt idx="5">
                  <c:v>4.3513333750498026E-2</c:v>
                </c:pt>
                <c:pt idx="6">
                  <c:v>3.8459416097734823E-2</c:v>
                </c:pt>
                <c:pt idx="7">
                  <c:v>3.3285560660899605E-2</c:v>
                </c:pt>
                <c:pt idx="8">
                  <c:v>2.9998631452588419E-2</c:v>
                </c:pt>
                <c:pt idx="9">
                  <c:v>2.7692895133781776E-2</c:v>
                </c:pt>
                <c:pt idx="10">
                  <c:v>2.5950290814148683E-2</c:v>
                </c:pt>
                <c:pt idx="11">
                  <c:v>2.458527659143727E-2</c:v>
                </c:pt>
                <c:pt idx="12">
                  <c:v>2.3475740612797308E-2</c:v>
                </c:pt>
                <c:pt idx="13">
                  <c:v>2.255014543607714E-2</c:v>
                </c:pt>
                <c:pt idx="14">
                  <c:v>2.176349653916371E-2</c:v>
                </c:pt>
                <c:pt idx="15">
                  <c:v>2.1086522369963685E-2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6A0-4E7C-8790-E820761BD422}"/>
            </c:ext>
          </c:extLst>
        </c:ser>
        <c:ser>
          <c:idx val="7"/>
          <c:order val="7"/>
          <c:tx>
            <c:v>240x45 @72,5 L/h</c:v>
          </c:tx>
          <c:spPr>
            <a:ln w="19050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Tabelle1!$L$50:$L$65</c:f>
              <c:numCache>
                <c:formatCode>0.000</c:formatCode>
                <c:ptCount val="16"/>
                <c:pt idx="0">
                  <c:v>0.45922895686581722</c:v>
                </c:pt>
                <c:pt idx="1">
                  <c:v>0.15422846939582971</c:v>
                </c:pt>
                <c:pt idx="2">
                  <c:v>8.185366915982327E-2</c:v>
                </c:pt>
                <c:pt idx="3">
                  <c:v>5.8651587948416857E-2</c:v>
                </c:pt>
                <c:pt idx="4">
                  <c:v>4.735804938470696E-2</c:v>
                </c:pt>
                <c:pt idx="5">
                  <c:v>4.054687888442457E-2</c:v>
                </c:pt>
                <c:pt idx="6">
                  <c:v>3.4284400324393338E-2</c:v>
                </c:pt>
                <c:pt idx="7">
                  <c:v>2.8422303559791067E-2</c:v>
                </c:pt>
                <c:pt idx="8">
                  <c:v>2.5013217912781913E-2</c:v>
                </c:pt>
                <c:pt idx="9">
                  <c:v>2.2756600827586262E-2</c:v>
                </c:pt>
                <c:pt idx="10">
                  <c:v>2.1137112936538097E-2</c:v>
                </c:pt>
                <c:pt idx="11">
                  <c:v>1.9909445229702564E-2</c:v>
                </c:pt>
                <c:pt idx="12">
                  <c:v>1.8941812740413094E-2</c:v>
                </c:pt>
                <c:pt idx="13">
                  <c:v>1.8157061089678524E-2</c:v>
                </c:pt>
                <c:pt idx="14">
                  <c:v>1.7505884583671857E-2</c:v>
                </c:pt>
                <c:pt idx="15">
                  <c:v>1.6955031728545632E-2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6A0-4E7C-8790-E820761BD422}"/>
            </c:ext>
          </c:extLst>
        </c:ser>
        <c:ser>
          <c:idx val="8"/>
          <c:order val="8"/>
          <c:tx>
            <c:v>240x60 @72,5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Tabelle1!$N$50:$N$65</c:f>
              <c:numCache>
                <c:formatCode>0.000</c:formatCode>
                <c:ptCount val="16"/>
                <c:pt idx="0">
                  <c:v>0.59733847416554753</c:v>
                </c:pt>
                <c:pt idx="1">
                  <c:v>0.29771838088620001</c:v>
                </c:pt>
                <c:pt idx="2">
                  <c:v>0.11498630173332991</c:v>
                </c:pt>
                <c:pt idx="3">
                  <c:v>7.6191413862727084E-2</c:v>
                </c:pt>
                <c:pt idx="4">
                  <c:v>5.7593874024664683E-2</c:v>
                </c:pt>
                <c:pt idx="5">
                  <c:v>4.725778435793692E-2</c:v>
                </c:pt>
                <c:pt idx="6">
                  <c:v>3.8310221547789902E-2</c:v>
                </c:pt>
                <c:pt idx="7">
                  <c:v>3.0525765483838438E-2</c:v>
                </c:pt>
                <c:pt idx="8">
                  <c:v>2.6211831184986586E-2</c:v>
                </c:pt>
                <c:pt idx="9">
                  <c:v>2.3468028186725588E-2</c:v>
                </c:pt>
                <c:pt idx="10">
                  <c:v>2.1556333209169897E-2</c:v>
                </c:pt>
                <c:pt idx="11">
                  <c:v>2.0145620734033434E-2</c:v>
                </c:pt>
                <c:pt idx="12">
                  <c:v>1.9056384394840292E-2</c:v>
                </c:pt>
                <c:pt idx="13">
                  <c:v>1.8188285833052743E-2</c:v>
                </c:pt>
                <c:pt idx="14">
                  <c:v>1.747883062580521E-2</c:v>
                </c:pt>
                <c:pt idx="15">
                  <c:v>1.688717846134322E-2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6A0-4E7C-8790-E820761BD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0.24000000000000002"/>
          <c:min val="3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5.000000000000001E-3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240x30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Tabelle1!$B$6:$B$21</c:f>
              <c:numCache>
                <c:formatCode>0</c:formatCode>
                <c:ptCount val="16"/>
                <c:pt idx="0">
                  <c:v>55.193848755398221</c:v>
                </c:pt>
                <c:pt idx="1">
                  <c:v>119.62587285084024</c:v>
                </c:pt>
                <c:pt idx="2">
                  <c:v>200.74916683617755</c:v>
                </c:pt>
                <c:pt idx="3">
                  <c:v>255.56060970085872</c:v>
                </c:pt>
                <c:pt idx="4">
                  <c:v>300.55788249253646</c:v>
                </c:pt>
                <c:pt idx="5">
                  <c:v>334.5485294297589</c:v>
                </c:pt>
                <c:pt idx="6">
                  <c:v>376.48269121971163</c:v>
                </c:pt>
                <c:pt idx="7">
                  <c:v>429.08213869509859</c:v>
                </c:pt>
                <c:pt idx="8">
                  <c:v>469.01059673491295</c:v>
                </c:pt>
                <c:pt idx="9">
                  <c:v>500.8139090503073</c:v>
                </c:pt>
                <c:pt idx="10">
                  <c:v>527.13824274820502</c:v>
                </c:pt>
                <c:pt idx="11">
                  <c:v>549.41044698050291</c:v>
                </c:pt>
                <c:pt idx="12">
                  <c:v>568.61860539730583</c:v>
                </c:pt>
                <c:pt idx="13">
                  <c:v>585.38281694050841</c:v>
                </c:pt>
                <c:pt idx="14">
                  <c:v>600.19452946300692</c:v>
                </c:pt>
                <c:pt idx="15">
                  <c:v>613.42046393853411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A9-46F7-A569-F6A79787B6B8}"/>
            </c:ext>
          </c:extLst>
        </c:ser>
        <c:ser>
          <c:idx val="1"/>
          <c:order val="1"/>
          <c:tx>
            <c:v>240x45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Tabelle1!$D$6:$D$21</c:f>
              <c:numCache>
                <c:formatCode>0</c:formatCode>
                <c:ptCount val="16"/>
                <c:pt idx="0">
                  <c:v>34.469821401723401</c:v>
                </c:pt>
                <c:pt idx="1">
                  <c:v>65.103260785553658</c:v>
                </c:pt>
                <c:pt idx="2">
                  <c:v>117.56968514734805</c:v>
                </c:pt>
                <c:pt idx="3">
                  <c:v>173.72256114577746</c:v>
                </c:pt>
                <c:pt idx="4">
                  <c:v>225.7532825302182</c:v>
                </c:pt>
                <c:pt idx="5">
                  <c:v>270.56464627972412</c:v>
                </c:pt>
                <c:pt idx="6">
                  <c:v>327.10232843131558</c:v>
                </c:pt>
                <c:pt idx="7">
                  <c:v>396.65371093876399</c:v>
                </c:pt>
                <c:pt idx="8">
                  <c:v>444.01327342254268</c:v>
                </c:pt>
                <c:pt idx="9">
                  <c:v>477.26918463168835</c:v>
                </c:pt>
                <c:pt idx="10">
                  <c:v>501.31604008343254</c:v>
                </c:pt>
                <c:pt idx="11">
                  <c:v>519.23323183148432</c:v>
                </c:pt>
                <c:pt idx="12">
                  <c:v>532.86659472008841</c:v>
                </c:pt>
                <c:pt idx="13">
                  <c:v>543.45211171622111</c:v>
                </c:pt>
                <c:pt idx="14">
                  <c:v>551.89722178616739</c:v>
                </c:pt>
                <c:pt idx="15">
                  <c:v>558.66720665063997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A9-46F7-A569-F6A79787B6B8}"/>
            </c:ext>
          </c:extLst>
        </c:ser>
        <c:ser>
          <c:idx val="2"/>
          <c:order val="2"/>
          <c:tx>
            <c:v>240x60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Tabelle1!$F$6:$F$21</c:f>
              <c:numCache>
                <c:formatCode>0</c:formatCode>
                <c:ptCount val="16"/>
                <c:pt idx="0">
                  <c:v>24.250791252346659</c:v>
                </c:pt>
                <c:pt idx="1">
                  <c:v>40.396159024636617</c:v>
                </c:pt>
                <c:pt idx="2">
                  <c:v>74.101971619189342</c:v>
                </c:pt>
                <c:pt idx="3">
                  <c:v>110.57083407546031</c:v>
                </c:pt>
                <c:pt idx="4">
                  <c:v>147.72861965554216</c:v>
                </c:pt>
                <c:pt idx="5">
                  <c:v>183.93370413747158</c:v>
                </c:pt>
                <c:pt idx="6">
                  <c:v>233.19227346597495</c:v>
                </c:pt>
                <c:pt idx="7">
                  <c:v>299.72607174738579</c:v>
                </c:pt>
                <c:pt idx="8">
                  <c:v>349.1382009164347</c:v>
                </c:pt>
                <c:pt idx="9">
                  <c:v>385.71568883264547</c:v>
                </c:pt>
                <c:pt idx="10">
                  <c:v>413.15162504138982</c:v>
                </c:pt>
                <c:pt idx="11">
                  <c:v>434.09399715530867</c:v>
                </c:pt>
                <c:pt idx="12">
                  <c:v>450.45695983556629</c:v>
                </c:pt>
                <c:pt idx="13">
                  <c:v>463.23923209147068</c:v>
                </c:pt>
                <c:pt idx="14">
                  <c:v>473.63913032122332</c:v>
                </c:pt>
                <c:pt idx="15">
                  <c:v>481.98415229070645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7A9-46F7-A569-F6A79787B6B8}"/>
            </c:ext>
          </c:extLst>
        </c:ser>
        <c:ser>
          <c:idx val="3"/>
          <c:order val="3"/>
          <c:tx>
            <c:v>240x30 @50,8 L/h</c:v>
          </c:tx>
          <c:spPr>
            <a:ln w="19050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Tabelle1!$B$28:$B$43</c:f>
              <c:numCache>
                <c:formatCode>0</c:formatCode>
                <c:ptCount val="16"/>
                <c:pt idx="0">
                  <c:v>60.544307290051719</c:v>
                </c:pt>
                <c:pt idx="1">
                  <c:v>133.60104862696392</c:v>
                </c:pt>
                <c:pt idx="2">
                  <c:v>228.93661031598754</c:v>
                </c:pt>
                <c:pt idx="3">
                  <c:v>295.83776188968483</c:v>
                </c:pt>
                <c:pt idx="4">
                  <c:v>352.54495972472682</c:v>
                </c:pt>
                <c:pt idx="5">
                  <c:v>396.61002240048742</c:v>
                </c:pt>
                <c:pt idx="6">
                  <c:v>452.63140891725868</c:v>
                </c:pt>
                <c:pt idx="7">
                  <c:v>525.88996828608106</c:v>
                </c:pt>
                <c:pt idx="8">
                  <c:v>584.10468351469899</c:v>
                </c:pt>
                <c:pt idx="9">
                  <c:v>632.33809643490997</c:v>
                </c:pt>
                <c:pt idx="10">
                  <c:v>673.69293534897872</c:v>
                </c:pt>
                <c:pt idx="11">
                  <c:v>709.83948429731277</c:v>
                </c:pt>
                <c:pt idx="12">
                  <c:v>741.95655320752121</c:v>
                </c:pt>
                <c:pt idx="13">
                  <c:v>770.749067617214</c:v>
                </c:pt>
                <c:pt idx="14">
                  <c:v>796.84091825856649</c:v>
                </c:pt>
                <c:pt idx="15">
                  <c:v>820.71277999483027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7A9-46F7-A569-F6A79787B6B8}"/>
            </c:ext>
          </c:extLst>
        </c:ser>
        <c:ser>
          <c:idx val="4"/>
          <c:order val="4"/>
          <c:tx>
            <c:v>240x45 @50,8 L/h</c:v>
          </c:tx>
          <c:spPr>
            <a:ln w="19050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Tabelle1!$D$28:$D$43</c:f>
              <c:numCache>
                <c:formatCode>0</c:formatCode>
                <c:ptCount val="16"/>
                <c:pt idx="0">
                  <c:v>40.641818928175674</c:v>
                </c:pt>
                <c:pt idx="1">
                  <c:v>78.385203369658271</c:v>
                </c:pt>
                <c:pt idx="2">
                  <c:v>145.34791524015884</c:v>
                </c:pt>
                <c:pt idx="3">
                  <c:v>219.92342439327038</c:v>
                </c:pt>
                <c:pt idx="4">
                  <c:v>291.72483215183888</c:v>
                </c:pt>
                <c:pt idx="5">
                  <c:v>355.82309684876526</c:v>
                </c:pt>
                <c:pt idx="6">
                  <c:v>440.00950531979493</c:v>
                </c:pt>
                <c:pt idx="7">
                  <c:v>549.47802825670306</c:v>
                </c:pt>
                <c:pt idx="8">
                  <c:v>628.45566091610556</c:v>
                </c:pt>
                <c:pt idx="9">
                  <c:v>686.45014093594204</c:v>
                </c:pt>
                <c:pt idx="10">
                  <c:v>729.86323847245717</c:v>
                </c:pt>
                <c:pt idx="11">
                  <c:v>763.03158447333021</c:v>
                </c:pt>
                <c:pt idx="12">
                  <c:v>788.86139477775475</c:v>
                </c:pt>
                <c:pt idx="13">
                  <c:v>809.33167653761416</c:v>
                </c:pt>
                <c:pt idx="14">
                  <c:v>825.77801396698987</c:v>
                </c:pt>
                <c:pt idx="15">
                  <c:v>839.21012106839703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7A9-46F7-A569-F6A79787B6B8}"/>
            </c:ext>
          </c:extLst>
        </c:ser>
        <c:ser>
          <c:idx val="5"/>
          <c:order val="5"/>
          <c:tx>
            <c:v>240x60 @50,8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Tabelle1!$F$28:$F$43</c:f>
              <c:numCache>
                <c:formatCode>0</c:formatCode>
                <c:ptCount val="16"/>
                <c:pt idx="0">
                  <c:v>30.389834417754045</c:v>
                </c:pt>
                <c:pt idx="1">
                  <c:v>51.631610124157142</c:v>
                </c:pt>
                <c:pt idx="2">
                  <c:v>97.654343636981096</c:v>
                </c:pt>
                <c:pt idx="3">
                  <c:v>149.50836411943772</c:v>
                </c:pt>
                <c:pt idx="4">
                  <c:v>204.23448784466004</c:v>
                </c:pt>
                <c:pt idx="5">
                  <c:v>259.24982440620755</c:v>
                </c:pt>
                <c:pt idx="6">
                  <c:v>336.74873011822513</c:v>
                </c:pt>
                <c:pt idx="7">
                  <c:v>446.34097828995294</c:v>
                </c:pt>
                <c:pt idx="8">
                  <c:v>531.5335954441872</c:v>
                </c:pt>
                <c:pt idx="9">
                  <c:v>596.76934356960783</c:v>
                </c:pt>
                <c:pt idx="10">
                  <c:v>646.94506545632862</c:v>
                </c:pt>
                <c:pt idx="11">
                  <c:v>685.9669995129459</c:v>
                </c:pt>
                <c:pt idx="12">
                  <c:v>716.80763072950026</c:v>
                </c:pt>
                <c:pt idx="13">
                  <c:v>741.30333532487714</c:v>
                </c:pt>
                <c:pt idx="14">
                  <c:v>761.26773191025427</c:v>
                </c:pt>
                <c:pt idx="15">
                  <c:v>777.51005565552487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7A9-46F7-A569-F6A79787B6B8}"/>
            </c:ext>
          </c:extLst>
        </c:ser>
        <c:ser>
          <c:idx val="6"/>
          <c:order val="6"/>
          <c:tx>
            <c:v>240x30 @72,5 L/h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Tabelle1!$B$50:$B$65</c:f>
              <c:numCache>
                <c:formatCode>0</c:formatCode>
                <c:ptCount val="16"/>
                <c:pt idx="0">
                  <c:v>62.887914652350133</c:v>
                </c:pt>
                <c:pt idx="1">
                  <c:v>139.84253776548326</c:v>
                </c:pt>
                <c:pt idx="2">
                  <c:v>241.82234482021119</c:v>
                </c:pt>
                <c:pt idx="3">
                  <c:v>314.55861668518628</c:v>
                </c:pt>
                <c:pt idx="4">
                  <c:v>377.06425639680231</c:v>
                </c:pt>
                <c:pt idx="5">
                  <c:v>426.22840864536852</c:v>
                </c:pt>
                <c:pt idx="6">
                  <c:v>489.54623339790299</c:v>
                </c:pt>
                <c:pt idx="7">
                  <c:v>573.84828069989715</c:v>
                </c:pt>
                <c:pt idx="8">
                  <c:v>642.17501657002924</c:v>
                </c:pt>
                <c:pt idx="9">
                  <c:v>699.76339376467229</c:v>
                </c:pt>
                <c:pt idx="10">
                  <c:v>749.90190054141226</c:v>
                </c:pt>
                <c:pt idx="11">
                  <c:v>794.35177533228898</c:v>
                </c:pt>
                <c:pt idx="12">
                  <c:v>834.36540535548215</c:v>
                </c:pt>
                <c:pt idx="13">
                  <c:v>870.66536487463009</c:v>
                </c:pt>
                <c:pt idx="14">
                  <c:v>903.93194070248933</c:v>
                </c:pt>
                <c:pt idx="15">
                  <c:v>934.69761274477969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7A9-46F7-A569-F6A79787B6B8}"/>
            </c:ext>
          </c:extLst>
        </c:ser>
        <c:ser>
          <c:idx val="7"/>
          <c:order val="7"/>
          <c:tx>
            <c:v>240x45 @72,5 L/h</c:v>
          </c:tx>
          <c:spPr>
            <a:ln w="19050" cap="rnd">
              <a:solidFill>
                <a:schemeClr val="accent2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Tabelle1!$D$50:$D$65</c:f>
              <c:numCache>
                <c:formatCode>0</c:formatCode>
                <c:ptCount val="16"/>
                <c:pt idx="0">
                  <c:v>43.551260653286349</c:v>
                </c:pt>
                <c:pt idx="1">
                  <c:v>84.789598105408402</c:v>
                </c:pt>
                <c:pt idx="2">
                  <c:v>159.14265389570278</c:v>
                </c:pt>
                <c:pt idx="3">
                  <c:v>243.50525968720231</c:v>
                </c:pt>
                <c:pt idx="4">
                  <c:v>326.23421738669515</c:v>
                </c:pt>
                <c:pt idx="5">
                  <c:v>401.39058380529968</c:v>
                </c:pt>
                <c:pt idx="6">
                  <c:v>502.09665663659302</c:v>
                </c:pt>
                <c:pt idx="7">
                  <c:v>636.81564513878925</c:v>
                </c:pt>
                <c:pt idx="8">
                  <c:v>737.0166028626038</c:v>
                </c:pt>
                <c:pt idx="9">
                  <c:v>812.41565994598932</c:v>
                </c:pt>
                <c:pt idx="10">
                  <c:v>869.9722252477477</c:v>
                </c:pt>
                <c:pt idx="11">
                  <c:v>914.60554688401066</c:v>
                </c:pt>
                <c:pt idx="12">
                  <c:v>949.83511009213089</c:v>
                </c:pt>
                <c:pt idx="13">
                  <c:v>978.08706146184625</c:v>
                </c:pt>
                <c:pt idx="14">
                  <c:v>1000.9158299555904</c:v>
                </c:pt>
                <c:pt idx="15">
                  <c:v>1019.7515514945117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7A9-46F7-A569-F6A79787B6B8}"/>
            </c:ext>
          </c:extLst>
        </c:ser>
        <c:ser>
          <c:idx val="8"/>
          <c:order val="8"/>
          <c:tx>
            <c:v>240x60 @72,5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Tabelle1!$F$50:$F$65</c:f>
              <c:numCache>
                <c:formatCode>0</c:formatCode>
                <c:ptCount val="16"/>
                <c:pt idx="0">
                  <c:v>33.481854702125148</c:v>
                </c:pt>
                <c:pt idx="1">
                  <c:v>57.420839164063509</c:v>
                </c:pt>
                <c:pt idx="2">
                  <c:v>110.24168884056846</c:v>
                </c:pt>
                <c:pt idx="3">
                  <c:v>170.99678518279981</c:v>
                </c:pt>
                <c:pt idx="4">
                  <c:v>236.33382057930186</c:v>
                </c:pt>
                <c:pt idx="5">
                  <c:v>303.17312070051872</c:v>
                </c:pt>
                <c:pt idx="6">
                  <c:v>399.26580291691693</c:v>
                </c:pt>
                <c:pt idx="7">
                  <c:v>539.10089612981301</c:v>
                </c:pt>
                <c:pt idx="8">
                  <c:v>651.19846896175034</c:v>
                </c:pt>
                <c:pt idx="9">
                  <c:v>739.20690401791558</c:v>
                </c:pt>
                <c:pt idx="10">
                  <c:v>808.27532551057755</c:v>
                </c:pt>
                <c:pt idx="11">
                  <c:v>862.86789308496463</c:v>
                </c:pt>
                <c:pt idx="12">
                  <c:v>906.51709135907004</c:v>
                </c:pt>
                <c:pt idx="13">
                  <c:v>941.67869515989275</c:v>
                </c:pt>
                <c:pt idx="14">
                  <c:v>970.47532666409188</c:v>
                </c:pt>
                <c:pt idx="15">
                  <c:v>994.1772086637402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7A9-46F7-A569-F6A79787B6B8}"/>
            </c:ext>
          </c:extLst>
        </c:ser>
        <c:ser>
          <c:idx val="9"/>
          <c:order val="9"/>
          <c:tx>
            <c:v>240x30 @94,4 L/h</c:v>
          </c:tx>
          <c:spPr>
            <a:ln w="19050" cap="rnd">
              <a:solidFill>
                <a:schemeClr val="accent1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Tabelle1!$B$72:$B$87</c:f>
              <c:numCache>
                <c:formatCode>0</c:formatCode>
                <c:ptCount val="16"/>
                <c:pt idx="0">
                  <c:v>64.202600769315097</c:v>
                </c:pt>
                <c:pt idx="1">
                  <c:v>143.37657838105264</c:v>
                </c:pt>
                <c:pt idx="2">
                  <c:v>249.20219683617671</c:v>
                </c:pt>
                <c:pt idx="3">
                  <c:v>325.36743081036684</c:v>
                </c:pt>
                <c:pt idx="4">
                  <c:v>391.32167141796617</c:v>
                </c:pt>
                <c:pt idx="5">
                  <c:v>443.54969112721017</c:v>
                </c:pt>
                <c:pt idx="6">
                  <c:v>511.29919511714309</c:v>
                </c:pt>
                <c:pt idx="7">
                  <c:v>602.40863357761486</c:v>
                </c:pt>
                <c:pt idx="8">
                  <c:v>677.06829824876604</c:v>
                </c:pt>
                <c:pt idx="9">
                  <c:v>740.59649841831117</c:v>
                </c:pt>
                <c:pt idx="10">
                  <c:v>796.38094796929272</c:v>
                </c:pt>
                <c:pt idx="11">
                  <c:v>846.22839310288987</c:v>
                </c:pt>
                <c:pt idx="12">
                  <c:v>891.42875365044301</c:v>
                </c:pt>
                <c:pt idx="13">
                  <c:v>932.70737304162526</c:v>
                </c:pt>
                <c:pt idx="14">
                  <c:v>970.77506643934339</c:v>
                </c:pt>
                <c:pt idx="15">
                  <c:v>1006.1935850729079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7A9-46F7-A569-F6A79787B6B8}"/>
            </c:ext>
          </c:extLst>
        </c:ser>
        <c:ser>
          <c:idx val="10"/>
          <c:order val="10"/>
          <c:tx>
            <c:v>240x45 @94,4 L/h</c:v>
          </c:tx>
          <c:spPr>
            <a:ln w="19050" cap="rnd">
              <a:solidFill>
                <a:schemeClr val="accent2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Tabelle1!$D$72:$D$87</c:f>
              <c:numCache>
                <c:formatCode>0</c:formatCode>
                <c:ptCount val="16"/>
                <c:pt idx="0">
                  <c:v>45.239298354531627</c:v>
                </c:pt>
                <c:pt idx="1">
                  <c:v>88.545190137058682</c:v>
                </c:pt>
                <c:pt idx="2">
                  <c:v>167.34672407188256</c:v>
                </c:pt>
                <c:pt idx="3">
                  <c:v>257.71920223782558</c:v>
                </c:pt>
                <c:pt idx="4">
                  <c:v>347.2895072182526</c:v>
                </c:pt>
                <c:pt idx="5">
                  <c:v>429.49443177514968</c:v>
                </c:pt>
                <c:pt idx="6">
                  <c:v>540.94641601501121</c:v>
                </c:pt>
                <c:pt idx="7">
                  <c:v>692.5616568782375</c:v>
                </c:pt>
                <c:pt idx="8">
                  <c:v>807.38920806777082</c:v>
                </c:pt>
                <c:pt idx="9">
                  <c:v>895.0692267275092</c:v>
                </c:pt>
                <c:pt idx="10">
                  <c:v>962.79600233788562</c:v>
                </c:pt>
                <c:pt idx="11">
                  <c:v>1015.7966521780291</c:v>
                </c:pt>
                <c:pt idx="12">
                  <c:v>1057.9737152746429</c:v>
                </c:pt>
                <c:pt idx="13">
                  <c:v>1092.0394344854708</c:v>
                </c:pt>
                <c:pt idx="14">
                  <c:v>1119.6710031567304</c:v>
                </c:pt>
                <c:pt idx="15">
                  <c:v>1142.6066176257061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7A9-46F7-A569-F6A79787B6B8}"/>
            </c:ext>
          </c:extLst>
        </c:ser>
        <c:ser>
          <c:idx val="11"/>
          <c:order val="11"/>
          <c:tx>
            <c:v>240x60 @94,4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Tabelle1!$F$72:$F$87</c:f>
              <c:numCache>
                <c:formatCode>0</c:formatCode>
                <c:ptCount val="16"/>
                <c:pt idx="0">
                  <c:v>35.332618358636168</c:v>
                </c:pt>
                <c:pt idx="1">
                  <c:v>60.924361256177036</c:v>
                </c:pt>
                <c:pt idx="2">
                  <c:v>117.99687434940157</c:v>
                </c:pt>
                <c:pt idx="3">
                  <c:v>184.4497080634751</c:v>
                </c:pt>
                <c:pt idx="4">
                  <c:v>256.72763504810678</c:v>
                </c:pt>
                <c:pt idx="5">
                  <c:v>331.46129643536068</c:v>
                </c:pt>
                <c:pt idx="6">
                  <c:v>440.27200230434551</c:v>
                </c:pt>
                <c:pt idx="7">
                  <c:v>601.51629333994447</c:v>
                </c:pt>
                <c:pt idx="8">
                  <c:v>733.37547037043919</c:v>
                </c:pt>
                <c:pt idx="9">
                  <c:v>838.62905506513061</c:v>
                </c:pt>
                <c:pt idx="10">
                  <c:v>922.36874932032333</c:v>
                </c:pt>
                <c:pt idx="11">
                  <c:v>989.30543692362585</c:v>
                </c:pt>
                <c:pt idx="12">
                  <c:v>1043.2734468185693</c:v>
                </c:pt>
                <c:pt idx="13">
                  <c:v>1087.1686511692715</c:v>
                </c:pt>
                <c:pt idx="14">
                  <c:v>1123.2658077813833</c:v>
                </c:pt>
                <c:pt idx="15">
                  <c:v>1153.2117820824408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7A9-46F7-A569-F6A79787B6B8}"/>
            </c:ext>
          </c:extLst>
        </c:ser>
        <c:ser>
          <c:idx val="12"/>
          <c:order val="12"/>
          <c:tx>
            <c:v>240x30 @116 L/h</c:v>
          </c:tx>
          <c:spPr>
            <a:ln w="19050" cap="rnd">
              <a:solidFill>
                <a:schemeClr val="accent1"/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Tabelle1!$B$95:$B$110</c:f>
              <c:numCache>
                <c:formatCode>0</c:formatCode>
                <c:ptCount val="16"/>
                <c:pt idx="0">
                  <c:v>65.043933334064675</c:v>
                </c:pt>
                <c:pt idx="1">
                  <c:v>145.65096350808034</c:v>
                </c:pt>
                <c:pt idx="2">
                  <c:v>253.98496109406739</c:v>
                </c:pt>
                <c:pt idx="3">
                  <c:v>332.40702618582918</c:v>
                </c:pt>
                <c:pt idx="4">
                  <c:v>400.64720844379406</c:v>
                </c:pt>
                <c:pt idx="5">
                  <c:v>454.918411461782</c:v>
                </c:pt>
                <c:pt idx="6">
                  <c:v>525.64200403333348</c:v>
                </c:pt>
                <c:pt idx="7">
                  <c:v>621.35963921939026</c:v>
                </c:pt>
                <c:pt idx="8">
                  <c:v>700.34636820272465</c:v>
                </c:pt>
                <c:pt idx="9">
                  <c:v>767.96585472729566</c:v>
                </c:pt>
                <c:pt idx="10">
                  <c:v>827.66727127894228</c:v>
                </c:pt>
                <c:pt idx="11">
                  <c:v>881.28417860837612</c:v>
                </c:pt>
                <c:pt idx="12">
                  <c:v>930.12892470361771</c:v>
                </c:pt>
                <c:pt idx="13">
                  <c:v>974.92553239151107</c:v>
                </c:pt>
                <c:pt idx="14">
                  <c:v>1016.4038249831275</c:v>
                </c:pt>
                <c:pt idx="15">
                  <c:v>1055.144341992529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CF4-40BB-9AAA-AB9E4F15EB12}"/>
            </c:ext>
          </c:extLst>
        </c:ser>
        <c:ser>
          <c:idx val="13"/>
          <c:order val="13"/>
          <c:tx>
            <c:v>240x45 @116 L/h</c:v>
          </c:tx>
          <c:spPr>
            <a:ln w="19050" cap="rnd">
              <a:solidFill>
                <a:schemeClr val="accent2"/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Tabelle1!$D$95:$D$110</c:f>
              <c:numCache>
                <c:formatCode>0</c:formatCode>
                <c:ptCount val="16"/>
                <c:pt idx="0">
                  <c:v>46.340862121096293</c:v>
                </c:pt>
                <c:pt idx="1">
                  <c:v>91.011345818122649</c:v>
                </c:pt>
                <c:pt idx="2">
                  <c:v>172.77912084955804</c:v>
                </c:pt>
                <c:pt idx="3">
                  <c:v>267.20711263669523</c:v>
                </c:pt>
                <c:pt idx="4">
                  <c:v>361.44805014387453</c:v>
                </c:pt>
                <c:pt idx="5">
                  <c:v>448.51721642157463</c:v>
                </c:pt>
                <c:pt idx="6">
                  <c:v>567.47588371309223</c:v>
                </c:pt>
                <c:pt idx="7">
                  <c:v>731.09583286635427</c:v>
                </c:pt>
                <c:pt idx="8">
                  <c:v>856.50037982170454</c:v>
                </c:pt>
                <c:pt idx="9">
                  <c:v>953.18743015260543</c:v>
                </c:pt>
                <c:pt idx="10">
                  <c:v>1028.4581761989702</c:v>
                </c:pt>
                <c:pt idx="11">
                  <c:v>1087.7211578547854</c:v>
                </c:pt>
                <c:pt idx="12">
                  <c:v>1135.1375321755509</c:v>
                </c:pt>
                <c:pt idx="13">
                  <c:v>1173.615882027422</c:v>
                </c:pt>
                <c:pt idx="14">
                  <c:v>1204.9089507327567</c:v>
                </c:pt>
                <c:pt idx="15">
                  <c:v>1230.9854493756907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CF4-40BB-9AAA-AB9E4F15EB12}"/>
            </c:ext>
          </c:extLst>
        </c:ser>
        <c:ser>
          <c:idx val="14"/>
          <c:order val="14"/>
          <c:tx>
            <c:v>240x60 @116 L/h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Tabelle1!$F$95:$F$110</c:f>
              <c:numCache>
                <c:formatCode>0</c:formatCode>
                <c:ptCount val="16"/>
                <c:pt idx="0">
                  <c:v>36.562584940033993</c:v>
                </c:pt>
                <c:pt idx="1">
                  <c:v>63.267908913830233</c:v>
                </c:pt>
                <c:pt idx="2">
                  <c:v>123.23998142574409</c:v>
                </c:pt>
                <c:pt idx="3">
                  <c:v>193.63272785254702</c:v>
                </c:pt>
                <c:pt idx="4">
                  <c:v>270.77309762149304</c:v>
                </c:pt>
                <c:pt idx="5">
                  <c:v>351.1062467908514</c:v>
                </c:pt>
                <c:pt idx="6">
                  <c:v>469.0719763034856</c:v>
                </c:pt>
                <c:pt idx="7">
                  <c:v>646.05623092220299</c:v>
                </c:pt>
                <c:pt idx="8">
                  <c:v>792.77748091865146</c:v>
                </c:pt>
                <c:pt idx="9">
                  <c:v>911.24801021909241</c:v>
                </c:pt>
                <c:pt idx="10">
                  <c:v>1006.409221281395</c:v>
                </c:pt>
                <c:pt idx="11">
                  <c:v>1083.0807158300017</c:v>
                </c:pt>
                <c:pt idx="12">
                  <c:v>1145.2694516963552</c:v>
                </c:pt>
                <c:pt idx="13">
                  <c:v>1196.1927262030035</c:v>
                </c:pt>
                <c:pt idx="14">
                  <c:v>1238.2011952905166</c:v>
                </c:pt>
                <c:pt idx="15">
                  <c:v>1273.242197866562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CF4-40BB-9AAA-AB9E4F15E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5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Leistung; push/pull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240x30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Tabelle1!$I$6:$I$21</c:f>
              <c:numCache>
                <c:formatCode>0</c:formatCode>
                <c:ptCount val="16"/>
                <c:pt idx="0">
                  <c:v>55.193848755398221</c:v>
                </c:pt>
                <c:pt idx="1">
                  <c:v>166.02421357085143</c:v>
                </c:pt>
                <c:pt idx="2">
                  <c:v>235.6856350150864</c:v>
                </c:pt>
                <c:pt idx="3">
                  <c:v>285.79888025900289</c:v>
                </c:pt>
                <c:pt idx="4">
                  <c:v>324.67911204288185</c:v>
                </c:pt>
                <c:pt idx="5">
                  <c:v>356.92865159815733</c:v>
                </c:pt>
                <c:pt idx="6">
                  <c:v>395.9287798501785</c:v>
                </c:pt>
                <c:pt idx="7">
                  <c:v>445.15580035355646</c:v>
                </c:pt>
                <c:pt idx="8">
                  <c:v>482.75536633757201</c:v>
                </c:pt>
                <c:pt idx="9">
                  <c:v>512.76534349158987</c:v>
                </c:pt>
                <c:pt idx="10">
                  <c:v>537.66852521052488</c:v>
                </c:pt>
                <c:pt idx="11">
                  <c:v>558.69672070646288</c:v>
                </c:pt>
                <c:pt idx="12">
                  <c:v>576.82376135162076</c:v>
                </c:pt>
                <c:pt idx="13">
                  <c:v>592.68255168843507</c:v>
                </c:pt>
                <c:pt idx="14">
                  <c:v>606.706841734921</c:v>
                </c:pt>
                <c:pt idx="15">
                  <c:v>619.19901356786465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6B-42FC-8DFA-5D49BEA0B2CC}"/>
            </c:ext>
          </c:extLst>
        </c:ser>
        <c:ser>
          <c:idx val="1"/>
          <c:order val="1"/>
          <c:tx>
            <c:v>240x45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Tabelle1!$K$6:$K$21</c:f>
              <c:numCache>
                <c:formatCode>0</c:formatCode>
                <c:ptCount val="16"/>
                <c:pt idx="0">
                  <c:v>34.469821401723401</c:v>
                </c:pt>
                <c:pt idx="1">
                  <c:v>97.137224180779185</c:v>
                </c:pt>
                <c:pt idx="2">
                  <c:v>174.26216522087444</c:v>
                </c:pt>
                <c:pt idx="3">
                  <c:v>234.73514315419959</c:v>
                </c:pt>
                <c:pt idx="4">
                  <c:v>282.64105046090879</c:v>
                </c:pt>
                <c:pt idx="5">
                  <c:v>322.29928258822639</c:v>
                </c:pt>
                <c:pt idx="6">
                  <c:v>369.8714071896793</c:v>
                </c:pt>
                <c:pt idx="7">
                  <c:v>428.65933456233086</c:v>
                </c:pt>
                <c:pt idx="8">
                  <c:v>471.74862472404561</c:v>
                </c:pt>
                <c:pt idx="9">
                  <c:v>504.95279969214755</c:v>
                </c:pt>
                <c:pt idx="10">
                  <c:v>531.47707338561702</c:v>
                </c:pt>
                <c:pt idx="11">
                  <c:v>553.21673988130431</c:v>
                </c:pt>
                <c:pt idx="12">
                  <c:v>571.41706641444694</c:v>
                </c:pt>
                <c:pt idx="13">
                  <c:v>586.92966368853695</c:v>
                </c:pt>
                <c:pt idx="14">
                  <c:v>600.33529015982799</c:v>
                </c:pt>
                <c:pt idx="15">
                  <c:v>612.04055957473486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66B-42FC-8DFA-5D49BEA0B2CC}"/>
            </c:ext>
          </c:extLst>
        </c:ser>
        <c:ser>
          <c:idx val="2"/>
          <c:order val="2"/>
          <c:tx>
            <c:v>240x60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Tabelle1!$M$6:$M$21</c:f>
              <c:numCache>
                <c:formatCode>0</c:formatCode>
                <c:ptCount val="16"/>
                <c:pt idx="0">
                  <c:v>24.250791252346659</c:v>
                </c:pt>
                <c:pt idx="1">
                  <c:v>46.796511031843743</c:v>
                </c:pt>
                <c:pt idx="2">
                  <c:v>112.28156450335584</c:v>
                </c:pt>
                <c:pt idx="3">
                  <c:v>162.10632533127924</c:v>
                </c:pt>
                <c:pt idx="4">
                  <c:v>206.91570691252082</c:v>
                </c:pt>
                <c:pt idx="5">
                  <c:v>244.99606786419992</c:v>
                </c:pt>
                <c:pt idx="6">
                  <c:v>291.91769174258064</c:v>
                </c:pt>
                <c:pt idx="7">
                  <c:v>350.83695149648355</c:v>
                </c:pt>
                <c:pt idx="8">
                  <c:v>395.29474717818061</c:v>
                </c:pt>
                <c:pt idx="9">
                  <c:v>430.06093330578932</c:v>
                </c:pt>
                <c:pt idx="10">
                  <c:v>458.24697562077813</c:v>
                </c:pt>
                <c:pt idx="11">
                  <c:v>481.49469132084289</c:v>
                </c:pt>
                <c:pt idx="12">
                  <c:v>501.2170849220397</c:v>
                </c:pt>
                <c:pt idx="13">
                  <c:v>518.16595947861174</c:v>
                </c:pt>
                <c:pt idx="14">
                  <c:v>532.91905643967687</c:v>
                </c:pt>
                <c:pt idx="15">
                  <c:v>545.9103236820971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66B-42FC-8DFA-5D49BEA0B2CC}"/>
            </c:ext>
          </c:extLst>
        </c:ser>
        <c:ser>
          <c:idx val="3"/>
          <c:order val="3"/>
          <c:tx>
            <c:v>240x30 @50,8 L/h</c:v>
          </c:tx>
          <c:spPr>
            <a:ln w="19050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Tabelle1!$I$28:$I$43</c:f>
              <c:numCache>
                <c:formatCode>0</c:formatCode>
                <c:ptCount val="16"/>
                <c:pt idx="0">
                  <c:v>60.544307290051719</c:v>
                </c:pt>
                <c:pt idx="1">
                  <c:v>187.63223528166563</c:v>
                </c:pt>
                <c:pt idx="2">
                  <c:v>271.32065506529818</c:v>
                </c:pt>
                <c:pt idx="3">
                  <c:v>333.75075709331816</c:v>
                </c:pt>
                <c:pt idx="4">
                  <c:v>383.69887906446269</c:v>
                </c:pt>
                <c:pt idx="5">
                  <c:v>426.26618864823502</c:v>
                </c:pt>
                <c:pt idx="6">
                  <c:v>479.29943470899593</c:v>
                </c:pt>
                <c:pt idx="7">
                  <c:v>549.03172825379329</c:v>
                </c:pt>
                <c:pt idx="8">
                  <c:v>604.7363992279287</c:v>
                </c:pt>
                <c:pt idx="9">
                  <c:v>650.92907247199605</c:v>
                </c:pt>
                <c:pt idx="10">
                  <c:v>690.66337025373196</c:v>
                </c:pt>
                <c:pt idx="11">
                  <c:v>725.2543604279781</c:v>
                </c:pt>
                <c:pt idx="12">
                  <c:v>755.9442446117589</c:v>
                </c:pt>
                <c:pt idx="13">
                  <c:v>783.5275944138491</c:v>
                </c:pt>
                <c:pt idx="14">
                  <c:v>808.53662582365735</c:v>
                </c:pt>
                <c:pt idx="15">
                  <c:v>831.32107626851439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66B-42FC-8DFA-5D49BEA0B2CC}"/>
            </c:ext>
          </c:extLst>
        </c:ser>
        <c:ser>
          <c:idx val="4"/>
          <c:order val="4"/>
          <c:tx>
            <c:v>240x45 @50,8 L/h</c:v>
          </c:tx>
          <c:spPr>
            <a:ln w="19050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Tabelle1!$K$28:$K$43</c:f>
              <c:numCache>
                <c:formatCode>0</c:formatCode>
                <c:ptCount val="16"/>
                <c:pt idx="0">
                  <c:v>40.641818928175674</c:v>
                </c:pt>
                <c:pt idx="1">
                  <c:v>118.95702624584789</c:v>
                </c:pt>
                <c:pt idx="2">
                  <c:v>220.65348412462524</c:v>
                </c:pt>
                <c:pt idx="3">
                  <c:v>304.39976365808531</c:v>
                </c:pt>
                <c:pt idx="4">
                  <c:v>373.47773523372916</c:v>
                </c:pt>
                <c:pt idx="5">
                  <c:v>432.69955551604329</c:v>
                </c:pt>
                <c:pt idx="6">
                  <c:v>506.47896827674452</c:v>
                </c:pt>
                <c:pt idx="7">
                  <c:v>602.41216668785637</c:v>
                </c:pt>
                <c:pt idx="8">
                  <c:v>676.66444623530845</c:v>
                </c:pt>
                <c:pt idx="9">
                  <c:v>736.51611606475672</c:v>
                </c:pt>
                <c:pt idx="10">
                  <c:v>786.21034610943798</c:v>
                </c:pt>
                <c:pt idx="11">
                  <c:v>828.37818339508954</c:v>
                </c:pt>
                <c:pt idx="12">
                  <c:v>864.7671174923247</c:v>
                </c:pt>
                <c:pt idx="13">
                  <c:v>896.58247201678012</c:v>
                </c:pt>
                <c:pt idx="14">
                  <c:v>924.70346639552668</c:v>
                </c:pt>
                <c:pt idx="15">
                  <c:v>949.79330091127167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66B-42FC-8DFA-5D49BEA0B2CC}"/>
            </c:ext>
          </c:extLst>
        </c:ser>
        <c:ser>
          <c:idx val="5"/>
          <c:order val="5"/>
          <c:tx>
            <c:v>240x60 @50,8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Tabelle1!$M$28:$M$43</c:f>
              <c:numCache>
                <c:formatCode>0</c:formatCode>
                <c:ptCount val="16"/>
                <c:pt idx="0">
                  <c:v>30.389834417754045</c:v>
                </c:pt>
                <c:pt idx="1">
                  <c:v>60.211256489704226</c:v>
                </c:pt>
                <c:pt idx="2">
                  <c:v>151.98932290357362</c:v>
                </c:pt>
                <c:pt idx="3">
                  <c:v>225.88249467030107</c:v>
                </c:pt>
                <c:pt idx="4">
                  <c:v>295.03097235637728</c:v>
                </c:pt>
                <c:pt idx="5">
                  <c:v>355.77770210915094</c:v>
                </c:pt>
                <c:pt idx="6">
                  <c:v>433.17919203038389</c:v>
                </c:pt>
                <c:pt idx="7">
                  <c:v>534.52026009156702</c:v>
                </c:pt>
                <c:pt idx="8">
                  <c:v>614.16605535512542</c:v>
                </c:pt>
                <c:pt idx="9">
                  <c:v>678.40304737461088</c:v>
                </c:pt>
                <c:pt idx="10">
                  <c:v>731.68066859514624</c:v>
                </c:pt>
                <c:pt idx="11">
                  <c:v>776.55171684095649</c:v>
                </c:pt>
                <c:pt idx="12">
                  <c:v>815.12024406263458</c:v>
                </c:pt>
                <c:pt idx="13">
                  <c:v>848.65402084885136</c:v>
                </c:pt>
                <c:pt idx="14">
                  <c:v>878.12227306931914</c:v>
                </c:pt>
                <c:pt idx="15">
                  <c:v>904.2633156510019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66B-42FC-8DFA-5D49BEA0B2CC}"/>
            </c:ext>
          </c:extLst>
        </c:ser>
        <c:ser>
          <c:idx val="6"/>
          <c:order val="6"/>
          <c:tx>
            <c:v>240x30 @72,5 L/h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Tabelle1!$I$50:$I$65</c:f>
              <c:numCache>
                <c:formatCode>0</c:formatCode>
                <c:ptCount val="16"/>
                <c:pt idx="0">
                  <c:v>62.887914652350133</c:v>
                </c:pt>
                <c:pt idx="1">
                  <c:v>197.41121697299417</c:v>
                </c:pt>
                <c:pt idx="2">
                  <c:v>287.78225543223789</c:v>
                </c:pt>
                <c:pt idx="3">
                  <c:v>356.25607638800057</c:v>
                </c:pt>
                <c:pt idx="4">
                  <c:v>411.76716821071511</c:v>
                </c:pt>
                <c:pt idx="5">
                  <c:v>459.62922801269144</c:v>
                </c:pt>
                <c:pt idx="6">
                  <c:v>520.02869594210915</c:v>
                </c:pt>
                <c:pt idx="7">
                  <c:v>600.86114227584301</c:v>
                </c:pt>
                <c:pt idx="8">
                  <c:v>666.69708021878137</c:v>
                </c:pt>
                <c:pt idx="9">
                  <c:v>722.20690192852271</c:v>
                </c:pt>
                <c:pt idx="10">
                  <c:v>770.70427238123852</c:v>
                </c:pt>
                <c:pt idx="11">
                  <c:v>813.49501705283797</c:v>
                </c:pt>
                <c:pt idx="12">
                  <c:v>851.94330308358496</c:v>
                </c:pt>
                <c:pt idx="13">
                  <c:v>886.9122399540156</c:v>
                </c:pt>
                <c:pt idx="14">
                  <c:v>918.96998094996934</c:v>
                </c:pt>
                <c:pt idx="15">
                  <c:v>948.47313602022109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66B-42FC-8DFA-5D49BEA0B2CC}"/>
            </c:ext>
          </c:extLst>
        </c:ser>
        <c:ser>
          <c:idx val="7"/>
          <c:order val="7"/>
          <c:tx>
            <c:v>240x45 @72,5 L/h</c:v>
          </c:tx>
          <c:spPr>
            <a:ln w="19050" cap="rnd">
              <a:solidFill>
                <a:schemeClr val="accent2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Tabelle1!$K$50:$K$65</c:f>
              <c:numCache>
                <c:formatCode>0</c:formatCode>
                <c:ptCount val="16"/>
                <c:pt idx="0">
                  <c:v>43.551260653286349</c:v>
                </c:pt>
                <c:pt idx="1">
                  <c:v>129.67774418268846</c:v>
                </c:pt>
                <c:pt idx="2">
                  <c:v>244.3384665011049</c:v>
                </c:pt>
                <c:pt idx="3">
                  <c:v>340.99673511976664</c:v>
                </c:pt>
                <c:pt idx="4">
                  <c:v>422.31469116332471</c:v>
                </c:pt>
                <c:pt idx="5">
                  <c:v>493.25621478803089</c:v>
                </c:pt>
                <c:pt idx="6">
                  <c:v>583.35568978203787</c:v>
                </c:pt>
                <c:pt idx="7">
                  <c:v>703.67273215299588</c:v>
                </c:pt>
                <c:pt idx="8">
                  <c:v>799.57725030572226</c:v>
                </c:pt>
                <c:pt idx="9">
                  <c:v>878.86587946629425</c:v>
                </c:pt>
                <c:pt idx="10">
                  <c:v>946.20301552287879</c:v>
                </c:pt>
                <c:pt idx="11">
                  <c:v>1004.5483321736327</c:v>
                </c:pt>
                <c:pt idx="12">
                  <c:v>1055.8651526170577</c:v>
                </c:pt>
                <c:pt idx="13">
                  <c:v>1101.4998463253012</c:v>
                </c:pt>
                <c:pt idx="14">
                  <c:v>1142.4729726971045</c:v>
                </c:pt>
                <c:pt idx="15">
                  <c:v>1179.5908329872266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66B-42FC-8DFA-5D49BEA0B2CC}"/>
            </c:ext>
          </c:extLst>
        </c:ser>
        <c:ser>
          <c:idx val="8"/>
          <c:order val="8"/>
          <c:tx>
            <c:v>240x60 @72,5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Tabelle1!$M$50:$M$65</c:f>
              <c:numCache>
                <c:formatCode>0</c:formatCode>
                <c:ptCount val="16"/>
                <c:pt idx="0">
                  <c:v>33.481854702125148</c:v>
                </c:pt>
                <c:pt idx="1">
                  <c:v>67.177578826229094</c:v>
                </c:pt>
                <c:pt idx="2">
                  <c:v>173.93376166130582</c:v>
                </c:pt>
                <c:pt idx="3">
                  <c:v>262.49676946583111</c:v>
                </c:pt>
                <c:pt idx="4">
                  <c:v>347.25915453152123</c:v>
                </c:pt>
                <c:pt idx="5">
                  <c:v>423.21070003022709</c:v>
                </c:pt>
                <c:pt idx="6">
                  <c:v>522.05388515049685</c:v>
                </c:pt>
                <c:pt idx="7">
                  <c:v>655.18422496526091</c:v>
                </c:pt>
                <c:pt idx="8">
                  <c:v>763.01422280849454</c:v>
                </c:pt>
                <c:pt idx="9">
                  <c:v>852.22328185683546</c:v>
                </c:pt>
                <c:pt idx="10">
                  <c:v>927.80157951409637</c:v>
                </c:pt>
                <c:pt idx="11">
                  <c:v>992.77159359068912</c:v>
                </c:pt>
                <c:pt idx="12">
                  <c:v>1049.5170324867713</c:v>
                </c:pt>
                <c:pt idx="13">
                  <c:v>1099.6088462418438</c:v>
                </c:pt>
                <c:pt idx="14">
                  <c:v>1144.2413069941083</c:v>
                </c:pt>
                <c:pt idx="15">
                  <c:v>1184.3304697574199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66B-42FC-8DFA-5D49BEA0B2CC}"/>
            </c:ext>
          </c:extLst>
        </c:ser>
        <c:ser>
          <c:idx val="9"/>
          <c:order val="9"/>
          <c:tx>
            <c:v>240x30 @94,4 L/h</c:v>
          </c:tx>
          <c:spPr>
            <a:ln w="19050" cap="rnd">
              <a:solidFill>
                <a:schemeClr val="accent1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Tabelle1!$I$72:$I$87</c:f>
              <c:numCache>
                <c:formatCode>0</c:formatCode>
                <c:ptCount val="16"/>
                <c:pt idx="0">
                  <c:v>64.202600769315097</c:v>
                </c:pt>
                <c:pt idx="1">
                  <c:v>202.98425810486538</c:v>
                </c:pt>
                <c:pt idx="2">
                  <c:v>297.25825093335936</c:v>
                </c:pt>
                <c:pt idx="3">
                  <c:v>369.31126763431371</c:v>
                </c:pt>
                <c:pt idx="4">
                  <c:v>428.15408337678696</c:v>
                </c:pt>
                <c:pt idx="5">
                  <c:v>479.21812561821571</c:v>
                </c:pt>
                <c:pt idx="6">
                  <c:v>544.1196833054139</c:v>
                </c:pt>
                <c:pt idx="7">
                  <c:v>631.83489143112467</c:v>
                </c:pt>
                <c:pt idx="8">
                  <c:v>704.0512395052001</c:v>
                </c:pt>
                <c:pt idx="9">
                  <c:v>765.50800849249981</c:v>
                </c:pt>
                <c:pt idx="10">
                  <c:v>819.66734803719828</c:v>
                </c:pt>
                <c:pt idx="11">
                  <c:v>867.81412205421088</c:v>
                </c:pt>
                <c:pt idx="12">
                  <c:v>911.38159161095814</c:v>
                </c:pt>
                <c:pt idx="13">
                  <c:v>951.26991047775107</c:v>
                </c:pt>
                <c:pt idx="14">
                  <c:v>988.06431155914049</c:v>
                </c:pt>
                <c:pt idx="15">
                  <c:v>1022.1197290555399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66B-42FC-8DFA-5D49BEA0B2CC}"/>
            </c:ext>
          </c:extLst>
        </c:ser>
        <c:ser>
          <c:idx val="10"/>
          <c:order val="10"/>
          <c:tx>
            <c:v>240x45 @94,4 L/h</c:v>
          </c:tx>
          <c:spPr>
            <a:ln w="19050" cap="rnd">
              <a:solidFill>
                <a:schemeClr val="accent2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Tabelle1!$K$72:$K$87</c:f>
              <c:numCache>
                <c:formatCode>0</c:formatCode>
                <c:ptCount val="16"/>
                <c:pt idx="0">
                  <c:v>45.239298354531627</c:v>
                </c:pt>
                <c:pt idx="1">
                  <c:v>136.02093418331643</c:v>
                </c:pt>
                <c:pt idx="2">
                  <c:v>258.61634534298526</c:v>
                </c:pt>
                <c:pt idx="3">
                  <c:v>363.37339084308888</c:v>
                </c:pt>
                <c:pt idx="4">
                  <c:v>452.52514418661451</c:v>
                </c:pt>
                <c:pt idx="5">
                  <c:v>531.09984132517616</c:v>
                </c:pt>
                <c:pt idx="6">
                  <c:v>632.03439169547505</c:v>
                </c:pt>
                <c:pt idx="7">
                  <c:v>768.97076265561282</c:v>
                </c:pt>
                <c:pt idx="8">
                  <c:v>880.05811046880285</c:v>
                </c:pt>
                <c:pt idx="9">
                  <c:v>973.31535624638275</c:v>
                </c:pt>
                <c:pt idx="10">
                  <c:v>1053.6130994231121</c:v>
                </c:pt>
                <c:pt idx="11">
                  <c:v>1124.0843717968887</c:v>
                </c:pt>
                <c:pt idx="12">
                  <c:v>1186.7997556037069</c:v>
                </c:pt>
                <c:pt idx="13">
                  <c:v>1243.1672103072833</c:v>
                </c:pt>
                <c:pt idx="14">
                  <c:v>1294.2813474031827</c:v>
                </c:pt>
                <c:pt idx="15">
                  <c:v>1341.0348965024941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66B-42FC-8DFA-5D49BEA0B2CC}"/>
            </c:ext>
          </c:extLst>
        </c:ser>
        <c:ser>
          <c:idx val="11"/>
          <c:order val="11"/>
          <c:tx>
            <c:v>240x60 @94,4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Tabelle1!$M$72:$M$87</c:f>
              <c:numCache>
                <c:formatCode>0</c:formatCode>
                <c:ptCount val="16"/>
                <c:pt idx="0">
                  <c:v>35.332618358636168</c:v>
                </c:pt>
                <c:pt idx="1">
                  <c:v>71.409494878015394</c:v>
                </c:pt>
                <c:pt idx="2">
                  <c:v>187.68195326776242</c:v>
                </c:pt>
                <c:pt idx="3">
                  <c:v>285.88609269570304</c:v>
                </c:pt>
                <c:pt idx="4">
                  <c:v>381.184034092567</c:v>
                </c:pt>
                <c:pt idx="5">
                  <c:v>467.63766598049335</c:v>
                </c:pt>
                <c:pt idx="6">
                  <c:v>581.67064597920137</c:v>
                </c:pt>
                <c:pt idx="7">
                  <c:v>738.10768916218899</c:v>
                </c:pt>
                <c:pt idx="8">
                  <c:v>867.37728290041787</c:v>
                </c:pt>
                <c:pt idx="9">
                  <c:v>976.20012245269072</c:v>
                </c:pt>
                <c:pt idx="10">
                  <c:v>1069.7906034213811</c:v>
                </c:pt>
                <c:pt idx="11">
                  <c:v>1151.4297064095474</c:v>
                </c:pt>
                <c:pt idx="12">
                  <c:v>1223.5992566857765</c:v>
                </c:pt>
                <c:pt idx="13">
                  <c:v>1288.0491181475386</c:v>
                </c:pt>
                <c:pt idx="14">
                  <c:v>1346.1005636748873</c:v>
                </c:pt>
                <c:pt idx="15">
                  <c:v>1398.7690249624807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66B-42FC-8DFA-5D49BEA0B2CC}"/>
            </c:ext>
          </c:extLst>
        </c:ser>
        <c:ser>
          <c:idx val="12"/>
          <c:order val="12"/>
          <c:tx>
            <c:v>240x30 @116 L/h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Tabelle1!$I$95:$I$110</c:f>
              <c:numCache>
                <c:formatCode>0</c:formatCode>
                <c:ptCount val="16"/>
                <c:pt idx="0">
                  <c:v>65.043933334064675</c:v>
                </c:pt>
                <c:pt idx="1">
                  <c:v>206.58517975597675</c:v>
                </c:pt>
                <c:pt idx="2">
                  <c:v>303.41860186334964</c:v>
                </c:pt>
                <c:pt idx="3">
                  <c:v>377.83817080333858</c:v>
                </c:pt>
                <c:pt idx="4">
                  <c:v>438.89854388787938</c:v>
                </c:pt>
                <c:pt idx="5">
                  <c:v>492.10596130048316</c:v>
                </c:pt>
                <c:pt idx="6">
                  <c:v>560.03994367781115</c:v>
                </c:pt>
                <c:pt idx="7">
                  <c:v>652.4304881963219</c:v>
                </c:pt>
                <c:pt idx="8">
                  <c:v>729.02059665164427</c:v>
                </c:pt>
                <c:pt idx="9">
                  <c:v>794.58620422935337</c:v>
                </c:pt>
                <c:pt idx="10">
                  <c:v>852.68557322000197</c:v>
                </c:pt>
                <c:pt idx="11">
                  <c:v>904.58343044697665</c:v>
                </c:pt>
                <c:pt idx="12">
                  <c:v>951.75746046758104</c:v>
                </c:pt>
                <c:pt idx="13">
                  <c:v>995.13086226374992</c:v>
                </c:pt>
                <c:pt idx="14">
                  <c:v>1035.2984035398001</c:v>
                </c:pt>
                <c:pt idx="15">
                  <c:v>1072.6114467403067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F66B-42FC-8DFA-5D49BEA0B2CC}"/>
            </c:ext>
          </c:extLst>
        </c:ser>
        <c:ser>
          <c:idx val="13"/>
          <c:order val="13"/>
          <c:tx>
            <c:v>240x45 @116 L/h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Tabelle1!$K$95:$K$110</c:f>
              <c:numCache>
                <c:formatCode>0</c:formatCode>
                <c:ptCount val="16"/>
                <c:pt idx="0">
                  <c:v>46.340862121096293</c:v>
                </c:pt>
                <c:pt idx="1">
                  <c:v>140.20831427327872</c:v>
                </c:pt>
                <c:pt idx="2">
                  <c:v>268.14764482134683</c:v>
                </c:pt>
                <c:pt idx="3">
                  <c:v>378.43998177787194</c:v>
                </c:pt>
                <c:pt idx="4">
                  <c:v>473.011126875797</c:v>
                </c:pt>
                <c:pt idx="5">
                  <c:v>556.9220285679778</c:v>
                </c:pt>
                <c:pt idx="6">
                  <c:v>665.5185727176214</c:v>
                </c:pt>
                <c:pt idx="7">
                  <c:v>814.39353190414874</c:v>
                </c:pt>
                <c:pt idx="8">
                  <c:v>936.57458393521279</c:v>
                </c:pt>
                <c:pt idx="9">
                  <c:v>1040.1899541713669</c:v>
                </c:pt>
                <c:pt idx="10">
                  <c:v>1130.2259513673364</c:v>
                </c:pt>
                <c:pt idx="11">
                  <c:v>1209.9194486851657</c:v>
                </c:pt>
                <c:pt idx="12">
                  <c:v>1281.4012648278208</c:v>
                </c:pt>
                <c:pt idx="13">
                  <c:v>1346.1083919087509</c:v>
                </c:pt>
                <c:pt idx="14">
                  <c:v>1405.1785536216726</c:v>
                </c:pt>
                <c:pt idx="15">
                  <c:v>1459.5615302678707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F66B-42FC-8DFA-5D49BEA0B2CC}"/>
            </c:ext>
          </c:extLst>
        </c:ser>
        <c:ser>
          <c:idx val="14"/>
          <c:order val="14"/>
          <c:tx>
            <c:v>240x60 @116 L/h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Tabelle1!$M$95:$M$110</c:f>
              <c:numCache>
                <c:formatCode>0</c:formatCode>
                <c:ptCount val="16"/>
                <c:pt idx="0">
                  <c:v>36.562584940033993</c:v>
                </c:pt>
                <c:pt idx="1">
                  <c:v>74.246662413963222</c:v>
                </c:pt>
                <c:pt idx="2">
                  <c:v>197.07054965821803</c:v>
                </c:pt>
                <c:pt idx="3">
                  <c:v>302.04812671147124</c:v>
                </c:pt>
                <c:pt idx="4">
                  <c:v>404.86729701699909</c:v>
                </c:pt>
                <c:pt idx="5">
                  <c:v>498.92602266938877</c:v>
                </c:pt>
                <c:pt idx="6">
                  <c:v>624.13106156878234</c:v>
                </c:pt>
                <c:pt idx="7">
                  <c:v>798.07702829518007</c:v>
                </c:pt>
                <c:pt idx="8">
                  <c:v>943.82463806689134</c:v>
                </c:pt>
                <c:pt idx="9">
                  <c:v>1068.0257197013505</c:v>
                </c:pt>
                <c:pt idx="10">
                  <c:v>1175.9889444582168</c:v>
                </c:pt>
                <c:pt idx="11">
                  <c:v>1271.1519056386755</c:v>
                </c:pt>
                <c:pt idx="12">
                  <c:v>1356.0192590307911</c:v>
                </c:pt>
                <c:pt idx="13">
                  <c:v>1432.4539567494696</c:v>
                </c:pt>
                <c:pt idx="14">
                  <c:v>1501.8532565857381</c:v>
                </c:pt>
                <c:pt idx="15">
                  <c:v>1565.290699711062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F66B-42FC-8DFA-5D49BEA0B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5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280986</xdr:colOff>
      <xdr:row>0</xdr:row>
      <xdr:rowOff>166685</xdr:rowOff>
    </xdr:from>
    <xdr:to>
      <xdr:col>17</xdr:col>
      <xdr:colOff>19050</xdr:colOff>
      <xdr:row>40</xdr:row>
      <xdr:rowOff>180974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271463</xdr:colOff>
      <xdr:row>41</xdr:row>
      <xdr:rowOff>152400</xdr:rowOff>
    </xdr:from>
    <xdr:to>
      <xdr:col>17</xdr:col>
      <xdr:colOff>9527</xdr:colOff>
      <xdr:row>81</xdr:row>
      <xdr:rowOff>166689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500064</xdr:colOff>
      <xdr:row>40</xdr:row>
      <xdr:rowOff>14289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71437</xdr:colOff>
      <xdr:row>40</xdr:row>
      <xdr:rowOff>42863</xdr:rowOff>
    </xdr:from>
    <xdr:to>
      <xdr:col>16</xdr:col>
      <xdr:colOff>571501</xdr:colOff>
      <xdr:row>80</xdr:row>
      <xdr:rowOff>57152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topLeftCell="A88" workbookViewId="0">
      <selection activeCell="O103" sqref="O103"/>
    </sheetView>
  </sheetViews>
  <sheetFormatPr baseColWidth="10" defaultRowHeight="14.25" x14ac:dyDescent="0.45"/>
  <cols>
    <col min="3" max="3" width="12.73046875" customWidth="1"/>
    <col min="4" max="4" width="12.19921875" customWidth="1"/>
    <col min="5" max="5" width="11.86328125" customWidth="1"/>
    <col min="6" max="6" width="11.46484375" customWidth="1"/>
    <col min="7" max="7" width="14.33203125" customWidth="1"/>
    <col min="8" max="8" width="12.46484375" customWidth="1"/>
    <col min="10" max="10" width="11.46484375" customWidth="1"/>
    <col min="11" max="11" width="10.86328125" customWidth="1"/>
    <col min="12" max="12" width="11.265625" customWidth="1"/>
    <col min="13" max="14" width="11.53125" customWidth="1"/>
  </cols>
  <sheetData>
    <row r="2" spans="1:14" x14ac:dyDescent="0.45">
      <c r="A2" s="1">
        <v>29</v>
      </c>
      <c r="B2" s="1" t="s">
        <v>3</v>
      </c>
      <c r="C2" s="1"/>
      <c r="D2" s="1"/>
      <c r="E2" s="1"/>
      <c r="F2" s="1"/>
      <c r="G2" s="1"/>
      <c r="H2" s="1"/>
      <c r="I2" s="1"/>
      <c r="J2" s="1"/>
      <c r="K2" s="1"/>
    </row>
    <row r="3" spans="1:14" x14ac:dyDescent="0.45">
      <c r="A3">
        <v>8.0000000000000002E-3</v>
      </c>
      <c r="B3" t="s">
        <v>4</v>
      </c>
      <c r="E3" s="1"/>
      <c r="K3" s="1"/>
    </row>
    <row r="4" spans="1:14" x14ac:dyDescent="0.45">
      <c r="E4" s="1"/>
      <c r="H4" s="5" t="s">
        <v>5</v>
      </c>
      <c r="K4" s="1"/>
    </row>
    <row r="5" spans="1:14" x14ac:dyDescent="0.45">
      <c r="A5" s="4" t="s">
        <v>0</v>
      </c>
      <c r="B5" s="4" t="s">
        <v>1</v>
      </c>
      <c r="C5" s="4" t="s">
        <v>2</v>
      </c>
      <c r="D5" s="4" t="s">
        <v>6</v>
      </c>
      <c r="E5" s="4" t="s">
        <v>7</v>
      </c>
      <c r="F5" s="4" t="s">
        <v>8</v>
      </c>
      <c r="G5" s="4" t="s">
        <v>9</v>
      </c>
      <c r="H5" s="4"/>
      <c r="I5" s="4" t="s">
        <v>1</v>
      </c>
      <c r="J5" s="4" t="s">
        <v>2</v>
      </c>
      <c r="K5" s="4" t="s">
        <v>6</v>
      </c>
      <c r="L5" s="4" t="s">
        <v>7</v>
      </c>
      <c r="M5" s="4" t="s">
        <v>8</v>
      </c>
      <c r="N5" s="4" t="s">
        <v>9</v>
      </c>
    </row>
    <row r="6" spans="1:14" x14ac:dyDescent="0.45">
      <c r="A6">
        <v>0</v>
      </c>
      <c r="B6" s="6">
        <v>55.193848755398221</v>
      </c>
      <c r="C6" s="3">
        <f>20/B6</f>
        <v>0.3623592202934372</v>
      </c>
      <c r="D6" s="2">
        <v>34.469821401723401</v>
      </c>
      <c r="E6" s="3">
        <f>20/D6</f>
        <v>0.58021768569418963</v>
      </c>
      <c r="F6" s="2">
        <v>24.250791252346659</v>
      </c>
      <c r="G6" s="3">
        <f>20/F6</f>
        <v>0.82471535843452837</v>
      </c>
      <c r="H6" s="2"/>
      <c r="I6" s="6">
        <v>55.193848755398221</v>
      </c>
      <c r="J6" s="3">
        <f>20/I6</f>
        <v>0.3623592202934372</v>
      </c>
      <c r="K6" s="2">
        <v>34.469821401723401</v>
      </c>
      <c r="L6" s="3">
        <f>20/K6</f>
        <v>0.58021768569418963</v>
      </c>
      <c r="M6" s="2">
        <v>24.250791252346659</v>
      </c>
      <c r="N6" s="3">
        <f>20/M6</f>
        <v>0.82471535843452837</v>
      </c>
    </row>
    <row r="7" spans="1:14" x14ac:dyDescent="0.45">
      <c r="A7">
        <v>400</v>
      </c>
      <c r="B7" s="6">
        <v>119.62587285084024</v>
      </c>
      <c r="C7" s="3">
        <f t="shared" ref="C7:C21" si="0">20/B7</f>
        <v>0.1671879128099463</v>
      </c>
      <c r="D7" s="2">
        <v>65.103260785553658</v>
      </c>
      <c r="E7" s="3">
        <f t="shared" ref="E7:E21" si="1">20/D7</f>
        <v>0.30720427454285021</v>
      </c>
      <c r="F7" s="2">
        <v>40.396159024636617</v>
      </c>
      <c r="G7" s="3">
        <f t="shared" ref="G7:G21" si="2">20/F7</f>
        <v>0.49509657558785464</v>
      </c>
      <c r="H7" s="2"/>
      <c r="I7" s="6">
        <v>166.02421357085143</v>
      </c>
      <c r="J7" s="3">
        <f t="shared" ref="J7:J21" si="3">20/I7</f>
        <v>0.12046435619142341</v>
      </c>
      <c r="K7" s="2">
        <v>97.137224180779185</v>
      </c>
      <c r="L7" s="3">
        <f t="shared" ref="L7:L21" si="4">20/K7</f>
        <v>0.20589429200466547</v>
      </c>
      <c r="M7" s="2">
        <v>46.796511031843743</v>
      </c>
      <c r="N7" s="3">
        <f t="shared" ref="N7:N21" si="5">20/M7</f>
        <v>0.42738228895719488</v>
      </c>
    </row>
    <row r="8" spans="1:14" x14ac:dyDescent="0.45">
      <c r="A8">
        <v>600</v>
      </c>
      <c r="B8" s="6">
        <v>200.74916683617755</v>
      </c>
      <c r="C8" s="3">
        <f t="shared" si="0"/>
        <v>9.9626814473014025E-2</v>
      </c>
      <c r="D8" s="2">
        <v>117.56968514734805</v>
      </c>
      <c r="E8" s="3">
        <f t="shared" si="1"/>
        <v>0.17011187854194171</v>
      </c>
      <c r="F8" s="2">
        <v>74.101971619189342</v>
      </c>
      <c r="G8" s="3">
        <f t="shared" si="2"/>
        <v>0.26989835173050686</v>
      </c>
      <c r="H8" s="2"/>
      <c r="I8" s="6">
        <v>235.6856350150864</v>
      </c>
      <c r="J8" s="3">
        <f t="shared" si="3"/>
        <v>8.4858799301534796E-2</v>
      </c>
      <c r="K8" s="2">
        <v>174.26216522087444</v>
      </c>
      <c r="L8" s="3">
        <f t="shared" si="4"/>
        <v>0.11476960575263327</v>
      </c>
      <c r="M8" s="2">
        <v>112.28156450335584</v>
      </c>
      <c r="N8" s="3">
        <f t="shared" si="5"/>
        <v>0.17812363132330816</v>
      </c>
    </row>
    <row r="9" spans="1:14" x14ac:dyDescent="0.45">
      <c r="A9">
        <v>800</v>
      </c>
      <c r="B9" s="6">
        <v>255.56060970085872</v>
      </c>
      <c r="C9" s="3">
        <f t="shared" si="0"/>
        <v>7.8259321823541561E-2</v>
      </c>
      <c r="D9" s="2">
        <v>173.72256114577746</v>
      </c>
      <c r="E9" s="3">
        <f t="shared" si="1"/>
        <v>0.11512609455036303</v>
      </c>
      <c r="F9" s="2">
        <v>110.57083407546031</v>
      </c>
      <c r="G9" s="3">
        <f t="shared" si="2"/>
        <v>0.18087952548454844</v>
      </c>
      <c r="H9" s="2"/>
      <c r="I9" s="6">
        <v>285.79888025900289</v>
      </c>
      <c r="J9" s="3">
        <f t="shared" si="3"/>
        <v>6.9979280471201166E-2</v>
      </c>
      <c r="K9" s="2">
        <v>234.73514315419959</v>
      </c>
      <c r="L9" s="3">
        <f t="shared" si="4"/>
        <v>8.5202410390087274E-2</v>
      </c>
      <c r="M9" s="2">
        <v>162.10632533127924</v>
      </c>
      <c r="N9" s="3">
        <f t="shared" si="5"/>
        <v>0.12337581497284671</v>
      </c>
    </row>
    <row r="10" spans="1:14" x14ac:dyDescent="0.45">
      <c r="A10">
        <v>1000</v>
      </c>
      <c r="B10" s="6">
        <v>300.55788249253646</v>
      </c>
      <c r="C10" s="3">
        <f t="shared" si="0"/>
        <v>6.6542922894383405E-2</v>
      </c>
      <c r="D10" s="2">
        <v>225.7532825302182</v>
      </c>
      <c r="E10" s="3">
        <f t="shared" si="1"/>
        <v>8.8592288784651002E-2</v>
      </c>
      <c r="F10" s="2">
        <v>147.72861965554216</v>
      </c>
      <c r="G10" s="3">
        <f t="shared" si="2"/>
        <v>0.13538338100385602</v>
      </c>
      <c r="H10" s="2"/>
      <c r="I10" s="6">
        <v>324.67911204288185</v>
      </c>
      <c r="J10" s="3">
        <f t="shared" si="3"/>
        <v>6.1599281438710192E-2</v>
      </c>
      <c r="K10" s="2">
        <v>282.64105046090879</v>
      </c>
      <c r="L10" s="3">
        <f t="shared" si="4"/>
        <v>7.0761129593120226E-2</v>
      </c>
      <c r="M10" s="2">
        <v>206.91570691252082</v>
      </c>
      <c r="N10" s="3">
        <f t="shared" si="5"/>
        <v>9.6657717765503123E-2</v>
      </c>
    </row>
    <row r="11" spans="1:14" x14ac:dyDescent="0.45">
      <c r="A11">
        <v>1200</v>
      </c>
      <c r="B11" s="6">
        <v>334.5485294297589</v>
      </c>
      <c r="C11" s="3">
        <f t="shared" si="0"/>
        <v>5.9782059224980567E-2</v>
      </c>
      <c r="D11" s="2">
        <v>270.56464627972412</v>
      </c>
      <c r="E11" s="3">
        <f t="shared" si="1"/>
        <v>7.3919487542075016E-2</v>
      </c>
      <c r="F11" s="2">
        <v>183.93370413747158</v>
      </c>
      <c r="G11" s="3">
        <f t="shared" si="2"/>
        <v>0.10873482972458409</v>
      </c>
      <c r="H11" s="2"/>
      <c r="I11" s="6">
        <v>356.92865159815733</v>
      </c>
      <c r="J11" s="3">
        <f t="shared" si="3"/>
        <v>5.603360758641672E-2</v>
      </c>
      <c r="K11" s="2">
        <v>322.29928258822639</v>
      </c>
      <c r="L11" s="3">
        <f t="shared" si="4"/>
        <v>6.2054125095749132E-2</v>
      </c>
      <c r="M11" s="2">
        <v>244.99606786419992</v>
      </c>
      <c r="N11" s="3">
        <f t="shared" si="5"/>
        <v>8.1633963248283231E-2</v>
      </c>
    </row>
    <row r="12" spans="1:14" x14ac:dyDescent="0.45">
      <c r="A12">
        <v>1500</v>
      </c>
      <c r="B12" s="6">
        <v>376.48269121971163</v>
      </c>
      <c r="C12" s="3">
        <f t="shared" si="0"/>
        <v>5.3123292163060415E-2</v>
      </c>
      <c r="D12" s="2">
        <v>327.10232843131558</v>
      </c>
      <c r="E12" s="3">
        <f t="shared" si="1"/>
        <v>6.1142945988535105E-2</v>
      </c>
      <c r="F12" s="2">
        <v>233.19227346597495</v>
      </c>
      <c r="G12" s="3">
        <f t="shared" si="2"/>
        <v>8.5766134969811503E-2</v>
      </c>
      <c r="H12" s="2"/>
      <c r="I12" s="6">
        <v>395.9287798501785</v>
      </c>
      <c r="J12" s="3">
        <f t="shared" si="3"/>
        <v>5.0514135414879674E-2</v>
      </c>
      <c r="K12" s="2">
        <v>369.8714071896793</v>
      </c>
      <c r="L12" s="3">
        <f t="shared" si="4"/>
        <v>5.4072846971227218E-2</v>
      </c>
      <c r="M12" s="2">
        <v>291.91769174258064</v>
      </c>
      <c r="N12" s="3">
        <f t="shared" si="5"/>
        <v>6.8512462813101555E-2</v>
      </c>
    </row>
    <row r="13" spans="1:14" x14ac:dyDescent="0.45">
      <c r="A13">
        <v>2000</v>
      </c>
      <c r="B13" s="6">
        <v>429.08213869509859</v>
      </c>
      <c r="C13" s="3">
        <f t="shared" si="0"/>
        <v>4.66111221987075E-2</v>
      </c>
      <c r="D13" s="2">
        <v>396.65371093876399</v>
      </c>
      <c r="E13" s="3">
        <f t="shared" si="1"/>
        <v>5.0421814919280133E-2</v>
      </c>
      <c r="F13" s="2">
        <v>299.72607174738579</v>
      </c>
      <c r="G13" s="3">
        <f t="shared" si="2"/>
        <v>6.6727595245222246E-2</v>
      </c>
      <c r="H13" s="2"/>
      <c r="I13" s="6">
        <v>445.15580035355646</v>
      </c>
      <c r="J13" s="3">
        <f t="shared" si="3"/>
        <v>4.4928090309315036E-2</v>
      </c>
      <c r="K13" s="2">
        <v>428.65933456233086</v>
      </c>
      <c r="L13" s="3">
        <f t="shared" si="4"/>
        <v>4.665709664393608E-2</v>
      </c>
      <c r="M13" s="2">
        <v>350.83695149648355</v>
      </c>
      <c r="N13" s="3">
        <f t="shared" si="5"/>
        <v>5.7006537979225544E-2</v>
      </c>
    </row>
    <row r="14" spans="1:14" x14ac:dyDescent="0.45">
      <c r="A14">
        <v>2500</v>
      </c>
      <c r="B14" s="6">
        <v>469.01059673491295</v>
      </c>
      <c r="C14" s="3">
        <f t="shared" si="0"/>
        <v>4.2642959752365886E-2</v>
      </c>
      <c r="D14" s="2">
        <v>444.01327342254268</v>
      </c>
      <c r="E14" s="3">
        <f t="shared" si="1"/>
        <v>4.5043698459363658E-2</v>
      </c>
      <c r="F14" s="2">
        <v>349.1382009164347</v>
      </c>
      <c r="G14" s="3">
        <f t="shared" si="2"/>
        <v>5.728390633709815E-2</v>
      </c>
      <c r="H14" s="2"/>
      <c r="I14" s="6">
        <v>482.75536633757201</v>
      </c>
      <c r="J14" s="3">
        <f t="shared" si="3"/>
        <v>4.1428850706995105E-2</v>
      </c>
      <c r="K14" s="2">
        <v>471.74862472404561</v>
      </c>
      <c r="L14" s="3">
        <f t="shared" si="4"/>
        <v>4.239546010695678E-2</v>
      </c>
      <c r="M14" s="2">
        <v>395.29474717818061</v>
      </c>
      <c r="N14" s="3">
        <f t="shared" si="5"/>
        <v>5.059515751921926E-2</v>
      </c>
    </row>
    <row r="15" spans="1:14" x14ac:dyDescent="0.45">
      <c r="A15">
        <v>3000</v>
      </c>
      <c r="B15" s="6">
        <v>500.8139090503073</v>
      </c>
      <c r="C15" s="3">
        <f t="shared" si="0"/>
        <v>3.9934993095391405E-2</v>
      </c>
      <c r="D15" s="2">
        <v>477.26918463168835</v>
      </c>
      <c r="E15" s="3">
        <f t="shared" si="1"/>
        <v>4.1905072952560567E-2</v>
      </c>
      <c r="F15" s="2">
        <v>385.71568883264547</v>
      </c>
      <c r="G15" s="3">
        <f t="shared" si="2"/>
        <v>5.18516632303168E-2</v>
      </c>
      <c r="H15" s="2"/>
      <c r="I15" s="6">
        <v>512.76534349158987</v>
      </c>
      <c r="J15" s="3">
        <f t="shared" si="3"/>
        <v>3.9004196078879561E-2</v>
      </c>
      <c r="K15" s="2">
        <v>504.95279969214755</v>
      </c>
      <c r="L15" s="3">
        <f t="shared" si="4"/>
        <v>3.9607662364073072E-2</v>
      </c>
      <c r="M15" s="2">
        <v>430.06093330578932</v>
      </c>
      <c r="N15" s="3">
        <f t="shared" si="5"/>
        <v>4.6505037893733205E-2</v>
      </c>
    </row>
    <row r="16" spans="1:14" x14ac:dyDescent="0.45">
      <c r="A16">
        <v>3500</v>
      </c>
      <c r="B16" s="6">
        <v>527.13824274820502</v>
      </c>
      <c r="C16" s="3">
        <f t="shared" si="0"/>
        <v>3.7940711521386013E-2</v>
      </c>
      <c r="D16" s="2">
        <v>501.31604008343254</v>
      </c>
      <c r="E16" s="3">
        <f t="shared" si="1"/>
        <v>3.9894993179694506E-2</v>
      </c>
      <c r="F16" s="2">
        <v>413.15162504138982</v>
      </c>
      <c r="G16" s="3">
        <f t="shared" si="2"/>
        <v>4.8408377912095554E-2</v>
      </c>
      <c r="H16" s="2"/>
      <c r="I16" s="6">
        <v>537.66852521052488</v>
      </c>
      <c r="J16" s="3">
        <f t="shared" si="3"/>
        <v>3.7197639553419967E-2</v>
      </c>
      <c r="K16" s="2">
        <v>531.47707338561702</v>
      </c>
      <c r="L16" s="3">
        <f t="shared" si="4"/>
        <v>3.7630974131388086E-2</v>
      </c>
      <c r="M16" s="2">
        <v>458.24697562077813</v>
      </c>
      <c r="N16" s="3">
        <f t="shared" si="5"/>
        <v>4.3644587010981131E-2</v>
      </c>
    </row>
    <row r="17" spans="1:14" x14ac:dyDescent="0.45">
      <c r="A17">
        <v>4000</v>
      </c>
      <c r="B17" s="6">
        <v>549.41044698050291</v>
      </c>
      <c r="C17" s="3">
        <f t="shared" si="0"/>
        <v>3.6402656902353635E-2</v>
      </c>
      <c r="D17" s="2">
        <v>519.23323183148432</v>
      </c>
      <c r="E17" s="3">
        <f t="shared" si="1"/>
        <v>3.8518335834272915E-2</v>
      </c>
      <c r="F17" s="2">
        <v>434.09399715530867</v>
      </c>
      <c r="G17" s="3">
        <f t="shared" si="2"/>
        <v>4.6072970672396719E-2</v>
      </c>
      <c r="H17" s="2"/>
      <c r="I17" s="6">
        <v>558.69672070646288</v>
      </c>
      <c r="J17" s="3">
        <f t="shared" si="3"/>
        <v>3.5797596905008368E-2</v>
      </c>
      <c r="K17" s="2">
        <v>553.21673988130431</v>
      </c>
      <c r="L17" s="3">
        <f t="shared" si="4"/>
        <v>3.6152195980712933E-2</v>
      </c>
      <c r="M17" s="2">
        <v>481.49469132084289</v>
      </c>
      <c r="N17" s="3">
        <f t="shared" si="5"/>
        <v>4.1537321927965026E-2</v>
      </c>
    </row>
    <row r="18" spans="1:14" x14ac:dyDescent="0.45">
      <c r="A18">
        <v>4500</v>
      </c>
      <c r="B18" s="6">
        <v>568.61860539730583</v>
      </c>
      <c r="C18" s="3">
        <f t="shared" si="0"/>
        <v>3.5172960944578266E-2</v>
      </c>
      <c r="D18" s="2">
        <v>532.86659472008841</v>
      </c>
      <c r="E18" s="3">
        <f t="shared" si="1"/>
        <v>3.753284630369047E-2</v>
      </c>
      <c r="F18" s="2">
        <v>450.45695983556629</v>
      </c>
      <c r="G18" s="3">
        <f t="shared" si="2"/>
        <v>4.4399358392199668E-2</v>
      </c>
      <c r="H18" s="2"/>
      <c r="I18" s="6">
        <v>576.82376135162076</v>
      </c>
      <c r="J18" s="3">
        <f t="shared" si="3"/>
        <v>3.4672635456514042E-2</v>
      </c>
      <c r="K18" s="2">
        <v>571.41706641444694</v>
      </c>
      <c r="L18" s="3">
        <f t="shared" si="4"/>
        <v>3.5000704696303321E-2</v>
      </c>
      <c r="M18" s="2">
        <v>501.2170849220397</v>
      </c>
      <c r="N18" s="3">
        <f t="shared" si="5"/>
        <v>3.9902869638034862E-2</v>
      </c>
    </row>
    <row r="19" spans="1:14" x14ac:dyDescent="0.45">
      <c r="A19">
        <v>5000</v>
      </c>
      <c r="B19" s="6">
        <v>585.38281694050841</v>
      </c>
      <c r="C19" s="3">
        <f t="shared" si="0"/>
        <v>3.4165676581573746E-2</v>
      </c>
      <c r="D19" s="2">
        <v>543.45211171622111</v>
      </c>
      <c r="E19" s="3">
        <f t="shared" si="1"/>
        <v>3.6801770696667319E-2</v>
      </c>
      <c r="F19" s="2">
        <v>463.23923209147068</v>
      </c>
      <c r="G19" s="3">
        <f t="shared" si="2"/>
        <v>4.3174236149434816E-2</v>
      </c>
      <c r="H19" s="2"/>
      <c r="I19" s="6">
        <v>592.68255168843507</v>
      </c>
      <c r="J19" s="3">
        <f t="shared" si="3"/>
        <v>3.3744877326022112E-2</v>
      </c>
      <c r="K19" s="2">
        <v>586.92966368853695</v>
      </c>
      <c r="L19" s="3">
        <f t="shared" si="4"/>
        <v>3.4075633312364496E-2</v>
      </c>
      <c r="M19" s="2">
        <v>518.16595947861174</v>
      </c>
      <c r="N19" s="3">
        <f t="shared" si="5"/>
        <v>3.8597672491115342E-2</v>
      </c>
    </row>
    <row r="20" spans="1:14" x14ac:dyDescent="0.45">
      <c r="A20">
        <v>5500</v>
      </c>
      <c r="B20" s="6">
        <v>600.19452946300692</v>
      </c>
      <c r="C20" s="3">
        <f t="shared" si="0"/>
        <v>3.3322529643670641E-2</v>
      </c>
      <c r="D20" s="2">
        <v>551.89722178616739</v>
      </c>
      <c r="E20" s="3">
        <f t="shared" si="1"/>
        <v>3.6238631416320125E-2</v>
      </c>
      <c r="F20" s="2">
        <v>473.63913032122332</v>
      </c>
      <c r="G20" s="3">
        <f t="shared" si="2"/>
        <v>4.2226240864930112E-2</v>
      </c>
      <c r="H20" s="2"/>
      <c r="I20" s="6">
        <v>606.706841734921</v>
      </c>
      <c r="J20" s="3">
        <f t="shared" si="3"/>
        <v>3.2964849947642899E-2</v>
      </c>
      <c r="K20" s="2">
        <v>600.33529015982799</v>
      </c>
      <c r="L20" s="3">
        <f t="shared" si="4"/>
        <v>3.3314716505630337E-2</v>
      </c>
      <c r="M20" s="2">
        <v>532.91905643967687</v>
      </c>
      <c r="N20" s="3">
        <f t="shared" si="5"/>
        <v>3.7529151488062573E-2</v>
      </c>
    </row>
    <row r="21" spans="1:14" x14ac:dyDescent="0.45">
      <c r="A21">
        <v>6000</v>
      </c>
      <c r="B21" s="6">
        <v>613.42046393853411</v>
      </c>
      <c r="C21" s="3">
        <f t="shared" si="0"/>
        <v>3.2604063893773259E-2</v>
      </c>
      <c r="D21" s="2">
        <v>558.66720665063997</v>
      </c>
      <c r="E21" s="3">
        <f t="shared" si="1"/>
        <v>3.5799488070734228E-2</v>
      </c>
      <c r="F21" s="2">
        <v>481.98415229070645</v>
      </c>
      <c r="G21" s="3">
        <f t="shared" si="2"/>
        <v>4.1495140255020449E-2</v>
      </c>
      <c r="H21" s="2"/>
      <c r="I21" s="6">
        <v>619.19901356786465</v>
      </c>
      <c r="J21" s="3">
        <f t="shared" si="3"/>
        <v>3.2299793058064984E-2</v>
      </c>
      <c r="K21" s="2">
        <v>612.04055957473486</v>
      </c>
      <c r="L21" s="3">
        <f t="shared" si="4"/>
        <v>3.267757289467324E-2</v>
      </c>
      <c r="M21" s="2">
        <v>545.9103236820971</v>
      </c>
      <c r="N21" s="3">
        <f t="shared" si="5"/>
        <v>3.6636053821262241E-2</v>
      </c>
    </row>
    <row r="24" spans="1:14" x14ac:dyDescent="0.45">
      <c r="A24" s="1">
        <v>50.8</v>
      </c>
      <c r="B24" s="1" t="s">
        <v>3</v>
      </c>
    </row>
    <row r="25" spans="1:14" x14ac:dyDescent="0.45">
      <c r="A25">
        <v>1.4E-2</v>
      </c>
      <c r="B25" t="s">
        <v>4</v>
      </c>
    </row>
    <row r="26" spans="1:14" x14ac:dyDescent="0.45">
      <c r="H26" s="5" t="s">
        <v>5</v>
      </c>
    </row>
    <row r="27" spans="1:14" x14ac:dyDescent="0.45">
      <c r="A27" s="4" t="s">
        <v>0</v>
      </c>
      <c r="B27" s="4" t="s">
        <v>1</v>
      </c>
      <c r="C27" s="4" t="s">
        <v>2</v>
      </c>
      <c r="D27" s="4" t="s">
        <v>6</v>
      </c>
      <c r="E27" s="4" t="s">
        <v>7</v>
      </c>
      <c r="F27" s="4" t="s">
        <v>8</v>
      </c>
      <c r="G27" s="4" t="s">
        <v>9</v>
      </c>
      <c r="H27" s="4"/>
      <c r="I27" s="4" t="s">
        <v>1</v>
      </c>
      <c r="J27" s="4" t="s">
        <v>2</v>
      </c>
      <c r="K27" s="4" t="s">
        <v>6</v>
      </c>
      <c r="L27" s="4" t="s">
        <v>7</v>
      </c>
      <c r="M27" s="4" t="s">
        <v>8</v>
      </c>
      <c r="N27" s="4" t="s">
        <v>9</v>
      </c>
    </row>
    <row r="28" spans="1:14" x14ac:dyDescent="0.45">
      <c r="A28">
        <v>0</v>
      </c>
      <c r="B28" s="6">
        <v>60.544307290051719</v>
      </c>
      <c r="C28" s="3">
        <f>20/B28</f>
        <v>0.33033658976698344</v>
      </c>
      <c r="D28" s="2">
        <v>40.641818928175674</v>
      </c>
      <c r="E28" s="3">
        <f>20/D28</f>
        <v>0.49210395911032023</v>
      </c>
      <c r="F28" s="2">
        <v>30.389834417754045</v>
      </c>
      <c r="G28" s="3">
        <f>20/F28</f>
        <v>0.65811480658531651</v>
      </c>
      <c r="I28" s="6">
        <v>60.544307290051719</v>
      </c>
      <c r="J28" s="3">
        <f>20/I28</f>
        <v>0.33033658976698344</v>
      </c>
      <c r="K28" s="2">
        <v>40.641818928175674</v>
      </c>
      <c r="L28" s="3">
        <f>20/K28</f>
        <v>0.49210395911032023</v>
      </c>
      <c r="M28" s="2">
        <v>30.389834417754045</v>
      </c>
      <c r="N28" s="3">
        <f>20/M28</f>
        <v>0.65811480658531651</v>
      </c>
    </row>
    <row r="29" spans="1:14" x14ac:dyDescent="0.45">
      <c r="A29">
        <v>400</v>
      </c>
      <c r="B29" s="6">
        <v>133.60104862696392</v>
      </c>
      <c r="C29" s="3">
        <f t="shared" ref="C29:C43" si="6">20/B29</f>
        <v>0.14969942381098586</v>
      </c>
      <c r="D29" s="2">
        <v>78.385203369658271</v>
      </c>
      <c r="E29" s="3">
        <f t="shared" ref="E29:E43" si="7">20/D29</f>
        <v>0.25515019595830629</v>
      </c>
      <c r="F29" s="2">
        <v>51.631610124157142</v>
      </c>
      <c r="G29" s="3">
        <f t="shared" ref="G29:G43" si="8">20/F29</f>
        <v>0.38735960300107897</v>
      </c>
      <c r="I29" s="6">
        <v>187.63223528166563</v>
      </c>
      <c r="J29" s="3">
        <f t="shared" ref="J29:J43" si="9">20/I29</f>
        <v>0.10659149250115174</v>
      </c>
      <c r="K29" s="2">
        <v>118.95702624584789</v>
      </c>
      <c r="L29" s="3">
        <f t="shared" ref="L29:L43" si="10">20/K29</f>
        <v>0.16812794192304456</v>
      </c>
      <c r="M29" s="2">
        <v>60.211256489704226</v>
      </c>
      <c r="N29" s="3">
        <f t="shared" ref="N29:N43" si="11">20/M29</f>
        <v>0.33216380401262485</v>
      </c>
    </row>
    <row r="30" spans="1:14" x14ac:dyDescent="0.45">
      <c r="A30">
        <v>600</v>
      </c>
      <c r="B30" s="6">
        <v>228.93661031598754</v>
      </c>
      <c r="C30" s="3">
        <f t="shared" si="6"/>
        <v>8.7360426855255677E-2</v>
      </c>
      <c r="D30" s="2">
        <v>145.34791524015884</v>
      </c>
      <c r="E30" s="3">
        <f t="shared" si="7"/>
        <v>0.13760087282266095</v>
      </c>
      <c r="F30" s="2">
        <v>97.654343636981096</v>
      </c>
      <c r="G30" s="3">
        <f t="shared" si="8"/>
        <v>0.20480399801106361</v>
      </c>
      <c r="I30" s="6">
        <v>271.32065506529818</v>
      </c>
      <c r="J30" s="3">
        <f t="shared" si="9"/>
        <v>7.3713518033437744E-2</v>
      </c>
      <c r="K30" s="2">
        <v>220.65348412462524</v>
      </c>
      <c r="L30" s="3">
        <f t="shared" si="10"/>
        <v>9.0639855877843234E-2</v>
      </c>
      <c r="M30" s="2">
        <v>151.98932290357362</v>
      </c>
      <c r="N30" s="3">
        <f t="shared" si="11"/>
        <v>0.13158819065658034</v>
      </c>
    </row>
    <row r="31" spans="1:14" x14ac:dyDescent="0.45">
      <c r="A31">
        <v>800</v>
      </c>
      <c r="B31" s="6">
        <v>295.83776188968483</v>
      </c>
      <c r="C31" s="3">
        <f t="shared" si="6"/>
        <v>6.7604621777316631E-2</v>
      </c>
      <c r="D31" s="2">
        <v>219.92342439327038</v>
      </c>
      <c r="E31" s="3">
        <f t="shared" si="7"/>
        <v>9.0940744739567619E-2</v>
      </c>
      <c r="F31" s="2">
        <v>149.50836411943772</v>
      </c>
      <c r="G31" s="3">
        <f t="shared" si="8"/>
        <v>0.13377178004584817</v>
      </c>
      <c r="I31" s="6">
        <v>333.75075709331816</v>
      </c>
      <c r="J31" s="3">
        <f t="shared" si="9"/>
        <v>5.9924957696524159E-2</v>
      </c>
      <c r="K31" s="2">
        <v>304.39976365808531</v>
      </c>
      <c r="L31" s="3">
        <f t="shared" si="10"/>
        <v>6.5703073352135863E-2</v>
      </c>
      <c r="M31" s="2">
        <v>225.88249467030107</v>
      </c>
      <c r="N31" s="3">
        <f t="shared" si="11"/>
        <v>8.8541611111529805E-2</v>
      </c>
    </row>
    <row r="32" spans="1:14" x14ac:dyDescent="0.45">
      <c r="A32">
        <v>1000</v>
      </c>
      <c r="B32" s="6">
        <v>352.54495972472682</v>
      </c>
      <c r="C32" s="3">
        <f t="shared" si="6"/>
        <v>5.6730352961552322E-2</v>
      </c>
      <c r="D32" s="2">
        <v>291.72483215183888</v>
      </c>
      <c r="E32" s="3">
        <f t="shared" si="7"/>
        <v>6.855775647371104E-2</v>
      </c>
      <c r="F32" s="2">
        <v>204.23448784466004</v>
      </c>
      <c r="G32" s="3">
        <f t="shared" si="8"/>
        <v>9.7926653872542443E-2</v>
      </c>
      <c r="I32" s="6">
        <v>383.69887906446269</v>
      </c>
      <c r="J32" s="3">
        <f t="shared" si="9"/>
        <v>5.2124207526391894E-2</v>
      </c>
      <c r="K32" s="2">
        <v>373.47773523372916</v>
      </c>
      <c r="L32" s="3">
        <f t="shared" si="10"/>
        <v>5.3550715647034855E-2</v>
      </c>
      <c r="M32" s="2">
        <v>295.03097235637728</v>
      </c>
      <c r="N32" s="3">
        <f t="shared" si="11"/>
        <v>6.7789492880230104E-2</v>
      </c>
    </row>
    <row r="33" spans="1:14" x14ac:dyDescent="0.45">
      <c r="A33">
        <v>1200</v>
      </c>
      <c r="B33" s="6">
        <v>396.61002240048742</v>
      </c>
      <c r="C33" s="3">
        <f t="shared" si="6"/>
        <v>5.0427369129377356E-2</v>
      </c>
      <c r="D33" s="2">
        <v>355.82309684876526</v>
      </c>
      <c r="E33" s="3">
        <f t="shared" si="7"/>
        <v>5.620770595591932E-2</v>
      </c>
      <c r="F33" s="2">
        <v>259.24982440620755</v>
      </c>
      <c r="G33" s="3">
        <f t="shared" si="8"/>
        <v>7.7145664595177688E-2</v>
      </c>
      <c r="I33" s="6">
        <v>426.26618864823502</v>
      </c>
      <c r="J33" s="3">
        <f t="shared" si="9"/>
        <v>4.6919039165230332E-2</v>
      </c>
      <c r="K33" s="2">
        <v>432.69955551604329</v>
      </c>
      <c r="L33" s="3">
        <f t="shared" si="10"/>
        <v>4.6221447988657467E-2</v>
      </c>
      <c r="M33" s="2">
        <v>355.77770210915094</v>
      </c>
      <c r="N33" s="3">
        <f t="shared" si="11"/>
        <v>5.6214877664997942E-2</v>
      </c>
    </row>
    <row r="34" spans="1:14" x14ac:dyDescent="0.45">
      <c r="A34">
        <v>1500</v>
      </c>
      <c r="B34" s="6">
        <v>452.63140891725868</v>
      </c>
      <c r="C34" s="3">
        <f t="shared" si="6"/>
        <v>4.4186063110030468E-2</v>
      </c>
      <c r="D34" s="2">
        <v>440.00950531979493</v>
      </c>
      <c r="E34" s="3">
        <f t="shared" si="7"/>
        <v>4.5453563521233892E-2</v>
      </c>
      <c r="F34" s="2">
        <v>336.74873011822513</v>
      </c>
      <c r="G34" s="3">
        <f t="shared" si="8"/>
        <v>5.9391463756903962E-2</v>
      </c>
      <c r="I34" s="6">
        <v>479.29943470899593</v>
      </c>
      <c r="J34" s="3">
        <f t="shared" si="9"/>
        <v>4.1727568512871065E-2</v>
      </c>
      <c r="K34" s="2">
        <v>506.47896827674452</v>
      </c>
      <c r="L34" s="3">
        <f t="shared" si="10"/>
        <v>3.9488312946238321E-2</v>
      </c>
      <c r="M34" s="2">
        <v>433.17919203038389</v>
      </c>
      <c r="N34" s="3">
        <f t="shared" si="11"/>
        <v>4.6170269412657214E-2</v>
      </c>
    </row>
    <row r="35" spans="1:14" x14ac:dyDescent="0.45">
      <c r="A35">
        <v>2000</v>
      </c>
      <c r="B35" s="6">
        <v>525.88996828608106</v>
      </c>
      <c r="C35" s="3">
        <f t="shared" si="6"/>
        <v>3.8030769183868739E-2</v>
      </c>
      <c r="D35" s="2">
        <v>549.47802825670306</v>
      </c>
      <c r="E35" s="3">
        <f t="shared" si="7"/>
        <v>3.6398179675086982E-2</v>
      </c>
      <c r="F35" s="2">
        <v>446.34097828995294</v>
      </c>
      <c r="G35" s="3">
        <f t="shared" si="8"/>
        <v>4.4808791871687743E-2</v>
      </c>
      <c r="I35" s="6">
        <v>549.03172825379329</v>
      </c>
      <c r="J35" s="3">
        <f t="shared" si="9"/>
        <v>3.642776723234268E-2</v>
      </c>
      <c r="K35" s="2">
        <v>602.41216668785637</v>
      </c>
      <c r="L35" s="3">
        <f t="shared" si="10"/>
        <v>3.3199860670083584E-2</v>
      </c>
      <c r="M35" s="2">
        <v>534.52026009156702</v>
      </c>
      <c r="N35" s="3">
        <f t="shared" si="11"/>
        <v>3.7416729529716725E-2</v>
      </c>
    </row>
    <row r="36" spans="1:14" x14ac:dyDescent="0.45">
      <c r="A36">
        <v>2500</v>
      </c>
      <c r="B36" s="6">
        <v>584.10468351469899</v>
      </c>
      <c r="C36" s="3">
        <f t="shared" si="6"/>
        <v>3.4240437655207914E-2</v>
      </c>
      <c r="D36" s="2">
        <v>628.45566091610556</v>
      </c>
      <c r="E36" s="3">
        <f t="shared" si="7"/>
        <v>3.1824043037253918E-2</v>
      </c>
      <c r="F36" s="2">
        <v>531.5335954441872</v>
      </c>
      <c r="G36" s="3">
        <f t="shared" si="8"/>
        <v>3.7626972540252289E-2</v>
      </c>
      <c r="I36" s="6">
        <v>604.7363992279287</v>
      </c>
      <c r="J36" s="3">
        <f t="shared" si="9"/>
        <v>3.3072260947966989E-2</v>
      </c>
      <c r="K36" s="2">
        <v>676.66444623530845</v>
      </c>
      <c r="L36" s="3">
        <f t="shared" si="10"/>
        <v>2.9556747234574E-2</v>
      </c>
      <c r="M36" s="2">
        <v>614.16605535512542</v>
      </c>
      <c r="N36" s="3">
        <f t="shared" si="11"/>
        <v>3.2564482887996023E-2</v>
      </c>
    </row>
    <row r="37" spans="1:14" x14ac:dyDescent="0.45">
      <c r="A37">
        <v>3000</v>
      </c>
      <c r="B37" s="6">
        <v>632.33809643490997</v>
      </c>
      <c r="C37" s="3">
        <f t="shared" si="6"/>
        <v>3.1628649472108326E-2</v>
      </c>
      <c r="D37" s="2">
        <v>686.45014093594204</v>
      </c>
      <c r="E37" s="3">
        <f t="shared" si="7"/>
        <v>2.9135400821290462E-2</v>
      </c>
      <c r="F37" s="2">
        <v>596.76934356960783</v>
      </c>
      <c r="G37" s="3">
        <f t="shared" si="8"/>
        <v>3.3513785879765418E-2</v>
      </c>
      <c r="I37" s="6">
        <v>650.92907247199605</v>
      </c>
      <c r="J37" s="3">
        <f t="shared" si="9"/>
        <v>3.0725313779652128E-2</v>
      </c>
      <c r="K37" s="2">
        <v>736.51611606475672</v>
      </c>
      <c r="L37" s="3">
        <f t="shared" si="10"/>
        <v>2.7154870835496475E-2</v>
      </c>
      <c r="M37" s="2">
        <v>678.40304737461088</v>
      </c>
      <c r="N37" s="3">
        <f t="shared" si="11"/>
        <v>2.9480999646742591E-2</v>
      </c>
    </row>
    <row r="38" spans="1:14" x14ac:dyDescent="0.45">
      <c r="A38">
        <v>3500</v>
      </c>
      <c r="B38" s="6">
        <v>673.69293534897872</v>
      </c>
      <c r="C38" s="3">
        <f t="shared" si="6"/>
        <v>2.9687115524879043E-2</v>
      </c>
      <c r="D38" s="2">
        <v>729.86323847245717</v>
      </c>
      <c r="E38" s="3">
        <f t="shared" si="7"/>
        <v>2.7402393963365426E-2</v>
      </c>
      <c r="F38" s="2">
        <v>646.94506545632862</v>
      </c>
      <c r="G38" s="3">
        <f t="shared" si="8"/>
        <v>3.0914525927936119E-2</v>
      </c>
      <c r="I38" s="6">
        <v>690.66337025373196</v>
      </c>
      <c r="J38" s="3">
        <f t="shared" si="9"/>
        <v>2.8957667166643736E-2</v>
      </c>
      <c r="K38" s="2">
        <v>786.21034610943798</v>
      </c>
      <c r="L38" s="3">
        <f t="shared" si="10"/>
        <v>2.5438484877450422E-2</v>
      </c>
      <c r="M38" s="2">
        <v>731.68066859514624</v>
      </c>
      <c r="N38" s="3">
        <f t="shared" si="11"/>
        <v>2.7334328838290529E-2</v>
      </c>
    </row>
    <row r="39" spans="1:14" x14ac:dyDescent="0.45">
      <c r="A39">
        <v>4000</v>
      </c>
      <c r="B39" s="6">
        <v>709.83948429731277</v>
      </c>
      <c r="C39" s="3">
        <f t="shared" si="6"/>
        <v>2.8175383931760972E-2</v>
      </c>
      <c r="D39" s="2">
        <v>763.03158447333021</v>
      </c>
      <c r="E39" s="3">
        <f t="shared" si="7"/>
        <v>2.6211234773203609E-2</v>
      </c>
      <c r="F39" s="2">
        <v>685.9669995129459</v>
      </c>
      <c r="G39" s="3">
        <f t="shared" si="8"/>
        <v>2.9155921515467233E-2</v>
      </c>
      <c r="I39" s="6">
        <v>725.2543604279781</v>
      </c>
      <c r="J39" s="3">
        <f t="shared" si="9"/>
        <v>2.7576531891787385E-2</v>
      </c>
      <c r="K39" s="2">
        <v>828.37818339508954</v>
      </c>
      <c r="L39" s="3">
        <f t="shared" si="10"/>
        <v>2.4143561963486829E-2</v>
      </c>
      <c r="M39" s="2">
        <v>776.55171684095649</v>
      </c>
      <c r="N39" s="3">
        <f t="shared" si="11"/>
        <v>2.5754884789078572E-2</v>
      </c>
    </row>
    <row r="40" spans="1:14" x14ac:dyDescent="0.45">
      <c r="A40">
        <v>4500</v>
      </c>
      <c r="B40" s="6">
        <v>741.95655320752121</v>
      </c>
      <c r="C40" s="3">
        <f t="shared" si="6"/>
        <v>2.6955756254916599E-2</v>
      </c>
      <c r="D40" s="2">
        <v>788.86139477775475</v>
      </c>
      <c r="E40" s="3">
        <f t="shared" si="7"/>
        <v>2.5352996270827252E-2</v>
      </c>
      <c r="F40" s="2">
        <v>716.80763072950026</v>
      </c>
      <c r="G40" s="3">
        <f t="shared" si="8"/>
        <v>2.7901488687621611E-2</v>
      </c>
      <c r="I40" s="6">
        <v>755.9442446117589</v>
      </c>
      <c r="J40" s="3">
        <f t="shared" si="9"/>
        <v>2.6456977670716558E-2</v>
      </c>
      <c r="K40" s="2">
        <v>864.7671174923247</v>
      </c>
      <c r="L40" s="3">
        <f t="shared" si="10"/>
        <v>2.3127613892161565E-2</v>
      </c>
      <c r="M40" s="2">
        <v>815.12024406263458</v>
      </c>
      <c r="N40" s="3">
        <f t="shared" si="11"/>
        <v>2.4536257252449224E-2</v>
      </c>
    </row>
    <row r="41" spans="1:14" x14ac:dyDescent="0.45">
      <c r="A41">
        <v>5000</v>
      </c>
      <c r="B41" s="6">
        <v>770.749067617214</v>
      </c>
      <c r="C41" s="3">
        <f t="shared" si="6"/>
        <v>2.5948782606809238E-2</v>
      </c>
      <c r="D41" s="2">
        <v>809.33167653761416</v>
      </c>
      <c r="E41" s="3">
        <f t="shared" si="7"/>
        <v>2.4711747457558567E-2</v>
      </c>
      <c r="F41" s="2">
        <v>741.30333532487714</v>
      </c>
      <c r="G41" s="3">
        <f t="shared" si="8"/>
        <v>2.6979508990385124E-2</v>
      </c>
      <c r="I41" s="6">
        <v>783.5275944138491</v>
      </c>
      <c r="J41" s="3">
        <f t="shared" si="9"/>
        <v>2.5525584730633315E-2</v>
      </c>
      <c r="K41" s="2">
        <v>896.58247201678012</v>
      </c>
      <c r="L41" s="3">
        <f t="shared" si="10"/>
        <v>2.2306927275760627E-2</v>
      </c>
      <c r="M41" s="2">
        <v>848.65402084885136</v>
      </c>
      <c r="N41" s="3">
        <f t="shared" si="11"/>
        <v>2.3566729796431471E-2</v>
      </c>
    </row>
    <row r="42" spans="1:14" x14ac:dyDescent="0.45">
      <c r="A42">
        <v>5500</v>
      </c>
      <c r="B42" s="6">
        <v>796.84091825856649</v>
      </c>
      <c r="C42" s="3">
        <f t="shared" si="6"/>
        <v>2.5099112685764726E-2</v>
      </c>
      <c r="D42" s="2">
        <v>825.77801396698987</v>
      </c>
      <c r="E42" s="3">
        <f t="shared" si="7"/>
        <v>2.4219584030726559E-2</v>
      </c>
      <c r="F42" s="2">
        <v>761.26773191025427</v>
      </c>
      <c r="G42" s="3">
        <f t="shared" si="8"/>
        <v>2.6271966039876488E-2</v>
      </c>
      <c r="I42" s="6">
        <v>808.53662582365735</v>
      </c>
      <c r="J42" s="3">
        <f t="shared" si="9"/>
        <v>2.4736047027710061E-2</v>
      </c>
      <c r="K42" s="2">
        <v>924.70346639552668</v>
      </c>
      <c r="L42" s="3">
        <f t="shared" si="10"/>
        <v>2.1628555236155381E-2</v>
      </c>
      <c r="M42" s="2">
        <v>878.12227306931914</v>
      </c>
      <c r="N42" s="3">
        <f t="shared" si="11"/>
        <v>2.2775871439968811E-2</v>
      </c>
    </row>
    <row r="43" spans="1:14" x14ac:dyDescent="0.45">
      <c r="A43">
        <v>6000</v>
      </c>
      <c r="B43" s="6">
        <v>820.71277999483027</v>
      </c>
      <c r="C43" s="3">
        <f t="shared" si="6"/>
        <v>2.4369061244697544E-2</v>
      </c>
      <c r="D43" s="2">
        <v>839.21012106839703</v>
      </c>
      <c r="E43" s="3">
        <f t="shared" si="7"/>
        <v>2.3831933740906308E-2</v>
      </c>
      <c r="F43" s="2">
        <v>777.51005565552487</v>
      </c>
      <c r="G43" s="3">
        <f t="shared" si="8"/>
        <v>2.5723139983235128E-2</v>
      </c>
      <c r="I43" s="6">
        <v>831.32107626851439</v>
      </c>
      <c r="J43" s="3">
        <f t="shared" si="9"/>
        <v>2.4058093281806865E-2</v>
      </c>
      <c r="K43" s="2">
        <v>949.79330091127167</v>
      </c>
      <c r="L43" s="3">
        <f t="shared" si="10"/>
        <v>2.1057213165023545E-2</v>
      </c>
      <c r="M43" s="2">
        <v>904.2633156510019</v>
      </c>
      <c r="N43" s="3">
        <f t="shared" si="11"/>
        <v>2.2117451469986369E-2</v>
      </c>
    </row>
    <row r="46" spans="1:14" x14ac:dyDescent="0.45">
      <c r="A46" s="1">
        <v>72.5</v>
      </c>
      <c r="B46" s="1" t="s">
        <v>3</v>
      </c>
    </row>
    <row r="47" spans="1:14" x14ac:dyDescent="0.45">
      <c r="A47">
        <v>0.02</v>
      </c>
      <c r="B47" t="s">
        <v>4</v>
      </c>
    </row>
    <row r="48" spans="1:14" x14ac:dyDescent="0.45">
      <c r="H48" s="5" t="s">
        <v>5</v>
      </c>
    </row>
    <row r="49" spans="1:14" x14ac:dyDescent="0.45">
      <c r="A49" s="4" t="s">
        <v>0</v>
      </c>
      <c r="B49" s="4" t="s">
        <v>1</v>
      </c>
      <c r="C49" s="4" t="s">
        <v>2</v>
      </c>
      <c r="D49" s="4" t="s">
        <v>6</v>
      </c>
      <c r="E49" s="4" t="s">
        <v>7</v>
      </c>
      <c r="F49" s="4" t="s">
        <v>8</v>
      </c>
      <c r="G49" s="4" t="s">
        <v>9</v>
      </c>
      <c r="H49" s="4"/>
      <c r="I49" s="4" t="s">
        <v>1</v>
      </c>
      <c r="J49" s="4" t="s">
        <v>2</v>
      </c>
      <c r="K49" s="4" t="s">
        <v>6</v>
      </c>
      <c r="L49" s="4" t="s">
        <v>7</v>
      </c>
      <c r="M49" s="4" t="s">
        <v>8</v>
      </c>
      <c r="N49" s="4" t="s">
        <v>9</v>
      </c>
    </row>
    <row r="50" spans="1:14" x14ac:dyDescent="0.45">
      <c r="A50">
        <v>0</v>
      </c>
      <c r="B50" s="6">
        <v>62.887914652350133</v>
      </c>
      <c r="C50" s="3">
        <f>20/B50</f>
        <v>0.31802612808139274</v>
      </c>
      <c r="D50" s="2">
        <v>43.551260653286349</v>
      </c>
      <c r="E50" s="3">
        <f>20/D50</f>
        <v>0.45922895686581722</v>
      </c>
      <c r="F50" s="2">
        <v>33.481854702125148</v>
      </c>
      <c r="G50" s="3">
        <f>20/F50</f>
        <v>0.59733847416554753</v>
      </c>
      <c r="I50" s="6">
        <v>62.887914652350133</v>
      </c>
      <c r="J50" s="3">
        <f>20/I50</f>
        <v>0.31802612808139274</v>
      </c>
      <c r="K50" s="2">
        <v>43.551260653286349</v>
      </c>
      <c r="L50" s="3">
        <f>20/K50</f>
        <v>0.45922895686581722</v>
      </c>
      <c r="M50" s="2">
        <v>33.481854702125148</v>
      </c>
      <c r="N50" s="3">
        <f>20/M50</f>
        <v>0.59733847416554753</v>
      </c>
    </row>
    <row r="51" spans="1:14" x14ac:dyDescent="0.45">
      <c r="A51">
        <v>400</v>
      </c>
      <c r="B51" s="6">
        <v>139.84253776548326</v>
      </c>
      <c r="C51" s="3">
        <f t="shared" ref="C51:C65" si="12">20/B51</f>
        <v>0.14301799952701169</v>
      </c>
      <c r="D51" s="2">
        <v>84.789598105408402</v>
      </c>
      <c r="E51" s="3">
        <f t="shared" ref="E51:E65" si="13">20/D51</f>
        <v>0.23587799030650528</v>
      </c>
      <c r="F51" s="2">
        <v>57.420839164063509</v>
      </c>
      <c r="G51" s="3">
        <f t="shared" ref="G51:G65" si="14">20/F51</f>
        <v>0.34830560282924045</v>
      </c>
      <c r="I51" s="6">
        <v>197.41121697299417</v>
      </c>
      <c r="J51" s="3">
        <f t="shared" ref="J51:J65" si="15">20/I51</f>
        <v>0.1013113657200948</v>
      </c>
      <c r="K51" s="2">
        <v>129.67774418268846</v>
      </c>
      <c r="L51" s="3">
        <f t="shared" ref="L51:L65" si="16">20/K51</f>
        <v>0.15422846939582971</v>
      </c>
      <c r="M51" s="2">
        <v>67.177578826229094</v>
      </c>
      <c r="N51" s="3">
        <f t="shared" ref="N51:N65" si="17">20/M51</f>
        <v>0.29771838088620001</v>
      </c>
    </row>
    <row r="52" spans="1:14" x14ac:dyDescent="0.45">
      <c r="A52">
        <v>600</v>
      </c>
      <c r="B52" s="6">
        <v>241.82234482021119</v>
      </c>
      <c r="C52" s="3">
        <f t="shared" si="12"/>
        <v>8.2705343109916063E-2</v>
      </c>
      <c r="D52" s="2">
        <v>159.14265389570278</v>
      </c>
      <c r="E52" s="3">
        <f t="shared" si="13"/>
        <v>0.12567341005326824</v>
      </c>
      <c r="F52" s="2">
        <v>110.24168884056846</v>
      </c>
      <c r="G52" s="3">
        <f t="shared" si="14"/>
        <v>0.18141957194545524</v>
      </c>
      <c r="I52" s="6">
        <v>287.78225543223789</v>
      </c>
      <c r="J52" s="3">
        <f t="shared" si="15"/>
        <v>6.9496988165447415E-2</v>
      </c>
      <c r="K52" s="2">
        <v>244.3384665011049</v>
      </c>
      <c r="L52" s="3">
        <f t="shared" si="16"/>
        <v>8.185366915982327E-2</v>
      </c>
      <c r="M52" s="2">
        <v>173.93376166130582</v>
      </c>
      <c r="N52" s="3">
        <f t="shared" si="17"/>
        <v>0.11498630173332991</v>
      </c>
    </row>
    <row r="53" spans="1:14" x14ac:dyDescent="0.45">
      <c r="A53">
        <v>800</v>
      </c>
      <c r="B53" s="6">
        <v>314.55861668518628</v>
      </c>
      <c r="C53" s="3">
        <f t="shared" si="12"/>
        <v>6.3581154478486973E-2</v>
      </c>
      <c r="D53" s="2">
        <v>243.50525968720231</v>
      </c>
      <c r="E53" s="3">
        <f t="shared" si="13"/>
        <v>8.2133749495560168E-2</v>
      </c>
      <c r="F53" s="2">
        <v>170.99678518279981</v>
      </c>
      <c r="G53" s="3">
        <f t="shared" si="14"/>
        <v>0.1169612632109984</v>
      </c>
      <c r="I53" s="6">
        <v>356.25607638800057</v>
      </c>
      <c r="J53" s="3">
        <f t="shared" si="15"/>
        <v>5.6139393334074347E-2</v>
      </c>
      <c r="K53" s="2">
        <v>340.99673511976664</v>
      </c>
      <c r="L53" s="3">
        <f t="shared" si="16"/>
        <v>5.8651587948416857E-2</v>
      </c>
      <c r="M53" s="2">
        <v>262.49676946583111</v>
      </c>
      <c r="N53" s="3">
        <f t="shared" si="17"/>
        <v>7.6191413862727084E-2</v>
      </c>
    </row>
    <row r="54" spans="1:14" x14ac:dyDescent="0.45">
      <c r="A54">
        <v>1000</v>
      </c>
      <c r="B54" s="6">
        <v>377.06425639680231</v>
      </c>
      <c r="C54" s="3">
        <f t="shared" si="12"/>
        <v>5.3041357436312039E-2</v>
      </c>
      <c r="D54" s="2">
        <v>326.23421738669515</v>
      </c>
      <c r="E54" s="3">
        <f t="shared" si="13"/>
        <v>6.130564770369689E-2</v>
      </c>
      <c r="F54" s="2">
        <v>236.33382057930186</v>
      </c>
      <c r="G54" s="3">
        <f t="shared" si="14"/>
        <v>8.46260596599165E-2</v>
      </c>
      <c r="I54" s="6">
        <v>411.76716821071511</v>
      </c>
      <c r="J54" s="3">
        <f t="shared" si="15"/>
        <v>4.8571138118921921E-2</v>
      </c>
      <c r="K54" s="2">
        <v>422.31469116332471</v>
      </c>
      <c r="L54" s="3">
        <f t="shared" si="16"/>
        <v>4.735804938470696E-2</v>
      </c>
      <c r="M54" s="2">
        <v>347.25915453152123</v>
      </c>
      <c r="N54" s="3">
        <f t="shared" si="17"/>
        <v>5.7593874024664683E-2</v>
      </c>
    </row>
    <row r="55" spans="1:14" x14ac:dyDescent="0.45">
      <c r="A55">
        <v>1200</v>
      </c>
      <c r="B55" s="6">
        <v>426.22840864536852</v>
      </c>
      <c r="C55" s="3">
        <f t="shared" si="12"/>
        <v>4.6923197971631317E-2</v>
      </c>
      <c r="D55" s="2">
        <v>401.39058380529968</v>
      </c>
      <c r="E55" s="3">
        <f t="shared" si="13"/>
        <v>4.9826779219368261E-2</v>
      </c>
      <c r="F55" s="2">
        <v>303.17312070051872</v>
      </c>
      <c r="G55" s="3">
        <f t="shared" si="14"/>
        <v>6.596890896457952E-2</v>
      </c>
      <c r="I55" s="6">
        <v>459.62922801269144</v>
      </c>
      <c r="J55" s="3">
        <f t="shared" si="15"/>
        <v>4.3513333750498026E-2</v>
      </c>
      <c r="K55" s="2">
        <v>493.25621478803089</v>
      </c>
      <c r="L55" s="3">
        <f t="shared" si="16"/>
        <v>4.054687888442457E-2</v>
      </c>
      <c r="M55" s="2">
        <v>423.21070003022709</v>
      </c>
      <c r="N55" s="3">
        <f t="shared" si="17"/>
        <v>4.725778435793692E-2</v>
      </c>
    </row>
    <row r="56" spans="1:14" x14ac:dyDescent="0.45">
      <c r="A56">
        <v>1500</v>
      </c>
      <c r="B56" s="6">
        <v>489.54623339790299</v>
      </c>
      <c r="C56" s="3">
        <f t="shared" si="12"/>
        <v>4.0854159700466956E-2</v>
      </c>
      <c r="D56" s="2">
        <v>502.09665663659302</v>
      </c>
      <c r="E56" s="3">
        <f t="shared" si="13"/>
        <v>3.9832967887048841E-2</v>
      </c>
      <c r="F56" s="2">
        <v>399.26580291691693</v>
      </c>
      <c r="G56" s="3">
        <f t="shared" si="14"/>
        <v>5.0091943396819771E-2</v>
      </c>
      <c r="I56" s="6">
        <v>520.02869594210915</v>
      </c>
      <c r="J56" s="3">
        <f t="shared" si="15"/>
        <v>3.8459416097734823E-2</v>
      </c>
      <c r="K56" s="2">
        <v>583.35568978203787</v>
      </c>
      <c r="L56" s="3">
        <f t="shared" si="16"/>
        <v>3.4284400324393338E-2</v>
      </c>
      <c r="M56" s="2">
        <v>522.05388515049685</v>
      </c>
      <c r="N56" s="3">
        <f t="shared" si="17"/>
        <v>3.8310221547789902E-2</v>
      </c>
    </row>
    <row r="57" spans="1:14" x14ac:dyDescent="0.45">
      <c r="A57">
        <v>2000</v>
      </c>
      <c r="B57" s="6">
        <v>573.84828069989715</v>
      </c>
      <c r="C57" s="3">
        <f t="shared" si="12"/>
        <v>3.4852417742903916E-2</v>
      </c>
      <c r="D57" s="2">
        <v>636.81564513878925</v>
      </c>
      <c r="E57" s="3">
        <f t="shared" si="13"/>
        <v>3.1406263575137428E-2</v>
      </c>
      <c r="F57" s="2">
        <v>539.10089612981301</v>
      </c>
      <c r="G57" s="3">
        <f t="shared" si="14"/>
        <v>3.7098806816273762E-2</v>
      </c>
      <c r="I57" s="6">
        <v>600.86114227584301</v>
      </c>
      <c r="J57" s="3">
        <f t="shared" si="15"/>
        <v>3.3285560660899605E-2</v>
      </c>
      <c r="K57" s="2">
        <v>703.67273215299588</v>
      </c>
      <c r="L57" s="3">
        <f t="shared" si="16"/>
        <v>2.8422303559791067E-2</v>
      </c>
      <c r="M57" s="2">
        <v>655.18422496526091</v>
      </c>
      <c r="N57" s="3">
        <f t="shared" si="17"/>
        <v>3.0525765483838438E-2</v>
      </c>
    </row>
    <row r="58" spans="1:14" x14ac:dyDescent="0.45">
      <c r="A58">
        <v>2500</v>
      </c>
      <c r="B58" s="6">
        <v>642.17501657002924</v>
      </c>
      <c r="C58" s="3">
        <f t="shared" si="12"/>
        <v>3.1144157720154778E-2</v>
      </c>
      <c r="D58" s="2">
        <v>737.0166028626038</v>
      </c>
      <c r="E58" s="3">
        <f t="shared" si="13"/>
        <v>2.71364307429699E-2</v>
      </c>
      <c r="F58" s="2">
        <v>651.19846896175034</v>
      </c>
      <c r="G58" s="3">
        <f t="shared" si="14"/>
        <v>3.0712602921022448E-2</v>
      </c>
      <c r="I58" s="6">
        <v>666.69708021878137</v>
      </c>
      <c r="J58" s="3">
        <f t="shared" si="15"/>
        <v>2.9998631452588419E-2</v>
      </c>
      <c r="K58" s="2">
        <v>799.57725030572226</v>
      </c>
      <c r="L58" s="3">
        <f t="shared" si="16"/>
        <v>2.5013217912781913E-2</v>
      </c>
      <c r="M58" s="2">
        <v>763.01422280849454</v>
      </c>
      <c r="N58" s="3">
        <f t="shared" si="17"/>
        <v>2.6211831184986586E-2</v>
      </c>
    </row>
    <row r="59" spans="1:14" x14ac:dyDescent="0.45">
      <c r="A59">
        <v>3000</v>
      </c>
      <c r="B59" s="6">
        <v>699.76339376467229</v>
      </c>
      <c r="C59" s="3">
        <f t="shared" si="12"/>
        <v>2.8581089234178951E-2</v>
      </c>
      <c r="D59" s="2">
        <v>812.41565994598932</v>
      </c>
      <c r="E59" s="3">
        <f t="shared" si="13"/>
        <v>2.4617940034944219E-2</v>
      </c>
      <c r="F59" s="2">
        <v>739.20690401791558</v>
      </c>
      <c r="G59" s="3">
        <f t="shared" si="14"/>
        <v>2.7056024357038844E-2</v>
      </c>
      <c r="I59" s="6">
        <v>722.20690192852271</v>
      </c>
      <c r="J59" s="3">
        <f t="shared" si="15"/>
        <v>2.7692895133781776E-2</v>
      </c>
      <c r="K59" s="2">
        <v>878.86587946629425</v>
      </c>
      <c r="L59" s="3">
        <f t="shared" si="16"/>
        <v>2.2756600827586262E-2</v>
      </c>
      <c r="M59" s="2">
        <v>852.22328185683546</v>
      </c>
      <c r="N59" s="3">
        <f t="shared" si="17"/>
        <v>2.3468028186725588E-2</v>
      </c>
    </row>
    <row r="60" spans="1:14" x14ac:dyDescent="0.45">
      <c r="A60">
        <v>3500</v>
      </c>
      <c r="B60" s="6">
        <v>749.90190054141226</v>
      </c>
      <c r="C60" s="3">
        <f t="shared" si="12"/>
        <v>2.66701551037015E-2</v>
      </c>
      <c r="D60" s="2">
        <v>869.9722252477477</v>
      </c>
      <c r="E60" s="3">
        <f t="shared" si="13"/>
        <v>2.2989239678662694E-2</v>
      </c>
      <c r="F60" s="2">
        <v>808.27532551057755</v>
      </c>
      <c r="G60" s="3">
        <f t="shared" si="14"/>
        <v>2.4744043729611871E-2</v>
      </c>
      <c r="I60" s="6">
        <v>770.70427238123852</v>
      </c>
      <c r="J60" s="3">
        <f t="shared" si="15"/>
        <v>2.5950290814148683E-2</v>
      </c>
      <c r="K60" s="2">
        <v>946.20301552287879</v>
      </c>
      <c r="L60" s="3">
        <f t="shared" si="16"/>
        <v>2.1137112936538097E-2</v>
      </c>
      <c r="M60" s="2">
        <v>927.80157951409637</v>
      </c>
      <c r="N60" s="3">
        <f t="shared" si="17"/>
        <v>2.1556333209169897E-2</v>
      </c>
    </row>
    <row r="61" spans="1:14" x14ac:dyDescent="0.45">
      <c r="A61">
        <v>4000</v>
      </c>
      <c r="B61" s="6">
        <v>794.35177533228898</v>
      </c>
      <c r="C61" s="3">
        <f t="shared" si="12"/>
        <v>2.5177762071009042E-2</v>
      </c>
      <c r="D61" s="2">
        <v>914.60554688401066</v>
      </c>
      <c r="E61" s="3">
        <f t="shared" si="13"/>
        <v>2.1867350431165031E-2</v>
      </c>
      <c r="F61" s="2">
        <v>862.86789308496463</v>
      </c>
      <c r="G61" s="3">
        <f t="shared" si="14"/>
        <v>2.3178519168786185E-2</v>
      </c>
      <c r="I61" s="6">
        <v>813.49501705283797</v>
      </c>
      <c r="J61" s="3">
        <f t="shared" si="15"/>
        <v>2.458527659143727E-2</v>
      </c>
      <c r="K61" s="2">
        <v>1004.5483321736327</v>
      </c>
      <c r="L61" s="3">
        <f t="shared" si="16"/>
        <v>1.9909445229702564E-2</v>
      </c>
      <c r="M61" s="2">
        <v>992.77159359068912</v>
      </c>
      <c r="N61" s="3">
        <f t="shared" si="17"/>
        <v>2.0145620734033434E-2</v>
      </c>
    </row>
    <row r="62" spans="1:14" x14ac:dyDescent="0.45">
      <c r="A62">
        <v>4500</v>
      </c>
      <c r="B62" s="6">
        <v>834.36540535548215</v>
      </c>
      <c r="C62" s="3">
        <f t="shared" si="12"/>
        <v>2.3970313092593985E-2</v>
      </c>
      <c r="D62" s="2">
        <v>949.83511009213089</v>
      </c>
      <c r="E62" s="3">
        <f t="shared" si="13"/>
        <v>2.1056286283268753E-2</v>
      </c>
      <c r="F62" s="2">
        <v>906.51709135907004</v>
      </c>
      <c r="G62" s="3">
        <f t="shared" si="14"/>
        <v>2.2062463234990493E-2</v>
      </c>
      <c r="I62" s="6">
        <v>851.94330308358496</v>
      </c>
      <c r="J62" s="3">
        <f t="shared" si="15"/>
        <v>2.3475740612797308E-2</v>
      </c>
      <c r="K62" s="2">
        <v>1055.8651526170577</v>
      </c>
      <c r="L62" s="3">
        <f t="shared" si="16"/>
        <v>1.8941812740413094E-2</v>
      </c>
      <c r="M62" s="2">
        <v>1049.5170324867713</v>
      </c>
      <c r="N62" s="3">
        <f t="shared" si="17"/>
        <v>1.9056384394840292E-2</v>
      </c>
    </row>
    <row r="63" spans="1:14" x14ac:dyDescent="0.45">
      <c r="A63">
        <v>5000</v>
      </c>
      <c r="B63" s="6">
        <v>870.66536487463009</v>
      </c>
      <c r="C63" s="3">
        <f t="shared" si="12"/>
        <v>2.2970937867592637E-2</v>
      </c>
      <c r="D63" s="2">
        <v>978.08706146184625</v>
      </c>
      <c r="E63" s="3">
        <f t="shared" si="13"/>
        <v>2.0448077464707542E-2</v>
      </c>
      <c r="F63" s="2">
        <v>941.67869515989275</v>
      </c>
      <c r="G63" s="3">
        <f t="shared" si="14"/>
        <v>2.1238666758414973E-2</v>
      </c>
      <c r="I63" s="6">
        <v>886.9122399540156</v>
      </c>
      <c r="J63" s="3">
        <f t="shared" si="15"/>
        <v>2.255014543607714E-2</v>
      </c>
      <c r="K63" s="2">
        <v>1101.4998463253012</v>
      </c>
      <c r="L63" s="3">
        <f t="shared" si="16"/>
        <v>1.8157061089678524E-2</v>
      </c>
      <c r="M63" s="2">
        <v>1099.6088462418438</v>
      </c>
      <c r="N63" s="3">
        <f t="shared" si="17"/>
        <v>1.8188285833052743E-2</v>
      </c>
    </row>
    <row r="64" spans="1:14" x14ac:dyDescent="0.45">
      <c r="A64">
        <v>5500</v>
      </c>
      <c r="B64" s="6">
        <v>903.93194070248933</v>
      </c>
      <c r="C64" s="3">
        <f t="shared" si="12"/>
        <v>2.2125559568629726E-2</v>
      </c>
      <c r="D64" s="2">
        <v>1000.9158299555904</v>
      </c>
      <c r="E64" s="3">
        <f t="shared" si="13"/>
        <v>1.9981700160429453E-2</v>
      </c>
      <c r="F64" s="2">
        <v>970.47532666409188</v>
      </c>
      <c r="G64" s="3">
        <f t="shared" si="14"/>
        <v>2.0608457990114928E-2</v>
      </c>
      <c r="I64" s="6">
        <v>918.96998094996934</v>
      </c>
      <c r="J64" s="3">
        <f t="shared" si="15"/>
        <v>2.176349653916371E-2</v>
      </c>
      <c r="K64" s="2">
        <v>1142.4729726971045</v>
      </c>
      <c r="L64" s="3">
        <f t="shared" si="16"/>
        <v>1.7505884583671857E-2</v>
      </c>
      <c r="M64" s="2">
        <v>1144.2413069941083</v>
      </c>
      <c r="N64" s="3">
        <f t="shared" si="17"/>
        <v>1.747883062580521E-2</v>
      </c>
    </row>
    <row r="65" spans="1:14" x14ac:dyDescent="0.45">
      <c r="A65">
        <v>6000</v>
      </c>
      <c r="B65" s="6">
        <v>934.69761274477969</v>
      </c>
      <c r="C65" s="3">
        <f t="shared" si="12"/>
        <v>2.1397294405480657E-2</v>
      </c>
      <c r="D65" s="2">
        <v>1019.7515514945117</v>
      </c>
      <c r="E65" s="3">
        <f t="shared" si="13"/>
        <v>1.9612620319810949E-2</v>
      </c>
      <c r="F65" s="2">
        <v>994.1772086637402</v>
      </c>
      <c r="G65" s="3">
        <f t="shared" si="14"/>
        <v>2.0117137896252645E-2</v>
      </c>
      <c r="I65" s="6">
        <v>948.47313602022109</v>
      </c>
      <c r="J65" s="3">
        <f t="shared" si="15"/>
        <v>2.1086522369963685E-2</v>
      </c>
      <c r="K65" s="2">
        <v>1179.5908329872266</v>
      </c>
      <c r="L65" s="3">
        <f t="shared" si="16"/>
        <v>1.6955031728545632E-2</v>
      </c>
      <c r="M65" s="2">
        <v>1184.3304697574199</v>
      </c>
      <c r="N65" s="3">
        <f t="shared" si="17"/>
        <v>1.688717846134322E-2</v>
      </c>
    </row>
    <row r="68" spans="1:14" x14ac:dyDescent="0.45">
      <c r="A68" s="1">
        <v>94.4</v>
      </c>
      <c r="B68" s="1" t="s">
        <v>3</v>
      </c>
    </row>
    <row r="69" spans="1:14" x14ac:dyDescent="0.45">
      <c r="A69">
        <v>2.5999999999999999E-2</v>
      </c>
      <c r="B69" t="s">
        <v>4</v>
      </c>
    </row>
    <row r="70" spans="1:14" x14ac:dyDescent="0.45">
      <c r="H70" s="5" t="s">
        <v>5</v>
      </c>
    </row>
    <row r="71" spans="1:14" x14ac:dyDescent="0.45">
      <c r="A71" s="4" t="s">
        <v>0</v>
      </c>
      <c r="B71" s="4" t="s">
        <v>1</v>
      </c>
      <c r="C71" s="4" t="s">
        <v>2</v>
      </c>
      <c r="D71" s="4" t="s">
        <v>6</v>
      </c>
      <c r="E71" s="4" t="s">
        <v>7</v>
      </c>
      <c r="F71" s="4" t="s">
        <v>8</v>
      </c>
      <c r="G71" s="4" t="s">
        <v>9</v>
      </c>
      <c r="H71" s="4"/>
      <c r="I71" s="4" t="s">
        <v>1</v>
      </c>
      <c r="J71" s="4" t="s">
        <v>2</v>
      </c>
      <c r="K71" s="4" t="s">
        <v>6</v>
      </c>
      <c r="L71" s="4" t="s">
        <v>7</v>
      </c>
      <c r="M71" s="4" t="s">
        <v>8</v>
      </c>
      <c r="N71" s="4" t="s">
        <v>9</v>
      </c>
    </row>
    <row r="72" spans="1:14" x14ac:dyDescent="0.45">
      <c r="A72">
        <v>0</v>
      </c>
      <c r="B72" s="6">
        <v>64.202600769315097</v>
      </c>
      <c r="C72" s="3">
        <f>20/B72</f>
        <v>0.31151386019176303</v>
      </c>
      <c r="D72" s="2">
        <v>45.239298354531627</v>
      </c>
      <c r="E72" s="3">
        <f>20/D72</f>
        <v>0.44209350559029165</v>
      </c>
      <c r="F72" s="2">
        <v>35.332618358636168</v>
      </c>
      <c r="G72" s="3">
        <f>20/F72</f>
        <v>0.56604918992966469</v>
      </c>
      <c r="I72" s="6">
        <v>64.202600769315097</v>
      </c>
      <c r="J72" s="3">
        <f>20/I72</f>
        <v>0.31151386019176303</v>
      </c>
      <c r="K72" s="2">
        <v>45.239298354531627</v>
      </c>
      <c r="L72" s="3">
        <f>20/K72</f>
        <v>0.44209350559029165</v>
      </c>
      <c r="M72" s="2">
        <v>35.332618358636168</v>
      </c>
      <c r="N72" s="3">
        <f>20/M72</f>
        <v>0.56604918992966469</v>
      </c>
    </row>
    <row r="73" spans="1:14" x14ac:dyDescent="0.45">
      <c r="A73">
        <v>400</v>
      </c>
      <c r="B73" s="6">
        <v>143.37657838105264</v>
      </c>
      <c r="C73" s="3">
        <f t="shared" ref="C73:C87" si="18">20/B73</f>
        <v>0.13949279739990658</v>
      </c>
      <c r="D73" s="2">
        <v>88.545190137058682</v>
      </c>
      <c r="E73" s="3">
        <f t="shared" ref="E73:E87" si="19">20/D73</f>
        <v>0.22587336442603032</v>
      </c>
      <c r="F73" s="2">
        <v>60.924361256177036</v>
      </c>
      <c r="G73" s="3">
        <f t="shared" ref="G73:G87" si="20">20/F73</f>
        <v>0.32827590782451127</v>
      </c>
      <c r="I73" s="6">
        <v>202.98425810486538</v>
      </c>
      <c r="J73" s="3">
        <f t="shared" ref="J73:J87" si="21">20/I73</f>
        <v>9.8529808107915617E-2</v>
      </c>
      <c r="K73" s="2">
        <v>136.02093418331643</v>
      </c>
      <c r="L73" s="3">
        <f t="shared" ref="L73:L87" si="22">20/K73</f>
        <v>0.14703619056935641</v>
      </c>
      <c r="M73" s="2">
        <v>71.409494878015394</v>
      </c>
      <c r="N73" s="3">
        <f t="shared" ref="N73:N87" si="23">20/M73</f>
        <v>0.28007480005515811</v>
      </c>
    </row>
    <row r="74" spans="1:14" x14ac:dyDescent="0.45">
      <c r="A74">
        <v>600</v>
      </c>
      <c r="B74" s="6">
        <v>249.20219683617671</v>
      </c>
      <c r="C74" s="3">
        <f t="shared" si="18"/>
        <v>8.025611432770724E-2</v>
      </c>
      <c r="D74" s="2">
        <v>167.34672407188256</v>
      </c>
      <c r="E74" s="3">
        <f t="shared" si="19"/>
        <v>0.1195123484545126</v>
      </c>
      <c r="F74" s="2">
        <v>117.99687434940157</v>
      </c>
      <c r="G74" s="3">
        <f t="shared" si="20"/>
        <v>0.16949601512984003</v>
      </c>
      <c r="I74" s="6">
        <v>297.25825093335936</v>
      </c>
      <c r="J74" s="3">
        <f t="shared" si="21"/>
        <v>6.7281563883263534E-2</v>
      </c>
      <c r="K74" s="2">
        <v>258.61634534298526</v>
      </c>
      <c r="L74" s="3">
        <f t="shared" si="22"/>
        <v>7.7334632401039313E-2</v>
      </c>
      <c r="M74" s="2">
        <v>187.68195326776242</v>
      </c>
      <c r="N74" s="3">
        <f t="shared" si="23"/>
        <v>0.10656325582602161</v>
      </c>
    </row>
    <row r="75" spans="1:14" x14ac:dyDescent="0.45">
      <c r="A75">
        <v>800</v>
      </c>
      <c r="B75" s="6">
        <v>325.36743081036684</v>
      </c>
      <c r="C75" s="3">
        <f t="shared" si="18"/>
        <v>6.146896740767073E-2</v>
      </c>
      <c r="D75" s="2">
        <v>257.71920223782558</v>
      </c>
      <c r="E75" s="3">
        <f t="shared" si="19"/>
        <v>7.7603841026730402E-2</v>
      </c>
      <c r="F75" s="2">
        <v>184.4497080634751</v>
      </c>
      <c r="G75" s="3">
        <f t="shared" si="20"/>
        <v>0.10843064057936787</v>
      </c>
      <c r="I75" s="6">
        <v>369.31126763431371</v>
      </c>
      <c r="J75" s="3">
        <f t="shared" si="21"/>
        <v>5.4154860013108749E-2</v>
      </c>
      <c r="K75" s="2">
        <v>363.37339084308888</v>
      </c>
      <c r="L75" s="3">
        <f t="shared" si="22"/>
        <v>5.5039803419828164E-2</v>
      </c>
      <c r="M75" s="2">
        <v>285.88609269570304</v>
      </c>
      <c r="N75" s="3">
        <f t="shared" si="23"/>
        <v>6.9957932585716878E-2</v>
      </c>
    </row>
    <row r="76" spans="1:14" x14ac:dyDescent="0.45">
      <c r="A76">
        <v>1000</v>
      </c>
      <c r="B76" s="6">
        <v>391.32167141796617</v>
      </c>
      <c r="C76" s="3">
        <f t="shared" si="18"/>
        <v>5.1108848450762724E-2</v>
      </c>
      <c r="D76" s="2">
        <v>347.2895072182526</v>
      </c>
      <c r="E76" s="3">
        <f t="shared" si="19"/>
        <v>5.7588840389096715E-2</v>
      </c>
      <c r="F76" s="2">
        <v>256.72763504810678</v>
      </c>
      <c r="G76" s="3">
        <f t="shared" si="20"/>
        <v>7.7903572773738633E-2</v>
      </c>
      <c r="I76" s="6">
        <v>428.15408337678696</v>
      </c>
      <c r="J76" s="3">
        <f t="shared" si="21"/>
        <v>4.6712155218193892E-2</v>
      </c>
      <c r="K76" s="2">
        <v>452.52514418661451</v>
      </c>
      <c r="L76" s="3">
        <f t="shared" si="22"/>
        <v>4.4196439152455809E-2</v>
      </c>
      <c r="M76" s="2">
        <v>381.184034092567</v>
      </c>
      <c r="N76" s="3">
        <f t="shared" si="23"/>
        <v>5.2468094702894048E-2</v>
      </c>
    </row>
    <row r="77" spans="1:14" x14ac:dyDescent="0.45">
      <c r="A77">
        <v>1200</v>
      </c>
      <c r="B77" s="6">
        <v>443.54969112721017</v>
      </c>
      <c r="C77" s="3">
        <f t="shared" si="18"/>
        <v>4.509077652421134E-2</v>
      </c>
      <c r="D77" s="2">
        <v>429.49443177514968</v>
      </c>
      <c r="E77" s="3">
        <f t="shared" si="19"/>
        <v>4.6566377862776266E-2</v>
      </c>
      <c r="F77" s="2">
        <v>331.46129643536068</v>
      </c>
      <c r="G77" s="3">
        <f t="shared" si="20"/>
        <v>6.0338869771784244E-2</v>
      </c>
      <c r="I77" s="6">
        <v>479.21812561821571</v>
      </c>
      <c r="J77" s="3">
        <f t="shared" si="21"/>
        <v>4.1734648442604265E-2</v>
      </c>
      <c r="K77" s="2">
        <v>531.09984132517616</v>
      </c>
      <c r="L77" s="3">
        <f t="shared" si="22"/>
        <v>3.7657702834361442E-2</v>
      </c>
      <c r="M77" s="2">
        <v>467.63766598049335</v>
      </c>
      <c r="N77" s="3">
        <f t="shared" si="23"/>
        <v>4.2768154609757768E-2</v>
      </c>
    </row>
    <row r="78" spans="1:14" x14ac:dyDescent="0.45">
      <c r="A78">
        <v>1500</v>
      </c>
      <c r="B78" s="6">
        <v>511.29919511714309</v>
      </c>
      <c r="C78" s="3">
        <f t="shared" si="18"/>
        <v>3.9116040453413638E-2</v>
      </c>
      <c r="D78" s="2">
        <v>540.94641601501121</v>
      </c>
      <c r="E78" s="3">
        <f t="shared" si="19"/>
        <v>3.6972238668912825E-2</v>
      </c>
      <c r="F78" s="2">
        <v>440.27200230434551</v>
      </c>
      <c r="G78" s="3">
        <f t="shared" si="20"/>
        <v>4.5426463402900331E-2</v>
      </c>
      <c r="I78" s="6">
        <v>544.1196833054139</v>
      </c>
      <c r="J78" s="3">
        <f t="shared" si="21"/>
        <v>3.6756619202790386E-2</v>
      </c>
      <c r="K78" s="2">
        <v>632.03439169547505</v>
      </c>
      <c r="L78" s="3">
        <f t="shared" si="22"/>
        <v>3.1643847649411368E-2</v>
      </c>
      <c r="M78" s="2">
        <v>581.67064597920137</v>
      </c>
      <c r="N78" s="3">
        <f t="shared" si="23"/>
        <v>3.438371892797068E-2</v>
      </c>
    </row>
    <row r="79" spans="1:14" x14ac:dyDescent="0.45">
      <c r="A79">
        <v>2000</v>
      </c>
      <c r="B79" s="6">
        <v>602.40863357761486</v>
      </c>
      <c r="C79" s="3">
        <f t="shared" si="18"/>
        <v>3.3200055386362885E-2</v>
      </c>
      <c r="D79" s="2">
        <v>692.5616568782375</v>
      </c>
      <c r="E79" s="3">
        <f t="shared" si="19"/>
        <v>2.8878295241107022E-2</v>
      </c>
      <c r="F79" s="2">
        <v>601.51629333994447</v>
      </c>
      <c r="G79" s="3">
        <f t="shared" si="20"/>
        <v>3.3249307161655021E-2</v>
      </c>
      <c r="I79" s="6">
        <v>631.83489143112467</v>
      </c>
      <c r="J79" s="3">
        <f t="shared" si="21"/>
        <v>3.1653839114043562E-2</v>
      </c>
      <c r="K79" s="2">
        <v>768.97076265561282</v>
      </c>
      <c r="L79" s="3">
        <f t="shared" si="22"/>
        <v>2.6008791193738914E-2</v>
      </c>
      <c r="M79" s="2">
        <v>738.10768916218899</v>
      </c>
      <c r="N79" s="3">
        <f t="shared" si="23"/>
        <v>2.7096317100695148E-2</v>
      </c>
    </row>
    <row r="80" spans="1:14" x14ac:dyDescent="0.45">
      <c r="A80">
        <v>2500</v>
      </c>
      <c r="B80" s="6">
        <v>677.06829824876604</v>
      </c>
      <c r="C80" s="3">
        <f t="shared" si="18"/>
        <v>2.9539117474160149E-2</v>
      </c>
      <c r="D80" s="2">
        <v>807.38920806777082</v>
      </c>
      <c r="E80" s="3">
        <f t="shared" si="19"/>
        <v>2.4771200556251718E-2</v>
      </c>
      <c r="F80" s="2">
        <v>733.37547037043919</v>
      </c>
      <c r="G80" s="3">
        <f t="shared" si="20"/>
        <v>2.7271160282873512E-2</v>
      </c>
      <c r="I80" s="6">
        <v>704.0512395052001</v>
      </c>
      <c r="J80" s="3">
        <f t="shared" si="21"/>
        <v>2.8407023349686582E-2</v>
      </c>
      <c r="K80" s="2">
        <v>880.05811046880285</v>
      </c>
      <c r="L80" s="3">
        <f t="shared" si="22"/>
        <v>2.2725772039469183E-2</v>
      </c>
      <c r="M80" s="2">
        <v>867.37728290041787</v>
      </c>
      <c r="N80" s="3">
        <f t="shared" si="23"/>
        <v>2.3058016844898353E-2</v>
      </c>
    </row>
    <row r="81" spans="1:14" x14ac:dyDescent="0.45">
      <c r="A81">
        <v>3000</v>
      </c>
      <c r="B81" s="6">
        <v>740.59649841831117</v>
      </c>
      <c r="C81" s="3">
        <f t="shared" si="18"/>
        <v>2.7005258656655703E-2</v>
      </c>
      <c r="D81" s="2">
        <v>895.0692267275092</v>
      </c>
      <c r="E81" s="3">
        <f t="shared" si="19"/>
        <v>2.2344640395159859E-2</v>
      </c>
      <c r="F81" s="2">
        <v>838.62905506513061</v>
      </c>
      <c r="G81" s="3">
        <f t="shared" si="20"/>
        <v>2.3848446317480301E-2</v>
      </c>
      <c r="I81" s="6">
        <v>765.50800849249981</v>
      </c>
      <c r="J81" s="3">
        <f t="shared" si="21"/>
        <v>2.6126441236566048E-2</v>
      </c>
      <c r="K81" s="2">
        <v>973.31535624638275</v>
      </c>
      <c r="L81" s="3">
        <f t="shared" si="22"/>
        <v>2.0548324725020824E-2</v>
      </c>
      <c r="M81" s="2">
        <v>976.20012245269072</v>
      </c>
      <c r="N81" s="3">
        <f t="shared" si="23"/>
        <v>2.0487602429049331E-2</v>
      </c>
    </row>
    <row r="82" spans="1:14" x14ac:dyDescent="0.45">
      <c r="A82">
        <v>3500</v>
      </c>
      <c r="B82" s="6">
        <v>796.38094796929272</v>
      </c>
      <c r="C82" s="3">
        <f t="shared" si="18"/>
        <v>2.5113609323525868E-2</v>
      </c>
      <c r="D82" s="2">
        <v>962.79600233788562</v>
      </c>
      <c r="E82" s="3">
        <f t="shared" si="19"/>
        <v>2.0772832408355969E-2</v>
      </c>
      <c r="F82" s="2">
        <v>922.36874932032333</v>
      </c>
      <c r="G82" s="3">
        <f t="shared" si="20"/>
        <v>2.1683301840763398E-2</v>
      </c>
      <c r="I82" s="6">
        <v>819.66734803719828</v>
      </c>
      <c r="J82" s="3">
        <f t="shared" si="21"/>
        <v>2.4400142384459551E-2</v>
      </c>
      <c r="K82" s="2">
        <v>1053.6130994231121</v>
      </c>
      <c r="L82" s="3">
        <f t="shared" si="22"/>
        <v>1.8982300059624032E-2</v>
      </c>
      <c r="M82" s="2">
        <v>1069.7906034213811</v>
      </c>
      <c r="N82" s="3">
        <f t="shared" si="23"/>
        <v>1.869524740265659E-2</v>
      </c>
    </row>
    <row r="83" spans="1:14" x14ac:dyDescent="0.45">
      <c r="A83">
        <v>4000</v>
      </c>
      <c r="B83" s="6">
        <v>846.22839310288987</v>
      </c>
      <c r="C83" s="3">
        <f t="shared" si="18"/>
        <v>2.3634281433958303E-2</v>
      </c>
      <c r="D83" s="2">
        <v>1015.7966521780291</v>
      </c>
      <c r="E83" s="3">
        <f t="shared" si="19"/>
        <v>1.9688980030714637E-2</v>
      </c>
      <c r="F83" s="2">
        <v>989.30543692362585</v>
      </c>
      <c r="G83" s="3">
        <f t="shared" si="20"/>
        <v>2.0216203463100945E-2</v>
      </c>
      <c r="I83" s="6">
        <v>867.81412205421088</v>
      </c>
      <c r="J83" s="3">
        <f t="shared" si="21"/>
        <v>2.3046409930110163E-2</v>
      </c>
      <c r="K83" s="2">
        <v>1124.0843717968887</v>
      </c>
      <c r="L83" s="3">
        <f t="shared" si="22"/>
        <v>1.7792258750141052E-2</v>
      </c>
      <c r="M83" s="2">
        <v>1151.4297064095474</v>
      </c>
      <c r="N83" s="3">
        <f t="shared" si="23"/>
        <v>1.7369709925554311E-2</v>
      </c>
    </row>
    <row r="84" spans="1:14" x14ac:dyDescent="0.45">
      <c r="A84">
        <v>4500</v>
      </c>
      <c r="B84" s="6">
        <v>891.42875365044301</v>
      </c>
      <c r="C84" s="3">
        <f t="shared" si="18"/>
        <v>2.243589284965181E-2</v>
      </c>
      <c r="D84" s="2">
        <v>1057.9737152746429</v>
      </c>
      <c r="E84" s="3">
        <f t="shared" si="19"/>
        <v>1.8904061330869769E-2</v>
      </c>
      <c r="F84" s="2">
        <v>1043.2734468185693</v>
      </c>
      <c r="G84" s="3">
        <f t="shared" si="20"/>
        <v>1.917042944109178E-2</v>
      </c>
      <c r="I84" s="6">
        <v>911.38159161095814</v>
      </c>
      <c r="J84" s="3">
        <f t="shared" si="21"/>
        <v>2.1944704813104683E-2</v>
      </c>
      <c r="K84" s="2">
        <v>1186.7997556037069</v>
      </c>
      <c r="L84" s="3">
        <f t="shared" si="22"/>
        <v>1.6852042567051511E-2</v>
      </c>
      <c r="M84" s="2">
        <v>1223.5992566857765</v>
      </c>
      <c r="N84" s="3">
        <f t="shared" si="23"/>
        <v>1.6345220782637376E-2</v>
      </c>
    </row>
    <row r="85" spans="1:14" x14ac:dyDescent="0.45">
      <c r="A85">
        <v>5000</v>
      </c>
      <c r="B85" s="6">
        <v>932.70737304162526</v>
      </c>
      <c r="C85" s="3">
        <f t="shared" si="18"/>
        <v>2.1442952610933666E-2</v>
      </c>
      <c r="D85" s="2">
        <v>1092.0394344854708</v>
      </c>
      <c r="E85" s="3">
        <f t="shared" si="19"/>
        <v>1.8314356943916837E-2</v>
      </c>
      <c r="F85" s="2">
        <v>1087.1686511692715</v>
      </c>
      <c r="G85" s="3">
        <f t="shared" si="20"/>
        <v>1.8396409773671824E-2</v>
      </c>
      <c r="I85" s="6">
        <v>951.26991047775107</v>
      </c>
      <c r="J85" s="3">
        <f t="shared" si="21"/>
        <v>2.102452708711822E-2</v>
      </c>
      <c r="K85" s="2">
        <v>1243.1672103072833</v>
      </c>
      <c r="L85" s="3">
        <f t="shared" si="22"/>
        <v>1.6087940410732395E-2</v>
      </c>
      <c r="M85" s="2">
        <v>1288.0491181475386</v>
      </c>
      <c r="N85" s="3">
        <f t="shared" si="23"/>
        <v>1.5527358171529849E-2</v>
      </c>
    </row>
    <row r="86" spans="1:14" x14ac:dyDescent="0.45">
      <c r="A86">
        <v>5500</v>
      </c>
      <c r="B86" s="6">
        <v>970.77506643934339</v>
      </c>
      <c r="C86" s="3">
        <f t="shared" si="18"/>
        <v>2.0602094853297979E-2</v>
      </c>
      <c r="D86" s="2">
        <v>1119.6710031567304</v>
      </c>
      <c r="E86" s="3">
        <f t="shared" si="19"/>
        <v>1.7862389883825918E-2</v>
      </c>
      <c r="F86" s="2">
        <v>1123.2658077813833</v>
      </c>
      <c r="G86" s="3">
        <f t="shared" si="20"/>
        <v>1.7805224606189135E-2</v>
      </c>
      <c r="I86" s="6">
        <v>988.06431155914049</v>
      </c>
      <c r="J86" s="3">
        <f t="shared" si="21"/>
        <v>2.0241597400113061E-2</v>
      </c>
      <c r="K86" s="2">
        <v>1294.2813474031827</v>
      </c>
      <c r="L86" s="3">
        <f t="shared" si="22"/>
        <v>1.5452590767940491E-2</v>
      </c>
      <c r="M86" s="2">
        <v>1346.1005636748873</v>
      </c>
      <c r="N86" s="3">
        <f t="shared" si="23"/>
        <v>1.4857730945004222E-2</v>
      </c>
    </row>
    <row r="87" spans="1:14" x14ac:dyDescent="0.45">
      <c r="A87">
        <v>6000</v>
      </c>
      <c r="B87" s="6">
        <v>1006.1935850729079</v>
      </c>
      <c r="C87" s="3">
        <f t="shared" si="18"/>
        <v>1.9876890785932428E-2</v>
      </c>
      <c r="D87" s="2">
        <v>1142.6066176257061</v>
      </c>
      <c r="E87" s="3">
        <f t="shared" si="19"/>
        <v>1.7503837008715436E-2</v>
      </c>
      <c r="F87" s="2">
        <v>1153.2117820824408</v>
      </c>
      <c r="G87" s="3">
        <f t="shared" si="20"/>
        <v>1.7342868249129839E-2</v>
      </c>
      <c r="I87" s="6">
        <v>1022.1197290555399</v>
      </c>
      <c r="J87" s="3">
        <f t="shared" si="21"/>
        <v>1.9567179295600156E-2</v>
      </c>
      <c r="K87" s="2">
        <v>1341.0348965024941</v>
      </c>
      <c r="L87" s="3">
        <f t="shared" si="22"/>
        <v>1.4913855002700746E-2</v>
      </c>
      <c r="M87" s="2">
        <v>1398.7690249624807</v>
      </c>
      <c r="N87" s="3">
        <f t="shared" si="23"/>
        <v>1.4298286309661784E-2</v>
      </c>
    </row>
    <row r="90" spans="1:14" x14ac:dyDescent="0.45">
      <c r="A90" s="1">
        <v>116.1</v>
      </c>
      <c r="B90" s="1" t="s">
        <v>3</v>
      </c>
    </row>
    <row r="91" spans="1:14" x14ac:dyDescent="0.45">
      <c r="A91">
        <v>3.2000000000000001E-2</v>
      </c>
      <c r="B91" t="s">
        <v>4</v>
      </c>
    </row>
    <row r="93" spans="1:14" x14ac:dyDescent="0.45">
      <c r="H93" s="5" t="s">
        <v>5</v>
      </c>
    </row>
    <row r="94" spans="1:14" x14ac:dyDescent="0.45">
      <c r="A94" s="4" t="s">
        <v>0</v>
      </c>
      <c r="B94" s="4" t="s">
        <v>1</v>
      </c>
      <c r="C94" s="4" t="s">
        <v>2</v>
      </c>
      <c r="D94" s="4" t="s">
        <v>6</v>
      </c>
      <c r="E94" s="4" t="s">
        <v>7</v>
      </c>
      <c r="F94" s="4" t="s">
        <v>8</v>
      </c>
      <c r="G94" s="4" t="s">
        <v>9</v>
      </c>
      <c r="H94" s="4"/>
      <c r="I94" s="4" t="s">
        <v>1</v>
      </c>
      <c r="J94" s="4" t="s">
        <v>2</v>
      </c>
      <c r="K94" s="4" t="s">
        <v>6</v>
      </c>
      <c r="L94" s="4" t="s">
        <v>7</v>
      </c>
      <c r="M94" s="4" t="s">
        <v>8</v>
      </c>
      <c r="N94" s="4" t="s">
        <v>9</v>
      </c>
    </row>
    <row r="95" spans="1:14" x14ac:dyDescent="0.45">
      <c r="A95">
        <v>0</v>
      </c>
      <c r="B95" s="6">
        <v>65.043933334064675</v>
      </c>
      <c r="C95" s="3">
        <f>20/B95</f>
        <v>0.30748447971742882</v>
      </c>
      <c r="D95" s="2">
        <v>46.340862121096293</v>
      </c>
      <c r="E95" s="3">
        <f>20/D95</f>
        <v>0.43158454729945916</v>
      </c>
      <c r="F95" s="2">
        <v>36.562584940033993</v>
      </c>
      <c r="G95" s="3">
        <f>20/F95</f>
        <v>0.54700727623065604</v>
      </c>
      <c r="I95" s="6">
        <v>65.043933334064675</v>
      </c>
      <c r="J95" s="3">
        <f>20/I95</f>
        <v>0.30748447971742882</v>
      </c>
      <c r="K95" s="2">
        <v>46.340862121096293</v>
      </c>
      <c r="L95" s="3">
        <f>20/K95</f>
        <v>0.43158454729945916</v>
      </c>
      <c r="M95" s="2">
        <v>36.562584940033993</v>
      </c>
      <c r="N95" s="3">
        <f>20/M95</f>
        <v>0.54700727623065604</v>
      </c>
    </row>
    <row r="96" spans="1:14" x14ac:dyDescent="0.45">
      <c r="A96">
        <v>400</v>
      </c>
      <c r="B96" s="6">
        <v>145.65096350808034</v>
      </c>
      <c r="C96" s="3">
        <f t="shared" ref="C96:C110" si="24">20/B96</f>
        <v>0.13731457395330207</v>
      </c>
      <c r="D96" s="2">
        <v>91.011345818122649</v>
      </c>
      <c r="E96" s="3">
        <f t="shared" ref="E96:E110" si="25">20/D96</f>
        <v>0.21975282114790459</v>
      </c>
      <c r="F96" s="2">
        <v>63.267908913830233</v>
      </c>
      <c r="G96" s="3">
        <f t="shared" ref="G96:G110" si="26">20/F96</f>
        <v>0.31611602696146707</v>
      </c>
      <c r="I96" s="6">
        <v>206.58517975597675</v>
      </c>
      <c r="J96" s="3">
        <f t="shared" ref="J96:J110" si="27">20/I96</f>
        <v>9.6812365841656534E-2</v>
      </c>
      <c r="K96" s="2">
        <v>140.20831427327872</v>
      </c>
      <c r="L96" s="3">
        <f t="shared" ref="L96:L110" si="28">20/K96</f>
        <v>0.14264489309113429</v>
      </c>
      <c r="M96" s="2">
        <v>74.246662413963222</v>
      </c>
      <c r="N96" s="3">
        <f t="shared" ref="N96:N110" si="29">20/M96</f>
        <v>0.26937237782473966</v>
      </c>
    </row>
    <row r="97" spans="1:14" x14ac:dyDescent="0.45">
      <c r="A97">
        <v>600</v>
      </c>
      <c r="B97" s="6">
        <v>253.98496109406739</v>
      </c>
      <c r="C97" s="3">
        <f t="shared" si="24"/>
        <v>7.8744819826527757E-2</v>
      </c>
      <c r="D97" s="2">
        <v>172.77912084955804</v>
      </c>
      <c r="E97" s="3">
        <f t="shared" si="25"/>
        <v>0.11575472720117824</v>
      </c>
      <c r="F97" s="2">
        <v>123.23998142574409</v>
      </c>
      <c r="G97" s="3">
        <f t="shared" si="26"/>
        <v>0.16228499687052145</v>
      </c>
      <c r="I97" s="6">
        <v>303.41860186334964</v>
      </c>
      <c r="J97" s="3">
        <f t="shared" si="27"/>
        <v>6.5915536744208525E-2</v>
      </c>
      <c r="K97" s="2">
        <v>268.14764482134683</v>
      </c>
      <c r="L97" s="3">
        <f t="shared" si="28"/>
        <v>7.4585775360156467E-2</v>
      </c>
      <c r="M97" s="2">
        <v>197.07054965821803</v>
      </c>
      <c r="N97" s="3">
        <f t="shared" si="29"/>
        <v>0.10148649828544273</v>
      </c>
    </row>
    <row r="98" spans="1:14" x14ac:dyDescent="0.45">
      <c r="A98">
        <v>800</v>
      </c>
      <c r="B98" s="6">
        <v>332.40702618582918</v>
      </c>
      <c r="C98" s="3">
        <f t="shared" si="24"/>
        <v>6.0167199921999176E-2</v>
      </c>
      <c r="D98" s="2">
        <v>267.20711263669523</v>
      </c>
      <c r="E98" s="3">
        <f t="shared" si="25"/>
        <v>7.4848307002938E-2</v>
      </c>
      <c r="F98" s="2">
        <v>193.63272785254702</v>
      </c>
      <c r="G98" s="3">
        <f t="shared" si="26"/>
        <v>0.10328832435408425</v>
      </c>
      <c r="I98" s="6">
        <v>377.83817080333858</v>
      </c>
      <c r="J98" s="3">
        <f t="shared" si="27"/>
        <v>5.2932714440886444E-2</v>
      </c>
      <c r="K98" s="2">
        <v>378.43998177787194</v>
      </c>
      <c r="L98" s="3">
        <f t="shared" si="28"/>
        <v>5.284853864024109E-2</v>
      </c>
      <c r="M98" s="2">
        <v>302.04812671147124</v>
      </c>
      <c r="N98" s="3">
        <f t="shared" si="29"/>
        <v>6.6214613603959943E-2</v>
      </c>
    </row>
    <row r="99" spans="1:14" x14ac:dyDescent="0.45">
      <c r="A99">
        <v>1000</v>
      </c>
      <c r="B99" s="6">
        <v>400.64720844379406</v>
      </c>
      <c r="C99" s="3">
        <f t="shared" si="24"/>
        <v>4.991922963268508E-2</v>
      </c>
      <c r="D99" s="2">
        <v>361.44805014387453</v>
      </c>
      <c r="E99" s="3">
        <f t="shared" si="25"/>
        <v>5.533298628126225E-2</v>
      </c>
      <c r="F99" s="2">
        <v>270.77309762149304</v>
      </c>
      <c r="G99" s="3">
        <f t="shared" si="26"/>
        <v>7.3862581532961227E-2</v>
      </c>
      <c r="I99" s="6">
        <v>438.89854388787938</v>
      </c>
      <c r="J99" s="3">
        <f t="shared" si="27"/>
        <v>4.5568617801359533E-2</v>
      </c>
      <c r="K99" s="2">
        <v>473.011126875797</v>
      </c>
      <c r="L99" s="3">
        <f t="shared" si="28"/>
        <v>4.2282303446218063E-2</v>
      </c>
      <c r="M99" s="2">
        <v>404.86729701699909</v>
      </c>
      <c r="N99" s="3">
        <f t="shared" si="29"/>
        <v>4.939890217697742E-2</v>
      </c>
    </row>
    <row r="100" spans="1:14" x14ac:dyDescent="0.45">
      <c r="A100">
        <v>1200</v>
      </c>
      <c r="B100" s="6">
        <v>454.918411461782</v>
      </c>
      <c r="C100" s="3">
        <f t="shared" si="24"/>
        <v>4.3963927368281981E-2</v>
      </c>
      <c r="D100" s="2">
        <v>448.51721642157463</v>
      </c>
      <c r="E100" s="3">
        <f t="shared" si="25"/>
        <v>4.4591376356891969E-2</v>
      </c>
      <c r="F100" s="2">
        <v>351.1062467908514</v>
      </c>
      <c r="G100" s="3">
        <f t="shared" si="26"/>
        <v>5.6962814483655977E-2</v>
      </c>
      <c r="I100" s="6">
        <v>492.10596130048316</v>
      </c>
      <c r="J100" s="3">
        <f t="shared" si="27"/>
        <v>4.064165357222297E-2</v>
      </c>
      <c r="K100" s="2">
        <v>556.9220285679778</v>
      </c>
      <c r="L100" s="3">
        <f t="shared" si="28"/>
        <v>3.5911669810271843E-2</v>
      </c>
      <c r="M100" s="2">
        <v>498.92602266938877</v>
      </c>
      <c r="N100" s="3">
        <f t="shared" si="29"/>
        <v>4.0086103132072781E-2</v>
      </c>
    </row>
    <row r="101" spans="1:14" x14ac:dyDescent="0.45">
      <c r="A101">
        <v>1500</v>
      </c>
      <c r="B101" s="6">
        <v>525.64200403333348</v>
      </c>
      <c r="C101" s="3">
        <f t="shared" si="24"/>
        <v>3.804870966653514E-2</v>
      </c>
      <c r="D101" s="2">
        <v>567.47588371309223</v>
      </c>
      <c r="E101" s="3">
        <f t="shared" si="25"/>
        <v>3.5243788456941226E-2</v>
      </c>
      <c r="F101" s="2">
        <v>469.0719763034856</v>
      </c>
      <c r="G101" s="3">
        <f t="shared" si="26"/>
        <v>4.2637379784675453E-2</v>
      </c>
      <c r="I101" s="6">
        <v>560.03994367781115</v>
      </c>
      <c r="J101" s="3">
        <f t="shared" si="27"/>
        <v>3.5711738467543885E-2</v>
      </c>
      <c r="K101" s="2">
        <v>665.5185727176214</v>
      </c>
      <c r="L101" s="3">
        <f t="shared" si="28"/>
        <v>3.0051753354276369E-2</v>
      </c>
      <c r="M101" s="2">
        <v>624.13106156878234</v>
      </c>
      <c r="N101" s="3">
        <f t="shared" si="29"/>
        <v>3.2044551587817265E-2</v>
      </c>
    </row>
    <row r="102" spans="1:14" x14ac:dyDescent="0.45">
      <c r="A102">
        <v>2000</v>
      </c>
      <c r="B102" s="6">
        <v>621.35963921939026</v>
      </c>
      <c r="C102" s="3">
        <f t="shared" si="24"/>
        <v>3.2187478454709192E-2</v>
      </c>
      <c r="D102" s="2">
        <v>731.09583286635427</v>
      </c>
      <c r="E102" s="3">
        <f t="shared" si="25"/>
        <v>2.7356194770783271E-2</v>
      </c>
      <c r="F102" s="2">
        <v>646.05623092220299</v>
      </c>
      <c r="G102" s="3">
        <f t="shared" si="26"/>
        <v>3.0957057671978969E-2</v>
      </c>
      <c r="I102" s="6">
        <v>652.4304881963219</v>
      </c>
      <c r="J102" s="3">
        <f t="shared" si="27"/>
        <v>3.0654606677396456E-2</v>
      </c>
      <c r="K102" s="2">
        <v>814.39353190414874</v>
      </c>
      <c r="L102" s="3">
        <f t="shared" si="28"/>
        <v>2.4558151822789684E-2</v>
      </c>
      <c r="M102" s="2">
        <v>798.07702829518007</v>
      </c>
      <c r="N102" s="3">
        <f t="shared" si="29"/>
        <v>2.5060237659920111E-2</v>
      </c>
    </row>
    <row r="103" spans="1:14" x14ac:dyDescent="0.45">
      <c r="A103">
        <v>2500</v>
      </c>
      <c r="B103" s="6">
        <v>700.34636820272465</v>
      </c>
      <c r="C103" s="3">
        <f t="shared" si="24"/>
        <v>2.8557298085696264E-2</v>
      </c>
      <c r="D103" s="2">
        <v>856.50037982170454</v>
      </c>
      <c r="E103" s="3">
        <f t="shared" si="25"/>
        <v>2.3350836113071365E-2</v>
      </c>
      <c r="F103" s="2">
        <v>792.77748091865146</v>
      </c>
      <c r="G103" s="3">
        <f t="shared" si="26"/>
        <v>2.5227759972223835E-2</v>
      </c>
      <c r="I103" s="6">
        <v>729.02059665164427</v>
      </c>
      <c r="J103" s="3">
        <f t="shared" si="27"/>
        <v>2.7434067146880372E-2</v>
      </c>
      <c r="K103" s="2">
        <v>936.57458393521279</v>
      </c>
      <c r="L103" s="3">
        <f t="shared" si="28"/>
        <v>2.1354412497471203E-2</v>
      </c>
      <c r="M103" s="2">
        <v>943.82463806689134</v>
      </c>
      <c r="N103" s="3">
        <f t="shared" si="29"/>
        <v>2.1190377103275565E-2</v>
      </c>
    </row>
    <row r="104" spans="1:14" x14ac:dyDescent="0.45">
      <c r="A104">
        <v>3000</v>
      </c>
      <c r="B104" s="6">
        <v>767.96585472729566</v>
      </c>
      <c r="C104" s="3">
        <f t="shared" si="24"/>
        <v>2.6042824530397891E-2</v>
      </c>
      <c r="D104" s="2">
        <v>953.18743015260543</v>
      </c>
      <c r="E104" s="3">
        <f t="shared" si="25"/>
        <v>2.0982232210928334E-2</v>
      </c>
      <c r="F104" s="2">
        <v>911.24801021909241</v>
      </c>
      <c r="G104" s="3">
        <f t="shared" si="26"/>
        <v>2.194792172461521E-2</v>
      </c>
      <c r="I104" s="6">
        <v>794.58620422935337</v>
      </c>
      <c r="J104" s="3">
        <f t="shared" si="27"/>
        <v>2.5170333808397082E-2</v>
      </c>
      <c r="K104" s="2">
        <v>1040.1899541713669</v>
      </c>
      <c r="L104" s="3">
        <f t="shared" si="28"/>
        <v>1.922725740601133E-2</v>
      </c>
      <c r="M104" s="2">
        <v>1068.0257197013505</v>
      </c>
      <c r="N104" s="3">
        <f t="shared" si="29"/>
        <v>1.8726140795179123E-2</v>
      </c>
    </row>
    <row r="105" spans="1:14" x14ac:dyDescent="0.45">
      <c r="A105">
        <v>3500</v>
      </c>
      <c r="B105" s="6">
        <v>827.66727127894228</v>
      </c>
      <c r="C105" s="3">
        <f t="shared" si="24"/>
        <v>2.4164299705961859E-2</v>
      </c>
      <c r="D105" s="2">
        <v>1028.4581761989702</v>
      </c>
      <c r="E105" s="3">
        <f t="shared" si="25"/>
        <v>1.9446585639405437E-2</v>
      </c>
      <c r="F105" s="2">
        <v>1006.409221281395</v>
      </c>
      <c r="G105" s="3">
        <f t="shared" si="26"/>
        <v>1.9872631904679201E-2</v>
      </c>
      <c r="I105" s="6">
        <v>852.68557322000197</v>
      </c>
      <c r="J105" s="3">
        <f t="shared" si="27"/>
        <v>2.3455304778376714E-2</v>
      </c>
      <c r="K105" s="2">
        <v>1130.2259513673364</v>
      </c>
      <c r="L105" s="3">
        <f t="shared" si="28"/>
        <v>1.7695576690487592E-2</v>
      </c>
      <c r="M105" s="2">
        <v>1175.9889444582168</v>
      </c>
      <c r="N105" s="3">
        <f t="shared" si="29"/>
        <v>1.7006962603049035E-2</v>
      </c>
    </row>
    <row r="106" spans="1:14" x14ac:dyDescent="0.45">
      <c r="A106">
        <v>4000</v>
      </c>
      <c r="B106" s="6">
        <v>881.28417860837612</v>
      </c>
      <c r="C106" s="3">
        <f t="shared" si="24"/>
        <v>2.2694155285508163E-2</v>
      </c>
      <c r="D106" s="2">
        <v>1087.7211578547854</v>
      </c>
      <c r="E106" s="3">
        <f t="shared" si="25"/>
        <v>1.8387065338918481E-2</v>
      </c>
      <c r="F106" s="2">
        <v>1083.0807158300017</v>
      </c>
      <c r="G106" s="3">
        <f t="shared" si="26"/>
        <v>1.8465844426630122E-2</v>
      </c>
      <c r="I106" s="6">
        <v>904.58343044697665</v>
      </c>
      <c r="J106" s="3">
        <f t="shared" si="27"/>
        <v>2.2109624526416002E-2</v>
      </c>
      <c r="K106" s="2">
        <v>1209.9194486851657</v>
      </c>
      <c r="L106" s="3">
        <f t="shared" si="28"/>
        <v>1.6530026045729115E-2</v>
      </c>
      <c r="M106" s="2">
        <v>1271.1519056386755</v>
      </c>
      <c r="N106" s="3">
        <f t="shared" si="29"/>
        <v>1.5733760781290126E-2</v>
      </c>
    </row>
    <row r="107" spans="1:14" x14ac:dyDescent="0.45">
      <c r="A107">
        <v>4500</v>
      </c>
      <c r="B107" s="6">
        <v>930.12892470361771</v>
      </c>
      <c r="C107" s="3">
        <f t="shared" si="24"/>
        <v>2.150239549465998E-2</v>
      </c>
      <c r="D107" s="2">
        <v>1135.1375321755509</v>
      </c>
      <c r="E107" s="3">
        <f t="shared" si="25"/>
        <v>1.7619010413362817E-2</v>
      </c>
      <c r="F107" s="2">
        <v>1145.2694516963552</v>
      </c>
      <c r="G107" s="3">
        <f t="shared" si="26"/>
        <v>1.7463139325314504E-2</v>
      </c>
      <c r="I107" s="6">
        <v>951.75746046758104</v>
      </c>
      <c r="J107" s="3">
        <f t="shared" si="27"/>
        <v>2.1013757002938928E-2</v>
      </c>
      <c r="K107" s="2">
        <v>1281.4012648278208</v>
      </c>
      <c r="L107" s="3">
        <f t="shared" si="28"/>
        <v>1.5607913421786234E-2</v>
      </c>
      <c r="M107" s="2">
        <v>1356.0192590307911</v>
      </c>
      <c r="N107" s="3">
        <f t="shared" si="29"/>
        <v>1.4749053058652657E-2</v>
      </c>
    </row>
    <row r="108" spans="1:14" x14ac:dyDescent="0.45">
      <c r="A108">
        <v>5000</v>
      </c>
      <c r="B108" s="6">
        <v>974.92553239151107</v>
      </c>
      <c r="C108" s="3">
        <f t="shared" si="24"/>
        <v>2.0514387340887067E-2</v>
      </c>
      <c r="D108" s="2">
        <v>1173.615882027422</v>
      </c>
      <c r="E108" s="3">
        <f t="shared" si="25"/>
        <v>1.7041350842534605E-2</v>
      </c>
      <c r="F108" s="2">
        <v>1196.1927262030035</v>
      </c>
      <c r="G108" s="3">
        <f t="shared" si="26"/>
        <v>1.6719713773452455E-2</v>
      </c>
      <c r="I108" s="6">
        <v>995.13086226374992</v>
      </c>
      <c r="J108" s="3">
        <f t="shared" si="27"/>
        <v>2.0097859244867025E-2</v>
      </c>
      <c r="K108" s="2">
        <v>1346.1083919087509</v>
      </c>
      <c r="L108" s="3">
        <f t="shared" si="28"/>
        <v>1.4857644540526529E-2</v>
      </c>
      <c r="M108" s="2">
        <v>1432.4539567494696</v>
      </c>
      <c r="N108" s="3">
        <f t="shared" si="29"/>
        <v>1.396205435139017E-2</v>
      </c>
    </row>
    <row r="109" spans="1:14" x14ac:dyDescent="0.45">
      <c r="A109">
        <v>5500</v>
      </c>
      <c r="B109" s="6">
        <v>1016.4038249831275</v>
      </c>
      <c r="C109" s="3">
        <f t="shared" si="24"/>
        <v>1.9677218353966745E-2</v>
      </c>
      <c r="D109" s="2">
        <v>1204.9089507327567</v>
      </c>
      <c r="E109" s="3">
        <f t="shared" si="25"/>
        <v>1.6598764568756124E-2</v>
      </c>
      <c r="F109" s="2">
        <v>1238.2011952905166</v>
      </c>
      <c r="G109" s="3">
        <f t="shared" si="26"/>
        <v>1.6152463812884175E-2</v>
      </c>
      <c r="I109" s="6">
        <v>1035.2984035398001</v>
      </c>
      <c r="J109" s="3">
        <f t="shared" si="27"/>
        <v>1.9318101845436815E-2</v>
      </c>
      <c r="K109" s="2">
        <v>1405.1785536216726</v>
      </c>
      <c r="L109" s="3">
        <f t="shared" si="28"/>
        <v>1.4233066643703388E-2</v>
      </c>
      <c r="M109" s="2">
        <v>1501.8532565857381</v>
      </c>
      <c r="N109" s="3">
        <f t="shared" si="29"/>
        <v>1.3316880269292964E-2</v>
      </c>
    </row>
    <row r="110" spans="1:14" x14ac:dyDescent="0.45">
      <c r="A110">
        <v>6000</v>
      </c>
      <c r="B110" s="6">
        <v>1055.144341992529</v>
      </c>
      <c r="C110" s="3">
        <f t="shared" si="24"/>
        <v>1.895475263813869E-2</v>
      </c>
      <c r="D110" s="2">
        <v>1230.9854493756907</v>
      </c>
      <c r="E110" s="3">
        <f t="shared" si="25"/>
        <v>1.6247145740141158E-2</v>
      </c>
      <c r="F110" s="2">
        <v>1273.242197866562</v>
      </c>
      <c r="G110" s="3">
        <f t="shared" si="26"/>
        <v>1.57079305363205E-2</v>
      </c>
      <c r="I110" s="6">
        <v>1072.6114467403067</v>
      </c>
      <c r="J110" s="3">
        <f t="shared" si="27"/>
        <v>1.8646081076964548E-2</v>
      </c>
      <c r="K110" s="2">
        <v>1459.5615302678707</v>
      </c>
      <c r="L110" s="3">
        <f t="shared" si="28"/>
        <v>1.3702745369240744E-2</v>
      </c>
      <c r="M110" s="2">
        <v>1565.290699711062</v>
      </c>
      <c r="N110" s="3">
        <f t="shared" si="29"/>
        <v>1.2777179346744865E-2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7" workbookViewId="0">
      <selection activeCell="S78" sqref="S78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9" workbookViewId="0">
      <selection activeCell="R72" sqref="R72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Thermaler Widerstand</vt:lpstr>
      <vt:lpstr>Leistung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2021-01-13T17:43:57Z</dcterms:created>
  <dcterms:modified xsi:type="dcterms:W3CDTF">2021-01-27T14:15:03Z</dcterms:modified>
</cp:coreProperties>
</file>