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0138" windowHeight="8483"/>
  </bookViews>
  <sheets>
    <sheet name="Tabelle1" sheetId="1" r:id="rId1"/>
    <sheet name="Thermaler Widerstand" sheetId="2" r:id="rId2"/>
    <sheet name="Leis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0" i="1" l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H110" i="1" l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E110" i="1" l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C110" i="1" l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<sst xmlns="http://schemas.openxmlformats.org/spreadsheetml/2006/main" count="55" uniqueCount="11">
  <si>
    <t>rpm</t>
  </si>
  <si>
    <t>L/h</t>
  </si>
  <si>
    <t>kg/s</t>
  </si>
  <si>
    <t>360x30 [W]</t>
  </si>
  <si>
    <t>360x30 [K/W]</t>
  </si>
  <si>
    <t>280x30 [W]</t>
  </si>
  <si>
    <t>280x30 [K/W]</t>
  </si>
  <si>
    <t>480x30 [W]</t>
  </si>
  <si>
    <t>480x30 [K/W]</t>
  </si>
  <si>
    <t>420x30 [W]</t>
  </si>
  <si>
    <t>420x30 [K/W]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</si>
</sst>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280x140x30 / 360x120x30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360x30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Tabelle1!$C$6:$C$21</c:f>
              <c:numCache>
                <c:formatCode>0,000</c:formatCode>
                <c:ptCount val="16"/>
                <c:pt idx="0">
                  <c:v>0.26796411900319606</c:v>
                </c:pt>
                <c:pt idx="1">
                  <c:v>0.12600476601058175</c:v>
                </c:pt>
                <c:pt idx="2">
                  <c:v>7.6702766798286359E-2</c:v>
                </c:pt>
                <c:pt idx="3">
                  <c:v>6.1157443945888665E-2</c:v>
                </c:pt>
                <c:pt idx="4">
                  <c:v>5.2677984047203336E-2</c:v>
                </c:pt>
                <c:pt idx="5">
                  <c:v>4.781428360347148E-2</c:v>
                </c:pt>
                <c:pt idx="6">
                  <c:v>4.3058558675443441E-2</c:v>
                </c:pt>
                <c:pt idx="7">
                  <c:v>3.845960792536058E-2</c:v>
                </c:pt>
                <c:pt idx="8">
                  <c:v>3.5696411062026145E-2</c:v>
                </c:pt>
                <c:pt idx="9">
                  <c:v>3.3834828711550732E-2</c:v>
                </c:pt>
                <c:pt idx="10">
                  <c:v>3.2480568244013068E-2</c:v>
                </c:pt>
                <c:pt idx="11">
                  <c:v>3.1448948625369871E-2</c:v>
                </c:pt>
                <c:pt idx="12">
                  <c:v>3.0633601982711943E-2</c:v>
                </c:pt>
                <c:pt idx="13">
                  <c:v>2.9972215366923353E-2</c:v>
                </c:pt>
                <c:pt idx="14">
                  <c:v>2.9423971144457002E-2</c:v>
                </c:pt>
                <c:pt idx="15">
                  <c:v>2.8961444872172878E-2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1A-4FA1-8743-238DC2BB0ABD}"/>
            </c:ext>
          </c:extLst>
        </c:ser>
        <c:ser>
          <c:idx val="1"/>
          <c:order val="1"/>
          <c:tx>
            <c:v>280x30 @29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Tabelle1!$E$6:$E$21</c:f>
              <c:numCache>
                <c:formatCode>0,000</c:formatCode>
                <c:ptCount val="16"/>
                <c:pt idx="0">
                  <c:v>0.2538350759575424</c:v>
                </c:pt>
                <c:pt idx="1">
                  <c:v>0.12098836617515665</c:v>
                </c:pt>
                <c:pt idx="2">
                  <c:v>7.4952544386027678E-2</c:v>
                </c:pt>
                <c:pt idx="3">
                  <c:v>6.0251691264340289E-2</c:v>
                </c:pt>
                <c:pt idx="4">
                  <c:v>5.2148721707840573E-2</c:v>
                </c:pt>
                <c:pt idx="5">
                  <c:v>4.7464041176543625E-2</c:v>
                </c:pt>
                <c:pt idx="6">
                  <c:v>4.2851636880294475E-2</c:v>
                </c:pt>
                <c:pt idx="7">
                  <c:v>3.8355710388403796E-2</c:v>
                </c:pt>
                <c:pt idx="8">
                  <c:v>3.5635278504918662E-2</c:v>
                </c:pt>
                <c:pt idx="9">
                  <c:v>3.3793291426337149E-2</c:v>
                </c:pt>
                <c:pt idx="10">
                  <c:v>3.2448485228663226E-2</c:v>
                </c:pt>
                <c:pt idx="11">
                  <c:v>3.1420087001673758E-2</c:v>
                </c:pt>
                <c:pt idx="12">
                  <c:v>3.060697058754492E-2</c:v>
                </c:pt>
                <c:pt idx="13">
                  <c:v>2.9944921395822926E-2</c:v>
                </c:pt>
                <c:pt idx="14">
                  <c:v>2.9395456016261968E-2</c:v>
                </c:pt>
                <c:pt idx="15">
                  <c:v>2.8931279197495854E-2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1A-4FA1-8743-238DC2BB0ABD}"/>
            </c:ext>
          </c:extLst>
        </c:ser>
        <c:ser>
          <c:idx val="3"/>
          <c:order val="2"/>
          <c:tx>
            <c:v>360x30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Tabelle1!$C$28:$C$43</c:f>
              <c:numCache>
                <c:formatCode>0,000</c:formatCode>
                <c:ptCount val="16"/>
                <c:pt idx="0">
                  <c:v>0.2342085978583546</c:v>
                </c:pt>
                <c:pt idx="1">
                  <c:v>0.10742994306894479</c:v>
                </c:pt>
                <c:pt idx="2">
                  <c:v>6.3573842098108319E-2</c:v>
                </c:pt>
                <c:pt idx="3">
                  <c:v>4.9692772639032316E-2</c:v>
                </c:pt>
                <c:pt idx="4">
                  <c:v>4.2071437053949494E-2</c:v>
                </c:pt>
                <c:pt idx="5">
                  <c:v>3.7666938980719988E-2</c:v>
                </c:pt>
                <c:pt idx="6">
                  <c:v>3.3320997673922319E-2</c:v>
                </c:pt>
                <c:pt idx="7">
                  <c:v>2.905852691872856E-2</c:v>
                </c:pt>
                <c:pt idx="8">
                  <c:v>2.6451820037816848E-2</c:v>
                </c:pt>
                <c:pt idx="9">
                  <c:v>2.4667005031715497E-2</c:v>
                </c:pt>
                <c:pt idx="10">
                  <c:v>2.3348348486686144E-2</c:v>
                </c:pt>
                <c:pt idx="11">
                  <c:v>2.2328032599785125E-2</c:v>
                </c:pt>
                <c:pt idx="12">
                  <c:v>2.1509755866161804E-2</c:v>
                </c:pt>
                <c:pt idx="13">
                  <c:v>2.0837673349770804E-2</c:v>
                </c:pt>
                <c:pt idx="14">
                  <c:v>2.0273580085352971E-2</c:v>
                </c:pt>
                <c:pt idx="15">
                  <c:v>1.9791558857057048E-2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11A-4FA1-8743-238DC2BB0ABD}"/>
            </c:ext>
          </c:extLst>
        </c:ser>
        <c:ser>
          <c:idx val="4"/>
          <c:order val="3"/>
          <c:tx>
            <c:v>280x30 @50,8 L/h</c:v>
          </c:tx>
          <c:spPr>
            <a:ln w="19050" cap="rnd">
              <a:solidFill>
                <a:schemeClr val="accent4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Tabelle1!$E$28:$E$43</c:f>
              <c:numCache>
                <c:formatCode>0,000</c:formatCode>
                <c:ptCount val="16"/>
                <c:pt idx="0">
                  <c:v>0.22378030819777742</c:v>
                </c:pt>
                <c:pt idx="1">
                  <c:v>0.10407406823666279</c:v>
                </c:pt>
                <c:pt idx="2">
                  <c:v>6.2700380842728151E-2</c:v>
                </c:pt>
                <c:pt idx="3">
                  <c:v>4.9423974807540516E-2</c:v>
                </c:pt>
                <c:pt idx="4">
                  <c:v>4.2054342471721885E-2</c:v>
                </c:pt>
                <c:pt idx="5">
                  <c:v>3.7760639670200248E-2</c:v>
                </c:pt>
                <c:pt idx="6">
                  <c:v>3.3494435390237262E-2</c:v>
                </c:pt>
                <c:pt idx="7">
                  <c:v>2.9276596947244632E-2</c:v>
                </c:pt>
                <c:pt idx="8">
                  <c:v>2.6679491836073977E-2</c:v>
                </c:pt>
                <c:pt idx="9">
                  <c:v>2.489240096877423E-2</c:v>
                </c:pt>
                <c:pt idx="10">
                  <c:v>2.3567722621103238E-2</c:v>
                </c:pt>
                <c:pt idx="11">
                  <c:v>2.2538267804970376E-2</c:v>
                </c:pt>
                <c:pt idx="12">
                  <c:v>2.1714193539496402E-2</c:v>
                </c:pt>
                <c:pt idx="13">
                  <c:v>2.1033486198188286E-2</c:v>
                </c:pt>
                <c:pt idx="14">
                  <c:v>2.0461665141042855E-2</c:v>
                </c:pt>
                <c:pt idx="15">
                  <c:v>1.9972529197476847E-2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11A-4FA1-8743-238DC2BB0ABD}"/>
            </c:ext>
          </c:extLst>
        </c:ser>
        <c:ser>
          <c:idx val="6"/>
          <c:order val="4"/>
          <c:tx>
            <c:v>360x30 @72,5 L/h</c:v>
          </c:tx>
          <c:spPr>
            <a:ln w="19050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Tabelle1!$C$50:$C$65</c:f>
              <c:numCache>
                <c:formatCode>0,000</c:formatCode>
                <c:ptCount val="16"/>
                <c:pt idx="0">
                  <c:v>0.22145751911257525</c:v>
                </c:pt>
                <c:pt idx="1">
                  <c:v>0.10047535504952</c:v>
                </c:pt>
                <c:pt idx="2">
                  <c:v>5.870435904706995E-2</c:v>
                </c:pt>
                <c:pt idx="3">
                  <c:v>4.5467991017671058E-2</c:v>
                </c:pt>
                <c:pt idx="4">
                  <c:v>3.81842475034311E-2</c:v>
                </c:pt>
                <c:pt idx="5">
                  <c:v>3.3963769602536061E-2</c:v>
                </c:pt>
                <c:pt idx="6">
                  <c:v>2.9786175854963893E-2</c:v>
                </c:pt>
                <c:pt idx="7">
                  <c:v>2.566853787476988E-2</c:v>
                </c:pt>
                <c:pt idx="8">
                  <c:v>2.3134771013280341E-2</c:v>
                </c:pt>
                <c:pt idx="9">
                  <c:v>2.1389973086758034E-2</c:v>
                </c:pt>
                <c:pt idx="10">
                  <c:v>2.0093749620912527E-2</c:v>
                </c:pt>
                <c:pt idx="11">
                  <c:v>1.9085122760068195E-2</c:v>
                </c:pt>
                <c:pt idx="12">
                  <c:v>1.8271883578669532E-2</c:v>
                </c:pt>
                <c:pt idx="13">
                  <c:v>1.7600799010908965E-2</c:v>
                </c:pt>
                <c:pt idx="14">
                  <c:v>1.7034856305879354E-2</c:v>
                </c:pt>
                <c:pt idx="15">
                  <c:v>1.6548864859466859E-2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11A-4FA1-8743-238DC2BB0ABD}"/>
            </c:ext>
          </c:extLst>
        </c:ser>
        <c:ser>
          <c:idx val="7"/>
          <c:order val="5"/>
          <c:tx>
            <c:v>280x30 @72,5 L/h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Tabelle1!$E$50:$E$65</c:f>
              <c:numCache>
                <c:formatCode>0,000</c:formatCode>
                <c:ptCount val="16"/>
                <c:pt idx="0">
                  <c:v>0.21238677544837098</c:v>
                </c:pt>
                <c:pt idx="1">
                  <c:v>9.7716743398884892E-2</c:v>
                </c:pt>
                <c:pt idx="2">
                  <c:v>5.8137584821536553E-2</c:v>
                </c:pt>
                <c:pt idx="3">
                  <c:v>4.5417484029297489E-2</c:v>
                </c:pt>
                <c:pt idx="4">
                  <c:v>3.8339668690498568E-2</c:v>
                </c:pt>
                <c:pt idx="5">
                  <c:v>3.4205076539163742E-2</c:v>
                </c:pt>
                <c:pt idx="6">
                  <c:v>3.0084151607582738E-2</c:v>
                </c:pt>
                <c:pt idx="7">
                  <c:v>2.5990251658352708E-2</c:v>
                </c:pt>
                <c:pt idx="8">
                  <c:v>2.3454487012324589E-2</c:v>
                </c:pt>
                <c:pt idx="9">
                  <c:v>2.1699992330057243E-2</c:v>
                </c:pt>
                <c:pt idx="10">
                  <c:v>2.0392679273035685E-2</c:v>
                </c:pt>
                <c:pt idx="11">
                  <c:v>1.9371031891470603E-2</c:v>
                </c:pt>
                <c:pt idx="12">
                  <c:v>1.8549623460737963E-2</c:v>
                </c:pt>
                <c:pt idx="13">
                  <c:v>1.7867639914843095E-2</c:v>
                </c:pt>
                <c:pt idx="14">
                  <c:v>1.7292216760205561E-2</c:v>
                </c:pt>
                <c:pt idx="15">
                  <c:v>1.6797733926137207E-2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11A-4FA1-8743-238DC2BB0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0.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5.000000000000001E-3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420x140x30 / 480x120x30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480x30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Tabelle1!$H$6:$H$21</c:f>
              <c:numCache>
                <c:formatCode>0.000</c:formatCode>
                <c:ptCount val="16"/>
                <c:pt idx="0">
                  <c:v>0.22231364323086128</c:v>
                </c:pt>
                <c:pt idx="1">
                  <c:v>0.1063246329364111</c:v>
                </c:pt>
                <c:pt idx="2">
                  <c:v>6.5931537677626523E-2</c:v>
                </c:pt>
                <c:pt idx="3">
                  <c:v>5.3236039267044309E-2</c:v>
                </c:pt>
                <c:pt idx="4">
                  <c:v>4.6346881485214882E-2</c:v>
                </c:pt>
                <c:pt idx="5">
                  <c:v>4.2418428567371956E-2</c:v>
                </c:pt>
                <c:pt idx="6">
                  <c:v>3.8603753448926338E-2</c:v>
                </c:pt>
                <c:pt idx="7">
                  <c:v>3.495356032016924E-2</c:v>
                </c:pt>
                <c:pt idx="8">
                  <c:v>3.2788234985049479E-2</c:v>
                </c:pt>
                <c:pt idx="9">
                  <c:v>3.1345551287211636E-2</c:v>
                </c:pt>
                <c:pt idx="10">
                  <c:v>3.0306573963655176E-2</c:v>
                </c:pt>
                <c:pt idx="11">
                  <c:v>2.9522883351594791E-2</c:v>
                </c:pt>
                <c:pt idx="12">
                  <c:v>2.8908821243472944E-2</c:v>
                </c:pt>
                <c:pt idx="13">
                  <c:v>2.8413937121116197E-2</c:v>
                </c:pt>
                <c:pt idx="14">
                  <c:v>2.8006257174657601E-2</c:v>
                </c:pt>
                <c:pt idx="15">
                  <c:v>2.7664461547833506E-2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A0-4E7C-8790-E820761BD422}"/>
            </c:ext>
          </c:extLst>
        </c:ser>
        <c:ser>
          <c:idx val="1"/>
          <c:order val="1"/>
          <c:tx>
            <c:v>420x30 @29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Tabelle1!$J$6:$J$21</c:f>
              <c:numCache>
                <c:formatCode>0.000</c:formatCode>
                <c:ptCount val="16"/>
                <c:pt idx="0">
                  <c:v>0.19463465679483039</c:v>
                </c:pt>
                <c:pt idx="1">
                  <c:v>9.5097245482789125E-2</c:v>
                </c:pt>
                <c:pt idx="2">
                  <c:v>6.051848167867234E-2</c:v>
                </c:pt>
                <c:pt idx="3">
                  <c:v>4.954437837568422E-2</c:v>
                </c:pt>
                <c:pt idx="4">
                  <c:v>4.3547116159483805E-2</c:v>
                </c:pt>
                <c:pt idx="5">
                  <c:v>4.011156915075096E-2</c:v>
                </c:pt>
                <c:pt idx="6">
                  <c:v>3.6764930117877972E-2</c:v>
                </c:pt>
                <c:pt idx="7">
                  <c:v>3.3555012326020893E-2</c:v>
                </c:pt>
                <c:pt idx="8">
                  <c:v>3.1649443703135244E-2</c:v>
                </c:pt>
                <c:pt idx="9">
                  <c:v>3.0380488779313188E-2</c:v>
                </c:pt>
                <c:pt idx="10">
                  <c:v>2.9467555605678406E-2</c:v>
                </c:pt>
                <c:pt idx="11">
                  <c:v>2.8779998284371378E-2</c:v>
                </c:pt>
                <c:pt idx="12">
                  <c:v>2.8241632595917679E-2</c:v>
                </c:pt>
                <c:pt idx="13">
                  <c:v>2.7808489577757049E-2</c:v>
                </c:pt>
                <c:pt idx="14">
                  <c:v>2.7451991640378658E-2</c:v>
                </c:pt>
                <c:pt idx="15">
                  <c:v>2.7153371651832302E-2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A0-4E7C-8790-E820761BD422}"/>
            </c:ext>
          </c:extLst>
        </c:ser>
        <c:ser>
          <c:idx val="3"/>
          <c:order val="2"/>
          <c:tx>
            <c:v>480x30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Tabelle1!$H$28:$H$43</c:f>
              <c:numCache>
                <c:formatCode>0.000</c:formatCode>
                <c:ptCount val="16"/>
                <c:pt idx="0">
                  <c:v>0.18688837158356753</c:v>
                </c:pt>
                <c:pt idx="1">
                  <c:v>8.6704927574444979E-2</c:v>
                </c:pt>
                <c:pt idx="2">
                  <c:v>5.1977069752672085E-2</c:v>
                </c:pt>
                <c:pt idx="3">
                  <c:v>4.1002328064241401E-2</c:v>
                </c:pt>
                <c:pt idx="4">
                  <c:v>3.4993745976880139E-2</c:v>
                </c:pt>
                <c:pt idx="5">
                  <c:v>3.1532657948660503E-2</c:v>
                </c:pt>
                <c:pt idx="6">
                  <c:v>2.8131089825818776E-2</c:v>
                </c:pt>
                <c:pt idx="7">
                  <c:v>2.4815449390450411E-2</c:v>
                </c:pt>
                <c:pt idx="8">
                  <c:v>2.280350327694473E-2</c:v>
                </c:pt>
                <c:pt idx="9">
                  <c:v>2.143579316303779E-2</c:v>
                </c:pt>
                <c:pt idx="10">
                  <c:v>2.0432287816913683E-2</c:v>
                </c:pt>
                <c:pt idx="11">
                  <c:v>1.9661282820488981E-2</c:v>
                </c:pt>
                <c:pt idx="12">
                  <c:v>1.9047061366253417E-2</c:v>
                </c:pt>
                <c:pt idx="13">
                  <c:v>1.8545497441839885E-2</c:v>
                </c:pt>
                <c:pt idx="14">
                  <c:v>1.8126981284496461E-2</c:v>
                </c:pt>
                <c:pt idx="15">
                  <c:v>1.7771509919412485E-2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A0-4E7C-8790-E820761BD422}"/>
            </c:ext>
          </c:extLst>
        </c:ser>
        <c:ser>
          <c:idx val="4"/>
          <c:order val="3"/>
          <c:tx>
            <c:v>420x30 @50,8 L/h</c:v>
          </c:tx>
          <c:spPr>
            <a:ln w="19050" cap="rnd">
              <a:solidFill>
                <a:schemeClr val="accent4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Tabelle1!$J$28:$J$43</c:f>
              <c:numCache>
                <c:formatCode>0.000</c:formatCode>
                <c:ptCount val="16"/>
                <c:pt idx="0">
                  <c:v>0.16246952176550919</c:v>
                </c:pt>
                <c:pt idx="1">
                  <c:v>7.6826971177823875E-2</c:v>
                </c:pt>
                <c:pt idx="2">
                  <c:v>4.7164425897906849E-2</c:v>
                </c:pt>
                <c:pt idx="3">
                  <c:v>3.7675872062696833E-2</c:v>
                </c:pt>
                <c:pt idx="4">
                  <c:v>3.2433411918296004E-2</c:v>
                </c:pt>
                <c:pt idx="5">
                  <c:v>2.939464940157344E-2</c:v>
                </c:pt>
                <c:pt idx="6">
                  <c:v>2.6393593645698619E-2</c:v>
                </c:pt>
                <c:pt idx="7">
                  <c:v>2.3454413891836935E-2</c:v>
                </c:pt>
                <c:pt idx="8">
                  <c:v>2.1665591300994696E-2</c:v>
                </c:pt>
                <c:pt idx="9">
                  <c:v>2.0447936729219057E-2</c:v>
                </c:pt>
                <c:pt idx="10">
                  <c:v>1.9554546686267923E-2</c:v>
                </c:pt>
                <c:pt idx="11">
                  <c:v>1.8867792182978585E-2</c:v>
                </c:pt>
                <c:pt idx="12">
                  <c:v>1.8322692882916304E-2</c:v>
                </c:pt>
                <c:pt idx="13">
                  <c:v>1.7876852433331949E-2</c:v>
                </c:pt>
                <c:pt idx="14">
                  <c:v>1.7505462050752239E-2</c:v>
                </c:pt>
                <c:pt idx="15">
                  <c:v>1.7190529388064233E-2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6A0-4E7C-8790-E820761BD422}"/>
            </c:ext>
          </c:extLst>
        </c:ser>
        <c:ser>
          <c:idx val="6"/>
          <c:order val="4"/>
          <c:tx>
            <c:v>480x30 @72,5 L/h</c:v>
          </c:tx>
          <c:spPr>
            <a:ln w="19050" cap="rnd">
              <a:solidFill>
                <a:srgbClr val="00B05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Tabelle1!$H$50:$H$65</c:f>
              <c:numCache>
                <c:formatCode>0.000</c:formatCode>
                <c:ptCount val="16"/>
                <c:pt idx="0">
                  <c:v>0.17370921157018768</c:v>
                </c:pt>
                <c:pt idx="1">
                  <c:v>7.9481458320821E-2</c:v>
                </c:pt>
                <c:pt idx="2">
                  <c:v>4.6893565792816179E-2</c:v>
                </c:pt>
                <c:pt idx="3">
                  <c:v>3.6575957695580835E-2</c:v>
                </c:pt>
                <c:pt idx="4">
                  <c:v>3.0908267935064789E-2</c:v>
                </c:pt>
                <c:pt idx="5">
                  <c:v>2.7630892971927935E-2</c:v>
                </c:pt>
                <c:pt idx="6">
                  <c:v>2.4394788455813981E-2</c:v>
                </c:pt>
                <c:pt idx="7">
                  <c:v>2.1217298375289791E-2</c:v>
                </c:pt>
                <c:pt idx="8">
                  <c:v>1.9271380956125527E-2</c:v>
                </c:pt>
                <c:pt idx="9">
                  <c:v>1.7937280537281313E-2</c:v>
                </c:pt>
                <c:pt idx="10">
                  <c:v>1.6950385815983217E-2</c:v>
                </c:pt>
                <c:pt idx="11">
                  <c:v>1.6185798227934586E-2</c:v>
                </c:pt>
                <c:pt idx="12">
                  <c:v>1.5571871447904154E-2</c:v>
                </c:pt>
                <c:pt idx="13">
                  <c:v>1.5067097276194088E-2</c:v>
                </c:pt>
                <c:pt idx="14">
                  <c:v>1.4642977841000248E-2</c:v>
                </c:pt>
                <c:pt idx="15">
                  <c:v>1.4280166666688012E-2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6A0-4E7C-8790-E820761BD422}"/>
            </c:ext>
          </c:extLst>
        </c:ser>
        <c:ser>
          <c:idx val="7"/>
          <c:order val="5"/>
          <c:tx>
            <c:v>420x30 @72,5 L/h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Tabelle1!$J$50:$J$65</c:f>
              <c:numCache>
                <c:formatCode>0.000</c:formatCode>
                <c:ptCount val="16"/>
                <c:pt idx="0">
                  <c:v>0.15053460662274273</c:v>
                </c:pt>
                <c:pt idx="1">
                  <c:v>7.0121341612636959E-2</c:v>
                </c:pt>
                <c:pt idx="2">
                  <c:v>4.2316506145929154E-2</c:v>
                </c:pt>
                <c:pt idx="3">
                  <c:v>3.3396854073207298E-2</c:v>
                </c:pt>
                <c:pt idx="4">
                  <c:v>2.8448054118553123E-2</c:v>
                </c:pt>
                <c:pt idx="5">
                  <c:v>2.5566324474549033E-2</c:v>
                </c:pt>
                <c:pt idx="6">
                  <c:v>2.2704851314868643E-2</c:v>
                </c:pt>
                <c:pt idx="7">
                  <c:v>1.9878570373785438E-2</c:v>
                </c:pt>
                <c:pt idx="8">
                  <c:v>1.814039284700247E-2</c:v>
                </c:pt>
                <c:pt idx="9">
                  <c:v>1.6945674451214685E-2</c:v>
                </c:pt>
                <c:pt idx="10">
                  <c:v>1.6061035039634769E-2</c:v>
                </c:pt>
                <c:pt idx="11">
                  <c:v>1.5374337295541888E-2</c:v>
                </c:pt>
                <c:pt idx="12">
                  <c:v>1.4825135439283613E-2</c:v>
                </c:pt>
                <c:pt idx="13">
                  <c:v>1.4371959924326874E-2</c:v>
                </c:pt>
                <c:pt idx="14">
                  <c:v>1.3991623095580977E-2</c:v>
                </c:pt>
                <c:pt idx="15">
                  <c:v>1.3666593971061455E-2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6A0-4E7C-8790-E820761BD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5.000000000000001E-3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280x140x30</a:t>
            </a:r>
            <a:r>
              <a:rPr lang="en-US" baseline="0"/>
              <a:t> / 360x120x30</a:t>
            </a:r>
            <a:endParaRPr lang="en-US"/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360x30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Tabelle1!$B$6:$B$21</c:f>
              <c:numCache>
                <c:formatCode>0</c:formatCode>
                <c:ptCount val="16"/>
                <c:pt idx="0">
                  <c:v>74.636858376406195</c:v>
                </c:pt>
                <c:pt idx="1">
                  <c:v>158.72415491268339</c:v>
                </c:pt>
                <c:pt idx="2">
                  <c:v>260.74678704349981</c:v>
                </c:pt>
                <c:pt idx="3">
                  <c:v>327.02478569404809</c:v>
                </c:pt>
                <c:pt idx="4">
                  <c:v>379.66525032693988</c:v>
                </c:pt>
                <c:pt idx="5">
                  <c:v>418.28504983703095</c:v>
                </c:pt>
                <c:pt idx="6">
                  <c:v>464.48373134714615</c:v>
                </c:pt>
                <c:pt idx="7">
                  <c:v>520.02610215929519</c:v>
                </c:pt>
                <c:pt idx="8">
                  <c:v>560.28041489235329</c:v>
                </c:pt>
                <c:pt idx="9">
                  <c:v>591.10687896499633</c:v>
                </c:pt>
                <c:pt idx="10">
                  <c:v>615.75277408166869</c:v>
                </c:pt>
                <c:pt idx="11">
                  <c:v>635.95130756981803</c:v>
                </c:pt>
                <c:pt idx="12">
                  <c:v>652.87784346375554</c:v>
                </c:pt>
                <c:pt idx="13">
                  <c:v>667.28467532872264</c:v>
                </c:pt>
                <c:pt idx="14">
                  <c:v>679.71790421523963</c:v>
                </c:pt>
                <c:pt idx="15">
                  <c:v>690.57328072801602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A9-46F7-A569-F6A79787B6B8}"/>
            </c:ext>
          </c:extLst>
        </c:ser>
        <c:ser>
          <c:idx val="1"/>
          <c:order val="1"/>
          <c:tx>
            <c:v>280x30 @29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Tabelle1!$D$6:$D$21</c:f>
              <c:numCache>
                <c:formatCode>0</c:formatCode>
                <c:ptCount val="16"/>
                <c:pt idx="0">
                  <c:v>78.791317254142172</c:v>
                </c:pt>
                <c:pt idx="1">
                  <c:v>165.30514984428919</c:v>
                </c:pt>
                <c:pt idx="2">
                  <c:v>266.83550456931937</c:v>
                </c:pt>
                <c:pt idx="3">
                  <c:v>331.94088963004623</c:v>
                </c:pt>
                <c:pt idx="4">
                  <c:v>383.51850908347376</c:v>
                </c:pt>
                <c:pt idx="5">
                  <c:v>421.3716216368835</c:v>
                </c:pt>
                <c:pt idx="6">
                  <c:v>466.7266283402372</c:v>
                </c:pt>
                <c:pt idx="7">
                  <c:v>521.43474328783816</c:v>
                </c:pt>
                <c:pt idx="8">
                  <c:v>561.2415796677285</c:v>
                </c:pt>
                <c:pt idx="9">
                  <c:v>591.83344255164195</c:v>
                </c:pt>
                <c:pt idx="10">
                  <c:v>616.36159158311307</c:v>
                </c:pt>
                <c:pt idx="11">
                  <c:v>636.53547486786374</c:v>
                </c:pt>
                <c:pt idx="12">
                  <c:v>653.4459182359825</c:v>
                </c:pt>
                <c:pt idx="13">
                  <c:v>667.89288693173319</c:v>
                </c:pt>
                <c:pt idx="14">
                  <c:v>680.37726609635604</c:v>
                </c:pt>
                <c:pt idx="15">
                  <c:v>691.29331833108506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A9-46F7-A569-F6A79787B6B8}"/>
            </c:ext>
          </c:extLst>
        </c:ser>
        <c:ser>
          <c:idx val="3"/>
          <c:order val="2"/>
          <c:tx>
            <c:v>360x30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Tabelle1!$B$28:$B$43</c:f>
              <c:numCache>
                <c:formatCode>0</c:formatCode>
                <c:ptCount val="16"/>
                <c:pt idx="0">
                  <c:v>85.393961549164231</c:v>
                </c:pt>
                <c:pt idx="1">
                  <c:v>186.16783578824663</c:v>
                </c:pt>
                <c:pt idx="2">
                  <c:v>314.59479779648416</c:v>
                </c:pt>
                <c:pt idx="3">
                  <c:v>402.47301444175298</c:v>
                </c:pt>
                <c:pt idx="4">
                  <c:v>475.38190754818731</c:v>
                </c:pt>
                <c:pt idx="5">
                  <c:v>530.96961264192714</c:v>
                </c:pt>
                <c:pt idx="6">
                  <c:v>600.22212407080474</c:v>
                </c:pt>
                <c:pt idx="7">
                  <c:v>688.26613461640295</c:v>
                </c:pt>
                <c:pt idx="8">
                  <c:v>756.09164025034943</c:v>
                </c:pt>
                <c:pt idx="9">
                  <c:v>810.79968866447643</c:v>
                </c:pt>
                <c:pt idx="10">
                  <c:v>856.59163479612005</c:v>
                </c:pt>
                <c:pt idx="11">
                  <c:v>895.73498742529023</c:v>
                </c:pt>
                <c:pt idx="12">
                  <c:v>929.81064612932755</c:v>
                </c:pt>
                <c:pt idx="13">
                  <c:v>959.80005369553328</c:v>
                </c:pt>
                <c:pt idx="14">
                  <c:v>986.50558588067906</c:v>
                </c:pt>
                <c:pt idx="15">
                  <c:v>1010.531820381022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7A9-46F7-A569-F6A79787B6B8}"/>
            </c:ext>
          </c:extLst>
        </c:ser>
        <c:ser>
          <c:idx val="4"/>
          <c:order val="3"/>
          <c:tx>
            <c:v>280x30  @50,8 L/h</c:v>
          </c:tx>
          <c:spPr>
            <a:ln w="19050" cap="rnd">
              <a:solidFill>
                <a:schemeClr val="accent4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Tabelle1!$D$28:$D$43</c:f>
              <c:numCache>
                <c:formatCode>0</c:formatCode>
                <c:ptCount val="16"/>
                <c:pt idx="0">
                  <c:v>89.373368734142446</c:v>
                </c:pt>
                <c:pt idx="1">
                  <c:v>192.17082928400873</c:v>
                </c:pt>
                <c:pt idx="2">
                  <c:v>318.97732886449529</c:v>
                </c:pt>
                <c:pt idx="3">
                  <c:v>404.66190908119029</c:v>
                </c:pt>
                <c:pt idx="4">
                  <c:v>475.57514455132355</c:v>
                </c:pt>
                <c:pt idx="5">
                  <c:v>529.65204442189304</c:v>
                </c:pt>
                <c:pt idx="6">
                  <c:v>597.11411065700395</c:v>
                </c:pt>
                <c:pt idx="7">
                  <c:v>683.13950682312145</c:v>
                </c:pt>
                <c:pt idx="8">
                  <c:v>749.63946550726735</c:v>
                </c:pt>
                <c:pt idx="9">
                  <c:v>803.45805232241742</c:v>
                </c:pt>
                <c:pt idx="10">
                  <c:v>848.61827006107956</c:v>
                </c:pt>
                <c:pt idx="11">
                  <c:v>887.37964128678027</c:v>
                </c:pt>
                <c:pt idx="12">
                  <c:v>921.056541364135</c:v>
                </c:pt>
                <c:pt idx="13">
                  <c:v>950.86472168948842</c:v>
                </c:pt>
                <c:pt idx="14">
                  <c:v>977.43755760537658</c:v>
                </c:pt>
                <c:pt idx="15">
                  <c:v>1001.3754293335379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7A9-46F7-A569-F6A79787B6B8}"/>
            </c:ext>
          </c:extLst>
        </c:ser>
        <c:ser>
          <c:idx val="6"/>
          <c:order val="4"/>
          <c:tx>
            <c:v>360x30 @72,5 L/h</c:v>
          </c:tx>
          <c:spPr>
            <a:ln w="19050" cap="rnd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Tabelle1!$B$50:$B$65</c:f>
              <c:numCache>
                <c:formatCode>0</c:formatCode>
                <c:ptCount val="16"/>
                <c:pt idx="0">
                  <c:v>90.310774184340261</c:v>
                </c:pt>
                <c:pt idx="1">
                  <c:v>199.05378776858123</c:v>
                </c:pt>
                <c:pt idx="2">
                  <c:v>340.69020298754526</c:v>
                </c:pt>
                <c:pt idx="3">
                  <c:v>439.86988543714267</c:v>
                </c:pt>
                <c:pt idx="4">
                  <c:v>523.77619850182646</c:v>
                </c:pt>
                <c:pt idx="5">
                  <c:v>588.86278625876116</c:v>
                </c:pt>
                <c:pt idx="6">
                  <c:v>671.45242468804474</c:v>
                </c:pt>
                <c:pt idx="7">
                  <c:v>779.16397488531675</c:v>
                </c:pt>
                <c:pt idx="8">
                  <c:v>864.49958759129925</c:v>
                </c:pt>
                <c:pt idx="9">
                  <c:v>935.01753924045238</c:v>
                </c:pt>
                <c:pt idx="10">
                  <c:v>995.33438891788728</c:v>
                </c:pt>
                <c:pt idx="11">
                  <c:v>1047.9366704334752</c:v>
                </c:pt>
                <c:pt idx="12">
                  <c:v>1094.5779023760779</c:v>
                </c:pt>
                <c:pt idx="13">
                  <c:v>1136.3120496747911</c:v>
                </c:pt>
                <c:pt idx="14">
                  <c:v>1174.0633229232035</c:v>
                </c:pt>
                <c:pt idx="15">
                  <c:v>1208.5421066544575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7A9-46F7-A569-F6A79787B6B8}"/>
            </c:ext>
          </c:extLst>
        </c:ser>
        <c:ser>
          <c:idx val="7"/>
          <c:order val="5"/>
          <c:tx>
            <c:v>280x30  @72,5 L/h</c:v>
          </c:tx>
          <c:spPr>
            <a:ln w="19050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Tabelle1!$D$50:$D$65</c:f>
              <c:numCache>
                <c:formatCode>0</c:formatCode>
                <c:ptCount val="16"/>
                <c:pt idx="0">
                  <c:v>94.167821691241755</c:v>
                </c:pt>
                <c:pt idx="1">
                  <c:v>204.67321468500998</c:v>
                </c:pt>
                <c:pt idx="2">
                  <c:v>344.01153851494666</c:v>
                </c:pt>
                <c:pt idx="3">
                  <c:v>440.35904734614064</c:v>
                </c:pt>
                <c:pt idx="4">
                  <c:v>521.65291675972276</c:v>
                </c:pt>
                <c:pt idx="5">
                  <c:v>584.70852936407334</c:v>
                </c:pt>
                <c:pt idx="6">
                  <c:v>664.80186182012801</c:v>
                </c:pt>
                <c:pt idx="7">
                  <c:v>769.51928988238285</c:v>
                </c:pt>
                <c:pt idx="8">
                  <c:v>852.71530302456131</c:v>
                </c:pt>
                <c:pt idx="9">
                  <c:v>921.65931193890151</c:v>
                </c:pt>
                <c:pt idx="10">
                  <c:v>980.74410587357659</c:v>
                </c:pt>
                <c:pt idx="11">
                  <c:v>1032.4695200572326</c:v>
                </c:pt>
                <c:pt idx="12">
                  <c:v>1078.1890016437205</c:v>
                </c:pt>
                <c:pt idx="13">
                  <c:v>1119.342011329963</c:v>
                </c:pt>
                <c:pt idx="14">
                  <c:v>1156.589711853823</c:v>
                </c:pt>
                <c:pt idx="15">
                  <c:v>1190.6367899351042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7A9-46F7-A569-F6A79787B6B8}"/>
            </c:ext>
          </c:extLst>
        </c:ser>
        <c:ser>
          <c:idx val="9"/>
          <c:order val="6"/>
          <c:tx>
            <c:v>360x30 @94,4 L/h</c:v>
          </c:tx>
          <c:spPr>
            <a:ln w="19050" cap="rnd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Tabelle1!$B$72:$B$87</c:f>
              <c:numCache>
                <c:formatCode>0</c:formatCode>
                <c:ptCount val="16"/>
                <c:pt idx="0">
                  <c:v>93.123024249687177</c:v>
                </c:pt>
                <c:pt idx="1">
                  <c:v>206.51903774487909</c:v>
                </c:pt>
                <c:pt idx="2">
                  <c:v>356.04129588593685</c:v>
                </c:pt>
                <c:pt idx="3">
                  <c:v>462.11213465658147</c:v>
                </c:pt>
                <c:pt idx="4">
                  <c:v>552.84011400127588</c:v>
                </c:pt>
                <c:pt idx="5">
                  <c:v>623.9062418977594</c:v>
                </c:pt>
                <c:pt idx="6">
                  <c:v>715.02317802433242</c:v>
                </c:pt>
                <c:pt idx="7">
                  <c:v>835.58108134593294</c:v>
                </c:pt>
                <c:pt idx="8">
                  <c:v>932.62030018111</c:v>
                </c:pt>
                <c:pt idx="9">
                  <c:v>1013.9181015972201</c:v>
                </c:pt>
                <c:pt idx="10">
                  <c:v>1084.3164753084643</c:v>
                </c:pt>
                <c:pt idx="11">
                  <c:v>1146.4141619358486</c:v>
                </c:pt>
                <c:pt idx="12">
                  <c:v>1202.0549920731091</c:v>
                </c:pt>
                <c:pt idx="13">
                  <c:v>1252.3183003463512</c:v>
                </c:pt>
                <c:pt idx="14">
                  <c:v>1298.1964223001282</c:v>
                </c:pt>
                <c:pt idx="15">
                  <c:v>1340.4615916976688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7A9-46F7-A569-F6A79787B6B8}"/>
            </c:ext>
          </c:extLst>
        </c:ser>
        <c:ser>
          <c:idx val="10"/>
          <c:order val="7"/>
          <c:tx>
            <c:v>280x30  @94,4 L/h</c:v>
          </c:tx>
          <c:spPr>
            <a:ln w="19050" cap="rnd">
              <a:solidFill>
                <a:srgbClr val="7030A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Tabelle1!$D$72:$D$87</c:f>
              <c:numCache>
                <c:formatCode>0</c:formatCode>
                <c:ptCount val="16"/>
                <c:pt idx="0">
                  <c:v>96.89919236637526</c:v>
                </c:pt>
                <c:pt idx="1">
                  <c:v>211.88783454353549</c:v>
                </c:pt>
                <c:pt idx="2">
                  <c:v>358.67909271442841</c:v>
                </c:pt>
                <c:pt idx="3">
                  <c:v>461.50145708671954</c:v>
                </c:pt>
                <c:pt idx="4">
                  <c:v>549.20494970181142</c:v>
                </c:pt>
                <c:pt idx="5">
                  <c:v>617.8843682892649</c:v>
                </c:pt>
                <c:pt idx="6">
                  <c:v>706.00936437584994</c:v>
                </c:pt>
                <c:pt idx="7">
                  <c:v>822.86081303165668</c:v>
                </c:pt>
                <c:pt idx="8">
                  <c:v>917.13919208473044</c:v>
                </c:pt>
                <c:pt idx="9">
                  <c:v>996.31851224313789</c:v>
                </c:pt>
                <c:pt idx="10">
                  <c:v>1064.9894318192028</c:v>
                </c:pt>
                <c:pt idx="11">
                  <c:v>1125.7823874027047</c:v>
                </c:pt>
                <c:pt idx="12">
                  <c:v>1180.0463684429724</c:v>
                </c:pt>
                <c:pt idx="13">
                  <c:v>1229.3587197137274</c:v>
                </c:pt>
                <c:pt idx="14">
                  <c:v>1274.3811014901171</c:v>
                </c:pt>
                <c:pt idx="15">
                  <c:v>1315.8793745978023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7A9-46F7-A569-F6A79787B6B8}"/>
            </c:ext>
          </c:extLst>
        </c:ser>
        <c:ser>
          <c:idx val="12"/>
          <c:order val="8"/>
          <c:tx>
            <c:v>360x30 @116 L/h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Tabelle1!$B$95:$B$110</c:f>
              <c:numCache>
                <c:formatCode>0</c:formatCode>
                <c:ptCount val="16"/>
                <c:pt idx="0">
                  <c:v>94.943002069126578</c:v>
                </c:pt>
                <c:pt idx="1">
                  <c:v>211.38720086186743</c:v>
                </c:pt>
                <c:pt idx="2">
                  <c:v>366.1445404173266</c:v>
                </c:pt>
                <c:pt idx="3">
                  <c:v>476.84770212449797</c:v>
                </c:pt>
                <c:pt idx="4">
                  <c:v>572.20770774540313</c:v>
                </c:pt>
                <c:pt idx="5">
                  <c:v>647.36925774600468</c:v>
                </c:pt>
                <c:pt idx="6">
                  <c:v>744.38011719926396</c:v>
                </c:pt>
                <c:pt idx="7">
                  <c:v>873.92929490660708</c:v>
                </c:pt>
                <c:pt idx="8">
                  <c:v>979.27141525108527</c:v>
                </c:pt>
                <c:pt idx="9">
                  <c:v>1068.3068817791896</c:v>
                </c:pt>
                <c:pt idx="10">
                  <c:v>1146.0179001842457</c:v>
                </c:pt>
                <c:pt idx="11">
                  <c:v>1215.0696694648964</c:v>
                </c:pt>
                <c:pt idx="12">
                  <c:v>1277.3602992540714</c:v>
                </c:pt>
                <c:pt idx="13">
                  <c:v>1333.9777360074099</c:v>
                </c:pt>
                <c:pt idx="14">
                  <c:v>1385.9572236373442</c:v>
                </c:pt>
                <c:pt idx="15">
                  <c:v>1434.1112715530985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F4-40BB-9AAA-AB9E4F15EB12}"/>
            </c:ext>
          </c:extLst>
        </c:ser>
        <c:ser>
          <c:idx val="13"/>
          <c:order val="9"/>
          <c:tx>
            <c:v>280x30  @116 L/h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Tabelle1!$D$95:$D$110</c:f>
              <c:numCache>
                <c:formatCode>0</c:formatCode>
                <c:ptCount val="16"/>
                <c:pt idx="0">
                  <c:v>98.662823315661782</c:v>
                </c:pt>
                <c:pt idx="1">
                  <c:v>216.58241127623353</c:v>
                </c:pt>
                <c:pt idx="2">
                  <c:v>368.31171274264625</c:v>
                </c:pt>
                <c:pt idx="3">
                  <c:v>475.47729042366461</c:v>
                </c:pt>
                <c:pt idx="4">
                  <c:v>567.52271238449919</c:v>
                </c:pt>
                <c:pt idx="5">
                  <c:v>640.04383982834838</c:v>
                </c:pt>
                <c:pt idx="6">
                  <c:v>733.70413432071746</c:v>
                </c:pt>
                <c:pt idx="7">
                  <c:v>859.02047195350121</c:v>
                </c:pt>
                <c:pt idx="8">
                  <c:v>961.13184558919988</c:v>
                </c:pt>
                <c:pt idx="9">
                  <c:v>1047.6279915398318</c:v>
                </c:pt>
                <c:pt idx="10">
                  <c:v>1123.2214330959316</c:v>
                </c:pt>
                <c:pt idx="11">
                  <c:v>1190.6239059375707</c:v>
                </c:pt>
                <c:pt idx="12">
                  <c:v>1251.1691215240601</c:v>
                </c:pt>
                <c:pt idx="13">
                  <c:v>1306.5278393786555</c:v>
                </c:pt>
                <c:pt idx="14">
                  <c:v>1357.3546549849202</c:v>
                </c:pt>
                <c:pt idx="15">
                  <c:v>1404.4553970351776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CF4-40BB-9AAA-AB9E4F15E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</a:t>
            </a:r>
            <a:r>
              <a:rPr lang="en-US" baseline="0"/>
              <a:t> 420x140x30 / 480x120x30</a:t>
            </a:r>
            <a:endParaRPr lang="en-US"/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480x30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Tabelle1!$G$6:$G$21</c:f>
              <c:numCache>
                <c:formatCode>0</c:formatCode>
                <c:ptCount val="16"/>
                <c:pt idx="0">
                  <c:v>89.96298971732935</c:v>
                </c:pt>
                <c:pt idx="1">
                  <c:v>188.10316525579987</c:v>
                </c:pt>
                <c:pt idx="2">
                  <c:v>303.34496516356666</c:v>
                </c:pt>
                <c:pt idx="3">
                  <c:v>375.68534916122076</c:v>
                </c:pt>
                <c:pt idx="4">
                  <c:v>431.52849467078386</c:v>
                </c:pt>
                <c:pt idx="5">
                  <c:v>471.49318528465955</c:v>
                </c:pt>
                <c:pt idx="6">
                  <c:v>518.08433670732211</c:v>
                </c:pt>
                <c:pt idx="7">
                  <c:v>572.18777763418302</c:v>
                </c:pt>
                <c:pt idx="8">
                  <c:v>609.97488913689449</c:v>
                </c:pt>
                <c:pt idx="9">
                  <c:v>638.04907486695265</c:v>
                </c:pt>
                <c:pt idx="10">
                  <c:v>659.92282809613448</c:v>
                </c:pt>
                <c:pt idx="11">
                  <c:v>677.44060638710016</c:v>
                </c:pt>
                <c:pt idx="12">
                  <c:v>691.83035280332001</c:v>
                </c:pt>
                <c:pt idx="13">
                  <c:v>703.87992747181568</c:v>
                </c:pt>
                <c:pt idx="14">
                  <c:v>714.12612814602267</c:v>
                </c:pt>
                <c:pt idx="15">
                  <c:v>722.94918754947776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6B-42FC-8DFA-5D49BEA0B2CC}"/>
            </c:ext>
          </c:extLst>
        </c:ser>
        <c:ser>
          <c:idx val="1"/>
          <c:order val="1"/>
          <c:tx>
            <c:v>420x30 @29 L/h</c:v>
          </c:tx>
          <c:spPr>
            <a:ln w="19050" cap="rnd">
              <a:solidFill>
                <a:schemeClr val="accent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Tabelle1!$I$6:$I$21</c:f>
              <c:numCache>
                <c:formatCode>0</c:formatCode>
                <c:ptCount val="16"/>
                <c:pt idx="0">
                  <c:v>102.75662273796664</c:v>
                </c:pt>
                <c:pt idx="1">
                  <c:v>210.31103370517326</c:v>
                </c:pt>
                <c:pt idx="2">
                  <c:v>330.47755735498424</c:v>
                </c:pt>
                <c:pt idx="3">
                  <c:v>403.67849301376555</c:v>
                </c:pt>
                <c:pt idx="4">
                  <c:v>459.27266289582639</c:v>
                </c:pt>
                <c:pt idx="5">
                  <c:v>498.60926469453671</c:v>
                </c:pt>
                <c:pt idx="6">
                  <c:v>543.99668205202011</c:v>
                </c:pt>
                <c:pt idx="7">
                  <c:v>596.03613927122922</c:v>
                </c:pt>
                <c:pt idx="8">
                  <c:v>631.92263938651058</c:v>
                </c:pt>
                <c:pt idx="9">
                  <c:v>658.31725569927255</c:v>
                </c:pt>
                <c:pt idx="10">
                  <c:v>678.71255653611104</c:v>
                </c:pt>
                <c:pt idx="11">
                  <c:v>694.92707408744889</c:v>
                </c:pt>
                <c:pt idx="12">
                  <c:v>708.17435684971679</c:v>
                </c:pt>
                <c:pt idx="13">
                  <c:v>719.20482930497735</c:v>
                </c:pt>
                <c:pt idx="14">
                  <c:v>728.54459020679383</c:v>
                </c:pt>
                <c:pt idx="15">
                  <c:v>736.55678036765664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66B-42FC-8DFA-5D49BEA0B2CC}"/>
            </c:ext>
          </c:extLst>
        </c:ser>
        <c:ser>
          <c:idx val="3"/>
          <c:order val="2"/>
          <c:tx>
            <c:v>480x30 @50,8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Tabelle1!$G$28:$G$43</c:f>
              <c:numCache>
                <c:formatCode>0</c:formatCode>
                <c:ptCount val="16"/>
                <c:pt idx="0">
                  <c:v>107.01575400616596</c:v>
                </c:pt>
                <c:pt idx="1">
                  <c:v>230.66739756893253</c:v>
                </c:pt>
                <c:pt idx="2">
                  <c:v>384.78506185839422</c:v>
                </c:pt>
                <c:pt idx="3">
                  <c:v>487.77718105821964</c:v>
                </c:pt>
                <c:pt idx="4">
                  <c:v>571.53069617678852</c:v>
                </c:pt>
                <c:pt idx="5">
                  <c:v>634.26305618012748</c:v>
                </c:pt>
                <c:pt idx="6">
                  <c:v>710.95716958835897</c:v>
                </c:pt>
                <c:pt idx="7">
                  <c:v>805.94953914864368</c:v>
                </c:pt>
                <c:pt idx="8">
                  <c:v>877.05822027007639</c:v>
                </c:pt>
                <c:pt idx="9">
                  <c:v>933.01889264757597</c:v>
                </c:pt>
                <c:pt idx="10">
                  <c:v>978.84290683513962</c:v>
                </c:pt>
                <c:pt idx="11">
                  <c:v>1017.2276235789683</c:v>
                </c:pt>
                <c:pt idx="12">
                  <c:v>1050.0307430853848</c:v>
                </c:pt>
                <c:pt idx="13">
                  <c:v>1078.4288780994711</c:v>
                </c:pt>
                <c:pt idx="14">
                  <c:v>1103.327668634241</c:v>
                </c:pt>
                <c:pt idx="15">
                  <c:v>1125.3967778029514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66B-42FC-8DFA-5D49BEA0B2CC}"/>
            </c:ext>
          </c:extLst>
        </c:ser>
        <c:ser>
          <c:idx val="4"/>
          <c:order val="3"/>
          <c:tx>
            <c:v>420x30 @50,8 L/h</c:v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Tabelle1!$I$28:$I$43</c:f>
              <c:numCache>
                <c:formatCode>0</c:formatCode>
                <c:ptCount val="16"/>
                <c:pt idx="0">
                  <c:v>123.1000115139492</c:v>
                </c:pt>
                <c:pt idx="1">
                  <c:v>260.32524377028943</c:v>
                </c:pt>
                <c:pt idx="2">
                  <c:v>424.04841401636986</c:v>
                </c:pt>
                <c:pt idx="3">
                  <c:v>530.84371787646432</c:v>
                </c:pt>
                <c:pt idx="4">
                  <c:v>616.64804339372654</c:v>
                </c:pt>
                <c:pt idx="5">
                  <c:v>680.39593623897542</c:v>
                </c:pt>
                <c:pt idx="6">
                  <c:v>757.75963926986549</c:v>
                </c:pt>
                <c:pt idx="7">
                  <c:v>852.71796141368475</c:v>
                </c:pt>
                <c:pt idx="8">
                  <c:v>923.12273974640027</c:v>
                </c:pt>
                <c:pt idx="9">
                  <c:v>978.09379326868816</c:v>
                </c:pt>
                <c:pt idx="10">
                  <c:v>1022.7800378540554</c:v>
                </c:pt>
                <c:pt idx="11">
                  <c:v>1060.0074352124159</c:v>
                </c:pt>
                <c:pt idx="12">
                  <c:v>1091.5426093643464</c:v>
                </c:pt>
                <c:pt idx="13">
                  <c:v>1118.7651782989144</c:v>
                </c:pt>
                <c:pt idx="14">
                  <c:v>1142.5005488010279</c:v>
                </c:pt>
                <c:pt idx="15">
                  <c:v>1163.4313026966142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66B-42FC-8DFA-5D49BEA0B2CC}"/>
            </c:ext>
          </c:extLst>
        </c:ser>
        <c:ser>
          <c:idx val="6"/>
          <c:order val="4"/>
          <c:tx>
            <c:v>480x30 @72,5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Tabelle1!$G$50:$G$65</c:f>
              <c:numCache>
                <c:formatCode>0</c:formatCode>
                <c:ptCount val="16"/>
                <c:pt idx="0">
                  <c:v>115.13494200576085</c:v>
                </c:pt>
                <c:pt idx="1">
                  <c:v>251.63101461062135</c:v>
                </c:pt>
                <c:pt idx="2">
                  <c:v>426.4977436001227</c:v>
                </c:pt>
                <c:pt idx="3">
                  <c:v>546.80728161538832</c:v>
                </c:pt>
                <c:pt idx="4">
                  <c:v>647.07605233712934</c:v>
                </c:pt>
                <c:pt idx="5">
                  <c:v>723.82749339007364</c:v>
                </c:pt>
                <c:pt idx="6">
                  <c:v>819.84724057869107</c:v>
                </c:pt>
                <c:pt idx="7">
                  <c:v>942.62707938785047</c:v>
                </c:pt>
                <c:pt idx="8">
                  <c:v>1037.8083462484237</c:v>
                </c:pt>
                <c:pt idx="9">
                  <c:v>1114.9962202147353</c:v>
                </c:pt>
                <c:pt idx="10">
                  <c:v>1179.9141457382743</c:v>
                </c:pt>
                <c:pt idx="11">
                  <c:v>1235.6511380132367</c:v>
                </c:pt>
                <c:pt idx="12">
                  <c:v>1284.3671402573668</c:v>
                </c:pt>
                <c:pt idx="13">
                  <c:v>1327.3956909802305</c:v>
                </c:pt>
                <c:pt idx="14">
                  <c:v>1365.8424001708261</c:v>
                </c:pt>
                <c:pt idx="15">
                  <c:v>1400.5438778704804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66B-42FC-8DFA-5D49BEA0B2CC}"/>
            </c:ext>
          </c:extLst>
        </c:ser>
        <c:ser>
          <c:idx val="7"/>
          <c:order val="5"/>
          <c:tx>
            <c:v>420x30 @72,5 L/h</c:v>
          </c:tx>
          <c:spPr>
            <a:ln w="19050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Tabelle1!$I$50:$I$65</c:f>
              <c:numCache>
                <c:formatCode>0</c:formatCode>
                <c:ptCount val="16"/>
                <c:pt idx="0">
                  <c:v>132.8598150863896</c:v>
                </c:pt>
                <c:pt idx="1">
                  <c:v>285.21987087017868</c:v>
                </c:pt>
                <c:pt idx="2">
                  <c:v>472.62881134443558</c:v>
                </c:pt>
                <c:pt idx="3">
                  <c:v>598.85880137569745</c:v>
                </c:pt>
                <c:pt idx="4">
                  <c:v>703.03578292746886</c:v>
                </c:pt>
                <c:pt idx="5">
                  <c:v>782.27904914176293</c:v>
                </c:pt>
                <c:pt idx="6">
                  <c:v>880.8690144076246</c:v>
                </c:pt>
                <c:pt idx="7">
                  <c:v>1006.1085693755269</c:v>
                </c:pt>
                <c:pt idx="8">
                  <c:v>1102.5119559803145</c:v>
                </c:pt>
                <c:pt idx="9">
                  <c:v>1180.2421944065129</c:v>
                </c:pt>
                <c:pt idx="10">
                  <c:v>1245.2497582282097</c:v>
                </c:pt>
                <c:pt idx="11">
                  <c:v>1300.8690791374415</c:v>
                </c:pt>
                <c:pt idx="12">
                  <c:v>1349.0601878080683</c:v>
                </c:pt>
                <c:pt idx="13">
                  <c:v>1391.5986480136753</c:v>
                </c:pt>
                <c:pt idx="14">
                  <c:v>1429.4267265044232</c:v>
                </c:pt>
                <c:pt idx="15">
                  <c:v>1463.4224183691501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66B-42FC-8DFA-5D49BEA0B2CC}"/>
            </c:ext>
          </c:extLst>
        </c:ser>
        <c:ser>
          <c:idx val="9"/>
          <c:order val="6"/>
          <c:tx>
            <c:v>480x30 @94,4 L/h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Tabelle1!$G$72:$G$87</c:f>
              <c:numCache>
                <c:formatCode>0</c:formatCode>
                <c:ptCount val="16"/>
                <c:pt idx="0">
                  <c:v>119.86748297311172</c:v>
                </c:pt>
                <c:pt idx="1">
                  <c:v>264.05021048503477</c:v>
                </c:pt>
                <c:pt idx="2">
                  <c:v>451.6867765202943</c:v>
                </c:pt>
                <c:pt idx="3">
                  <c:v>582.94728450986906</c:v>
                </c:pt>
                <c:pt idx="4">
                  <c:v>693.89328628378473</c:v>
                </c:pt>
                <c:pt idx="5">
                  <c:v>779.88264374941468</c:v>
                </c:pt>
                <c:pt idx="6">
                  <c:v>888.89612892570881</c:v>
                </c:pt>
                <c:pt idx="7">
                  <c:v>1030.8833048412835</c:v>
                </c:pt>
                <c:pt idx="8">
                  <c:v>1143.208601905824</c:v>
                </c:pt>
                <c:pt idx="9">
                  <c:v>1235.9092950934271</c:v>
                </c:pt>
                <c:pt idx="10">
                  <c:v>1315.1061435155473</c:v>
                </c:pt>
                <c:pt idx="11">
                  <c:v>1384.0966594700883</c:v>
                </c:pt>
                <c:pt idx="12">
                  <c:v>1445.2055256677825</c:v>
                </c:pt>
                <c:pt idx="13">
                  <c:v>1499.8335259325422</c:v>
                </c:pt>
                <c:pt idx="14">
                  <c:v>1549.2033946980036</c:v>
                </c:pt>
                <c:pt idx="15">
                  <c:v>1594.2538938075027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66B-42FC-8DFA-5D49BEA0B2CC}"/>
            </c:ext>
          </c:extLst>
        </c:ser>
        <c:ser>
          <c:idx val="10"/>
          <c:order val="7"/>
          <c:tx>
            <c:v>420x30 @94,4 L/h</c:v>
          </c:tx>
          <c:spPr>
            <a:ln w="19050" cap="rnd">
              <a:solidFill>
                <a:srgbClr val="7030A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Tabelle1!$I$72:$I$87</c:f>
              <c:numCache>
                <c:formatCode>0</c:formatCode>
                <c:ptCount val="16"/>
                <c:pt idx="0">
                  <c:v>138.56915930472786</c:v>
                </c:pt>
                <c:pt idx="1">
                  <c:v>300.04400923352915</c:v>
                </c:pt>
                <c:pt idx="2">
                  <c:v>502.16370950317605</c:v>
                </c:pt>
                <c:pt idx="3">
                  <c:v>640.82662358214702</c:v>
                </c:pt>
                <c:pt idx="4">
                  <c:v>757.04235491978159</c:v>
                </c:pt>
                <c:pt idx="5">
                  <c:v>846.65044046408343</c:v>
                </c:pt>
                <c:pt idx="6">
                  <c:v>959.75032005531818</c:v>
                </c:pt>
                <c:pt idx="7">
                  <c:v>1106.3165605856955</c:v>
                </c:pt>
                <c:pt idx="8">
                  <c:v>1221.6289510054162</c:v>
                </c:pt>
                <c:pt idx="9">
                  <c:v>1316.3788279516764</c:v>
                </c:pt>
                <c:pt idx="10">
                  <c:v>1396.9637246402474</c:v>
                </c:pt>
                <c:pt idx="11">
                  <c:v>1467.0072665126672</c:v>
                </c:pt>
                <c:pt idx="12">
                  <c:v>1528.5314351582892</c:v>
                </c:pt>
                <c:pt idx="13">
                  <c:v>1583.5713181920257</c:v>
                </c:pt>
                <c:pt idx="14">
                  <c:v>1633.1109216673499</c:v>
                </c:pt>
                <c:pt idx="15">
                  <c:v>1678.1509625188623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66B-42FC-8DFA-5D49BEA0B2CC}"/>
            </c:ext>
          </c:extLst>
        </c:ser>
        <c:ser>
          <c:idx val="12"/>
          <c:order val="8"/>
          <c:tx>
            <c:v>480x30 @116 L/h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Tabelle1!$G$95:$G$110</c:f>
              <c:numCache>
                <c:formatCode>0</c:formatCode>
                <c:ptCount val="16"/>
                <c:pt idx="0">
                  <c:v>122.96400760423911</c:v>
                </c:pt>
                <c:pt idx="1">
                  <c:v>272.25483126265334</c:v>
                </c:pt>
                <c:pt idx="2">
                  <c:v>468.52000358384601</c:v>
                </c:pt>
                <c:pt idx="3">
                  <c:v>607.29945502828991</c:v>
                </c:pt>
                <c:pt idx="4">
                  <c:v>725.67247451206356</c:v>
                </c:pt>
                <c:pt idx="5">
                  <c:v>818.16011653055716</c:v>
                </c:pt>
                <c:pt idx="6">
                  <c:v>936.42292112889402</c:v>
                </c:pt>
                <c:pt idx="7">
                  <c:v>1092.3074863361044</c:v>
                </c:pt>
                <c:pt idx="8">
                  <c:v>1217.2578324717983</c:v>
                </c:pt>
                <c:pt idx="9">
                  <c:v>1321.5581341790298</c:v>
                </c:pt>
                <c:pt idx="10">
                  <c:v>1411.5788091110658</c:v>
                </c:pt>
                <c:pt idx="11">
                  <c:v>1490.7427083879588</c:v>
                </c:pt>
                <c:pt idx="12">
                  <c:v>1561.4751226556957</c:v>
                </c:pt>
                <c:pt idx="13">
                  <c:v>1625.207238308124</c:v>
                </c:pt>
                <c:pt idx="14">
                  <c:v>1683.2370311400948</c:v>
                </c:pt>
                <c:pt idx="15">
                  <c:v>1736.5711451958036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F66B-42FC-8DFA-5D49BEA0B2CC}"/>
            </c:ext>
          </c:extLst>
        </c:ser>
        <c:ser>
          <c:idx val="13"/>
          <c:order val="9"/>
          <c:tx>
            <c:v>420x30 @116 L/h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Tabelle1!$I$95:$I$110</c:f>
              <c:numCache>
                <c:formatCode>0</c:formatCode>
                <c:ptCount val="16"/>
                <c:pt idx="0">
                  <c:v>142.31277151604999</c:v>
                </c:pt>
                <c:pt idx="1">
                  <c:v>309.86784975972699</c:v>
                </c:pt>
                <c:pt idx="2">
                  <c:v>521.98236391005071</c:v>
                </c:pt>
                <c:pt idx="3">
                  <c:v>669.24124596445336</c:v>
                </c:pt>
                <c:pt idx="4">
                  <c:v>793.89882276466687</c:v>
                </c:pt>
                <c:pt idx="5">
                  <c:v>890.86368634999781</c:v>
                </c:pt>
                <c:pt idx="6">
                  <c:v>1014.3952904155498</c:v>
                </c:pt>
                <c:pt idx="7">
                  <c:v>1176.5669938891347</c:v>
                </c:pt>
                <c:pt idx="8">
                  <c:v>1305.981513856626</c:v>
                </c:pt>
                <c:pt idx="9">
                  <c:v>1413.6356070943207</c:v>
                </c:pt>
                <c:pt idx="10">
                  <c:v>1506.2063875435945</c:v>
                </c:pt>
                <c:pt idx="11">
                  <c:v>1587.50060259567</c:v>
                </c:pt>
                <c:pt idx="12">
                  <c:v>1659.5527856635324</c:v>
                </c:pt>
                <c:pt idx="13">
                  <c:v>1724.5796924489373</c:v>
                </c:pt>
                <c:pt idx="14">
                  <c:v>1783.5769086431526</c:v>
                </c:pt>
                <c:pt idx="15">
                  <c:v>1837.6278653378959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F66B-42FC-8DFA-5D49BEA0B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</c:scatterChart>
      <c:valAx>
        <c:axId val="1975953024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50"/>
      </c:valAx>
      <c:valAx>
        <c:axId val="1975954272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280986</xdr:colOff>
      <xdr:row>0</xdr:row>
      <xdr:rowOff>166685</xdr:rowOff>
    </xdr:from>
    <xdr:to>
      <xdr:col>17</xdr:col>
      <xdr:colOff>19050</xdr:colOff>
      <xdr:row>40</xdr:row>
      <xdr:rowOff>180974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271463</xdr:colOff>
      <xdr:row>41</xdr:row>
      <xdr:rowOff>152400</xdr:rowOff>
    </xdr:from>
    <xdr:to>
      <xdr:col>17</xdr:col>
      <xdr:colOff>9527</xdr:colOff>
      <xdr:row>81</xdr:row>
      <xdr:rowOff>166689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500064</xdr:colOff>
      <xdr:row>40</xdr:row>
      <xdr:rowOff>14289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71437</xdr:colOff>
      <xdr:row>40</xdr:row>
      <xdr:rowOff>42863</xdr:rowOff>
    </xdr:from>
    <xdr:to>
      <xdr:col>16</xdr:col>
      <xdr:colOff>571501</xdr:colOff>
      <xdr:row>80</xdr:row>
      <xdr:rowOff>57152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0"/>
  <sheetViews>
    <sheetView tabSelected="1" topLeftCell="A88" workbookViewId="0">
      <selection activeCell="N100" sqref="N100"/>
    </sheetView>
  </sheetViews>
  <sheetFormatPr baseColWidth="10" defaultRowHeight="14.25" x14ac:dyDescent="0.45"/>
  <cols>
    <col min="3" max="3" width="12.73046875" customWidth="1"/>
    <col min="4" max="4" width="12.19921875" customWidth="1"/>
    <col min="5" max="5" width="11.86328125" customWidth="1"/>
    <col min="6" max="6" width="12.46484375" customWidth="1"/>
    <col min="8" max="8" width="11.46484375" customWidth="1"/>
    <col min="9" max="9" width="10.86328125" customWidth="1"/>
    <col min="10" max="10" width="11.265625" customWidth="1"/>
  </cols>
  <sheetData>
    <row r="2" spans="1:10" x14ac:dyDescent="0.45">
      <c r="A2" s="1">
        <v>29</v>
      </c>
      <c r="B2" s="1" t="s">
        <v>1</v>
      </c>
      <c r="C2" s="1"/>
      <c r="D2" s="1"/>
      <c r="E2" s="1"/>
      <c r="F2" s="1"/>
      <c r="G2" s="1"/>
      <c r="H2" s="1"/>
      <c r="I2" s="1"/>
    </row>
    <row r="3" spans="1:10" x14ac:dyDescent="0.45">
      <c r="A3">
        <v>8.0000000000000002E-3</v>
      </c>
      <c r="B3" t="s">
        <v>2</v>
      </c>
      <c r="E3" s="1"/>
      <c r="I3" s="1"/>
    </row>
    <row r="4" spans="1:10" x14ac:dyDescent="0.45">
      <c r="E4" s="1"/>
      <c r="F4" s="5"/>
      <c r="I4" s="1"/>
    </row>
    <row r="5" spans="1:10" x14ac:dyDescent="0.45">
      <c r="A5" s="4" t="s">
        <v>0</v>
      </c>
      <c r="B5" s="4" t="s">
        <v>3</v>
      </c>
      <c r="C5" s="4" t="s">
        <v>4</v>
      </c>
      <c r="D5" s="4" t="s">
        <v>5</v>
      </c>
      <c r="E5" s="4" t="s">
        <v>6</v>
      </c>
      <c r="F5" s="4"/>
      <c r="G5" s="4" t="s">
        <v>7</v>
      </c>
      <c r="H5" s="4" t="s">
        <v>8</v>
      </c>
      <c r="I5" s="4" t="s">
        <v>9</v>
      </c>
      <c r="J5" s="4" t="s">
        <v>10</v>
      </c>
    </row>
    <row r="6" spans="1:10" x14ac:dyDescent="0.45">
      <c r="A6">
        <v>0</v>
      </c>
      <c r="B6" s="2">
        <v>74.636858376406195</v>
      </c>
      <c r="C6" s="3">
        <f>20/B6</f>
        <v>0.26796411900319606</v>
      </c>
      <c r="D6" s="2">
        <v>78.791317254142172</v>
      </c>
      <c r="E6" s="3">
        <f>20/D6</f>
        <v>0.2538350759575424</v>
      </c>
      <c r="F6" s="2"/>
      <c r="G6" s="2">
        <v>89.96298971732935</v>
      </c>
      <c r="H6" s="3">
        <f>20/G6</f>
        <v>0.22231364323086128</v>
      </c>
      <c r="I6" s="2">
        <v>102.75662273796664</v>
      </c>
      <c r="J6" s="3">
        <f>20/I6</f>
        <v>0.19463465679483039</v>
      </c>
    </row>
    <row r="7" spans="1:10" x14ac:dyDescent="0.45">
      <c r="A7">
        <v>400</v>
      </c>
      <c r="B7" s="2">
        <v>158.72415491268339</v>
      </c>
      <c r="C7" s="3">
        <f t="shared" ref="C7:C21" si="0">20/B7</f>
        <v>0.12600476601058175</v>
      </c>
      <c r="D7" s="2">
        <v>165.30514984428919</v>
      </c>
      <c r="E7" s="3">
        <f t="shared" ref="E7:E21" si="1">20/D7</f>
        <v>0.12098836617515665</v>
      </c>
      <c r="F7" s="2"/>
      <c r="G7" s="2">
        <v>188.10316525579987</v>
      </c>
      <c r="H7" s="3">
        <f t="shared" ref="H7:H21" si="2">20/G7</f>
        <v>0.1063246329364111</v>
      </c>
      <c r="I7" s="2">
        <v>210.31103370517326</v>
      </c>
      <c r="J7" s="3">
        <f t="shared" ref="J7:J21" si="3">20/I7</f>
        <v>9.5097245482789125E-2</v>
      </c>
    </row>
    <row r="8" spans="1:10" x14ac:dyDescent="0.45">
      <c r="A8">
        <v>600</v>
      </c>
      <c r="B8" s="2">
        <v>260.74678704349981</v>
      </c>
      <c r="C8" s="3">
        <f t="shared" si="0"/>
        <v>7.6702766798286359E-2</v>
      </c>
      <c r="D8" s="2">
        <v>266.83550456931937</v>
      </c>
      <c r="E8" s="3">
        <f t="shared" si="1"/>
        <v>7.4952544386027678E-2</v>
      </c>
      <c r="F8" s="2"/>
      <c r="G8" s="2">
        <v>303.34496516356666</v>
      </c>
      <c r="H8" s="3">
        <f t="shared" si="2"/>
        <v>6.5931537677626523E-2</v>
      </c>
      <c r="I8" s="2">
        <v>330.47755735498424</v>
      </c>
      <c r="J8" s="3">
        <f t="shared" si="3"/>
        <v>6.051848167867234E-2</v>
      </c>
    </row>
    <row r="9" spans="1:10" x14ac:dyDescent="0.45">
      <c r="A9">
        <v>800</v>
      </c>
      <c r="B9" s="2">
        <v>327.02478569404809</v>
      </c>
      <c r="C9" s="3">
        <f t="shared" si="0"/>
        <v>6.1157443945888665E-2</v>
      </c>
      <c r="D9" s="2">
        <v>331.94088963004623</v>
      </c>
      <c r="E9" s="3">
        <f t="shared" si="1"/>
        <v>6.0251691264340289E-2</v>
      </c>
      <c r="F9" s="2"/>
      <c r="G9" s="2">
        <v>375.68534916122076</v>
      </c>
      <c r="H9" s="3">
        <f t="shared" si="2"/>
        <v>5.3236039267044309E-2</v>
      </c>
      <c r="I9" s="2">
        <v>403.67849301376555</v>
      </c>
      <c r="J9" s="3">
        <f t="shared" si="3"/>
        <v>4.954437837568422E-2</v>
      </c>
    </row>
    <row r="10" spans="1:10" x14ac:dyDescent="0.45">
      <c r="A10">
        <v>1000</v>
      </c>
      <c r="B10" s="2">
        <v>379.66525032693988</v>
      </c>
      <c r="C10" s="3">
        <f t="shared" si="0"/>
        <v>5.2677984047203336E-2</v>
      </c>
      <c r="D10" s="2">
        <v>383.51850908347376</v>
      </c>
      <c r="E10" s="3">
        <f t="shared" si="1"/>
        <v>5.2148721707840573E-2</v>
      </c>
      <c r="F10" s="2"/>
      <c r="G10" s="2">
        <v>431.52849467078386</v>
      </c>
      <c r="H10" s="3">
        <f t="shared" si="2"/>
        <v>4.6346881485214882E-2</v>
      </c>
      <c r="I10" s="2">
        <v>459.27266289582639</v>
      </c>
      <c r="J10" s="3">
        <f t="shared" si="3"/>
        <v>4.3547116159483805E-2</v>
      </c>
    </row>
    <row r="11" spans="1:10" x14ac:dyDescent="0.45">
      <c r="A11">
        <v>1200</v>
      </c>
      <c r="B11" s="2">
        <v>418.28504983703095</v>
      </c>
      <c r="C11" s="3">
        <f t="shared" si="0"/>
        <v>4.781428360347148E-2</v>
      </c>
      <c r="D11" s="2">
        <v>421.3716216368835</v>
      </c>
      <c r="E11" s="3">
        <f t="shared" si="1"/>
        <v>4.7464041176543625E-2</v>
      </c>
      <c r="F11" s="2"/>
      <c r="G11" s="2">
        <v>471.49318528465955</v>
      </c>
      <c r="H11" s="3">
        <f t="shared" si="2"/>
        <v>4.2418428567371956E-2</v>
      </c>
      <c r="I11" s="2">
        <v>498.60926469453671</v>
      </c>
      <c r="J11" s="3">
        <f t="shared" si="3"/>
        <v>4.011156915075096E-2</v>
      </c>
    </row>
    <row r="12" spans="1:10" x14ac:dyDescent="0.45">
      <c r="A12">
        <v>1500</v>
      </c>
      <c r="B12" s="2">
        <v>464.48373134714615</v>
      </c>
      <c r="C12" s="3">
        <f t="shared" si="0"/>
        <v>4.3058558675443441E-2</v>
      </c>
      <c r="D12" s="2">
        <v>466.7266283402372</v>
      </c>
      <c r="E12" s="3">
        <f t="shared" si="1"/>
        <v>4.2851636880294475E-2</v>
      </c>
      <c r="F12" s="2"/>
      <c r="G12" s="2">
        <v>518.08433670732211</v>
      </c>
      <c r="H12" s="3">
        <f t="shared" si="2"/>
        <v>3.8603753448926338E-2</v>
      </c>
      <c r="I12" s="2">
        <v>543.99668205202011</v>
      </c>
      <c r="J12" s="3">
        <f t="shared" si="3"/>
        <v>3.6764930117877972E-2</v>
      </c>
    </row>
    <row r="13" spans="1:10" x14ac:dyDescent="0.45">
      <c r="A13">
        <v>2000</v>
      </c>
      <c r="B13" s="2">
        <v>520.02610215929519</v>
      </c>
      <c r="C13" s="3">
        <f t="shared" si="0"/>
        <v>3.845960792536058E-2</v>
      </c>
      <c r="D13" s="2">
        <v>521.43474328783816</v>
      </c>
      <c r="E13" s="3">
        <f t="shared" si="1"/>
        <v>3.8355710388403796E-2</v>
      </c>
      <c r="F13" s="2"/>
      <c r="G13" s="2">
        <v>572.18777763418302</v>
      </c>
      <c r="H13" s="3">
        <f t="shared" si="2"/>
        <v>3.495356032016924E-2</v>
      </c>
      <c r="I13" s="2">
        <v>596.03613927122922</v>
      </c>
      <c r="J13" s="3">
        <f t="shared" si="3"/>
        <v>3.3555012326020893E-2</v>
      </c>
    </row>
    <row r="14" spans="1:10" x14ac:dyDescent="0.45">
      <c r="A14">
        <v>2500</v>
      </c>
      <c r="B14" s="2">
        <v>560.28041489235329</v>
      </c>
      <c r="C14" s="3">
        <f t="shared" si="0"/>
        <v>3.5696411062026145E-2</v>
      </c>
      <c r="D14" s="2">
        <v>561.2415796677285</v>
      </c>
      <c r="E14" s="3">
        <f t="shared" si="1"/>
        <v>3.5635278504918662E-2</v>
      </c>
      <c r="F14" s="2"/>
      <c r="G14" s="2">
        <v>609.97488913689449</v>
      </c>
      <c r="H14" s="3">
        <f t="shared" si="2"/>
        <v>3.2788234985049479E-2</v>
      </c>
      <c r="I14" s="2">
        <v>631.92263938651058</v>
      </c>
      <c r="J14" s="3">
        <f t="shared" si="3"/>
        <v>3.1649443703135244E-2</v>
      </c>
    </row>
    <row r="15" spans="1:10" x14ac:dyDescent="0.45">
      <c r="A15">
        <v>3000</v>
      </c>
      <c r="B15" s="2">
        <v>591.10687896499633</v>
      </c>
      <c r="C15" s="3">
        <f t="shared" si="0"/>
        <v>3.3834828711550732E-2</v>
      </c>
      <c r="D15" s="2">
        <v>591.83344255164195</v>
      </c>
      <c r="E15" s="3">
        <f t="shared" si="1"/>
        <v>3.3793291426337149E-2</v>
      </c>
      <c r="F15" s="2"/>
      <c r="G15" s="2">
        <v>638.04907486695265</v>
      </c>
      <c r="H15" s="3">
        <f t="shared" si="2"/>
        <v>3.1345551287211636E-2</v>
      </c>
      <c r="I15" s="2">
        <v>658.31725569927255</v>
      </c>
      <c r="J15" s="3">
        <f t="shared" si="3"/>
        <v>3.0380488779313188E-2</v>
      </c>
    </row>
    <row r="16" spans="1:10" x14ac:dyDescent="0.45">
      <c r="A16">
        <v>3500</v>
      </c>
      <c r="B16" s="2">
        <v>615.75277408166869</v>
      </c>
      <c r="C16" s="3">
        <f t="shared" si="0"/>
        <v>3.2480568244013068E-2</v>
      </c>
      <c r="D16" s="2">
        <v>616.36159158311307</v>
      </c>
      <c r="E16" s="3">
        <f t="shared" si="1"/>
        <v>3.2448485228663226E-2</v>
      </c>
      <c r="F16" s="2"/>
      <c r="G16" s="2">
        <v>659.92282809613448</v>
      </c>
      <c r="H16" s="3">
        <f t="shared" si="2"/>
        <v>3.0306573963655176E-2</v>
      </c>
      <c r="I16" s="2">
        <v>678.71255653611104</v>
      </c>
      <c r="J16" s="3">
        <f t="shared" si="3"/>
        <v>2.9467555605678406E-2</v>
      </c>
    </row>
    <row r="17" spans="1:10" x14ac:dyDescent="0.45">
      <c r="A17">
        <v>4000</v>
      </c>
      <c r="B17" s="2">
        <v>635.95130756981803</v>
      </c>
      <c r="C17" s="3">
        <f t="shared" si="0"/>
        <v>3.1448948625369871E-2</v>
      </c>
      <c r="D17" s="2">
        <v>636.53547486786374</v>
      </c>
      <c r="E17" s="3">
        <f t="shared" si="1"/>
        <v>3.1420087001673758E-2</v>
      </c>
      <c r="F17" s="2"/>
      <c r="G17" s="2">
        <v>677.44060638710016</v>
      </c>
      <c r="H17" s="3">
        <f t="shared" si="2"/>
        <v>2.9522883351594791E-2</v>
      </c>
      <c r="I17" s="2">
        <v>694.92707408744889</v>
      </c>
      <c r="J17" s="3">
        <f t="shared" si="3"/>
        <v>2.8779998284371378E-2</v>
      </c>
    </row>
    <row r="18" spans="1:10" x14ac:dyDescent="0.45">
      <c r="A18">
        <v>4500</v>
      </c>
      <c r="B18" s="2">
        <v>652.87784346375554</v>
      </c>
      <c r="C18" s="3">
        <f t="shared" si="0"/>
        <v>3.0633601982711943E-2</v>
      </c>
      <c r="D18" s="2">
        <v>653.4459182359825</v>
      </c>
      <c r="E18" s="3">
        <f t="shared" si="1"/>
        <v>3.060697058754492E-2</v>
      </c>
      <c r="F18" s="2"/>
      <c r="G18" s="2">
        <v>691.83035280332001</v>
      </c>
      <c r="H18" s="3">
        <f t="shared" si="2"/>
        <v>2.8908821243472944E-2</v>
      </c>
      <c r="I18" s="2">
        <v>708.17435684971679</v>
      </c>
      <c r="J18" s="3">
        <f t="shared" si="3"/>
        <v>2.8241632595917679E-2</v>
      </c>
    </row>
    <row r="19" spans="1:10" x14ac:dyDescent="0.45">
      <c r="A19">
        <v>5000</v>
      </c>
      <c r="B19" s="2">
        <v>667.28467532872264</v>
      </c>
      <c r="C19" s="3">
        <f t="shared" si="0"/>
        <v>2.9972215366923353E-2</v>
      </c>
      <c r="D19" s="2">
        <v>667.89288693173319</v>
      </c>
      <c r="E19" s="3">
        <f t="shared" si="1"/>
        <v>2.9944921395822926E-2</v>
      </c>
      <c r="F19" s="2"/>
      <c r="G19" s="2">
        <v>703.87992747181568</v>
      </c>
      <c r="H19" s="3">
        <f t="shared" si="2"/>
        <v>2.8413937121116197E-2</v>
      </c>
      <c r="I19" s="2">
        <v>719.20482930497735</v>
      </c>
      <c r="J19" s="3">
        <f t="shared" si="3"/>
        <v>2.7808489577757049E-2</v>
      </c>
    </row>
    <row r="20" spans="1:10" x14ac:dyDescent="0.45">
      <c r="A20">
        <v>5500</v>
      </c>
      <c r="B20" s="2">
        <v>679.71790421523963</v>
      </c>
      <c r="C20" s="3">
        <f t="shared" si="0"/>
        <v>2.9423971144457002E-2</v>
      </c>
      <c r="D20" s="2">
        <v>680.37726609635604</v>
      </c>
      <c r="E20" s="3">
        <f t="shared" si="1"/>
        <v>2.9395456016261968E-2</v>
      </c>
      <c r="F20" s="2"/>
      <c r="G20" s="2">
        <v>714.12612814602267</v>
      </c>
      <c r="H20" s="3">
        <f t="shared" si="2"/>
        <v>2.8006257174657601E-2</v>
      </c>
      <c r="I20" s="2">
        <v>728.54459020679383</v>
      </c>
      <c r="J20" s="3">
        <f t="shared" si="3"/>
        <v>2.7451991640378658E-2</v>
      </c>
    </row>
    <row r="21" spans="1:10" x14ac:dyDescent="0.45">
      <c r="A21">
        <v>6000</v>
      </c>
      <c r="B21" s="2">
        <v>690.57328072801602</v>
      </c>
      <c r="C21" s="3">
        <f t="shared" si="0"/>
        <v>2.8961444872172878E-2</v>
      </c>
      <c r="D21" s="2">
        <v>691.29331833108506</v>
      </c>
      <c r="E21" s="3">
        <f t="shared" si="1"/>
        <v>2.8931279197495854E-2</v>
      </c>
      <c r="F21" s="2"/>
      <c r="G21" s="2">
        <v>722.94918754947776</v>
      </c>
      <c r="H21" s="3">
        <f t="shared" si="2"/>
        <v>2.7664461547833506E-2</v>
      </c>
      <c r="I21" s="2">
        <v>736.55678036765664</v>
      </c>
      <c r="J21" s="3">
        <f t="shared" si="3"/>
        <v>2.7153371651832302E-2</v>
      </c>
    </row>
    <row r="24" spans="1:10" x14ac:dyDescent="0.45">
      <c r="A24" s="1">
        <v>50.8</v>
      </c>
      <c r="B24" s="1" t="s">
        <v>1</v>
      </c>
    </row>
    <row r="25" spans="1:10" x14ac:dyDescent="0.45">
      <c r="A25">
        <v>1.4E-2</v>
      </c>
      <c r="B25" t="s">
        <v>2</v>
      </c>
    </row>
    <row r="26" spans="1:10" x14ac:dyDescent="0.45">
      <c r="F26" s="5"/>
    </row>
    <row r="27" spans="1:10" x14ac:dyDescent="0.45">
      <c r="A27" s="4" t="s">
        <v>0</v>
      </c>
      <c r="B27" s="4" t="s">
        <v>3</v>
      </c>
      <c r="C27" s="4" t="s">
        <v>4</v>
      </c>
      <c r="D27" s="4" t="s">
        <v>5</v>
      </c>
      <c r="E27" s="4" t="s">
        <v>6</v>
      </c>
      <c r="F27" s="4"/>
      <c r="G27" s="4" t="s">
        <v>7</v>
      </c>
      <c r="H27" s="4" t="s">
        <v>8</v>
      </c>
      <c r="I27" s="4" t="s">
        <v>9</v>
      </c>
      <c r="J27" s="4" t="s">
        <v>10</v>
      </c>
    </row>
    <row r="28" spans="1:10" x14ac:dyDescent="0.45">
      <c r="A28">
        <v>0</v>
      </c>
      <c r="B28" s="2">
        <v>85.393961549164231</v>
      </c>
      <c r="C28" s="3">
        <f>20/B28</f>
        <v>0.2342085978583546</v>
      </c>
      <c r="D28" s="2">
        <v>89.373368734142446</v>
      </c>
      <c r="E28" s="3">
        <f>20/D28</f>
        <v>0.22378030819777742</v>
      </c>
      <c r="G28" s="2">
        <v>107.01575400616596</v>
      </c>
      <c r="H28" s="3">
        <f>20/G28</f>
        <v>0.18688837158356753</v>
      </c>
      <c r="I28" s="2">
        <v>123.1000115139492</v>
      </c>
      <c r="J28" s="3">
        <f>20/I28</f>
        <v>0.16246952176550919</v>
      </c>
    </row>
    <row r="29" spans="1:10" x14ac:dyDescent="0.45">
      <c r="A29">
        <v>400</v>
      </c>
      <c r="B29" s="2">
        <v>186.16783578824663</v>
      </c>
      <c r="C29" s="3">
        <f t="shared" ref="C29:C43" si="4">20/B29</f>
        <v>0.10742994306894479</v>
      </c>
      <c r="D29" s="2">
        <v>192.17082928400873</v>
      </c>
      <c r="E29" s="3">
        <f t="shared" ref="E29:E43" si="5">20/D29</f>
        <v>0.10407406823666279</v>
      </c>
      <c r="G29" s="2">
        <v>230.66739756893253</v>
      </c>
      <c r="H29" s="3">
        <f t="shared" ref="H29:H43" si="6">20/G29</f>
        <v>8.6704927574444979E-2</v>
      </c>
      <c r="I29" s="2">
        <v>260.32524377028943</v>
      </c>
      <c r="J29" s="3">
        <f t="shared" ref="J29:J43" si="7">20/I29</f>
        <v>7.6826971177823875E-2</v>
      </c>
    </row>
    <row r="30" spans="1:10" x14ac:dyDescent="0.45">
      <c r="A30">
        <v>600</v>
      </c>
      <c r="B30" s="2">
        <v>314.59479779648416</v>
      </c>
      <c r="C30" s="3">
        <f t="shared" si="4"/>
        <v>6.3573842098108319E-2</v>
      </c>
      <c r="D30" s="2">
        <v>318.97732886449529</v>
      </c>
      <c r="E30" s="3">
        <f t="shared" si="5"/>
        <v>6.2700380842728151E-2</v>
      </c>
      <c r="G30" s="2">
        <v>384.78506185839422</v>
      </c>
      <c r="H30" s="3">
        <f t="shared" si="6"/>
        <v>5.1977069752672085E-2</v>
      </c>
      <c r="I30" s="2">
        <v>424.04841401636986</v>
      </c>
      <c r="J30" s="3">
        <f t="shared" si="7"/>
        <v>4.7164425897906849E-2</v>
      </c>
    </row>
    <row r="31" spans="1:10" x14ac:dyDescent="0.45">
      <c r="A31">
        <v>800</v>
      </c>
      <c r="B31" s="2">
        <v>402.47301444175298</v>
      </c>
      <c r="C31" s="3">
        <f t="shared" si="4"/>
        <v>4.9692772639032316E-2</v>
      </c>
      <c r="D31" s="2">
        <v>404.66190908119029</v>
      </c>
      <c r="E31" s="3">
        <f t="shared" si="5"/>
        <v>4.9423974807540516E-2</v>
      </c>
      <c r="G31" s="2">
        <v>487.77718105821964</v>
      </c>
      <c r="H31" s="3">
        <f t="shared" si="6"/>
        <v>4.1002328064241401E-2</v>
      </c>
      <c r="I31" s="2">
        <v>530.84371787646432</v>
      </c>
      <c r="J31" s="3">
        <f t="shared" si="7"/>
        <v>3.7675872062696833E-2</v>
      </c>
    </row>
    <row r="32" spans="1:10" x14ac:dyDescent="0.45">
      <c r="A32">
        <v>1000</v>
      </c>
      <c r="B32" s="2">
        <v>475.38190754818731</v>
      </c>
      <c r="C32" s="3">
        <f t="shared" si="4"/>
        <v>4.2071437053949494E-2</v>
      </c>
      <c r="D32" s="2">
        <v>475.57514455132355</v>
      </c>
      <c r="E32" s="3">
        <f t="shared" si="5"/>
        <v>4.2054342471721885E-2</v>
      </c>
      <c r="G32" s="2">
        <v>571.53069617678852</v>
      </c>
      <c r="H32" s="3">
        <f t="shared" si="6"/>
        <v>3.4993745976880139E-2</v>
      </c>
      <c r="I32" s="2">
        <v>616.64804339372654</v>
      </c>
      <c r="J32" s="3">
        <f t="shared" si="7"/>
        <v>3.2433411918296004E-2</v>
      </c>
    </row>
    <row r="33" spans="1:10" x14ac:dyDescent="0.45">
      <c r="A33">
        <v>1200</v>
      </c>
      <c r="B33" s="2">
        <v>530.96961264192714</v>
      </c>
      <c r="C33" s="3">
        <f t="shared" si="4"/>
        <v>3.7666938980719988E-2</v>
      </c>
      <c r="D33" s="2">
        <v>529.65204442189304</v>
      </c>
      <c r="E33" s="3">
        <f t="shared" si="5"/>
        <v>3.7760639670200248E-2</v>
      </c>
      <c r="G33" s="2">
        <v>634.26305618012748</v>
      </c>
      <c r="H33" s="3">
        <f t="shared" si="6"/>
        <v>3.1532657948660503E-2</v>
      </c>
      <c r="I33" s="2">
        <v>680.39593623897542</v>
      </c>
      <c r="J33" s="3">
        <f t="shared" si="7"/>
        <v>2.939464940157344E-2</v>
      </c>
    </row>
    <row r="34" spans="1:10" x14ac:dyDescent="0.45">
      <c r="A34">
        <v>1500</v>
      </c>
      <c r="B34" s="2">
        <v>600.22212407080474</v>
      </c>
      <c r="C34" s="3">
        <f t="shared" si="4"/>
        <v>3.3320997673922319E-2</v>
      </c>
      <c r="D34" s="2">
        <v>597.11411065700395</v>
      </c>
      <c r="E34" s="3">
        <f t="shared" si="5"/>
        <v>3.3494435390237262E-2</v>
      </c>
      <c r="G34" s="2">
        <v>710.95716958835897</v>
      </c>
      <c r="H34" s="3">
        <f t="shared" si="6"/>
        <v>2.8131089825818776E-2</v>
      </c>
      <c r="I34" s="2">
        <v>757.75963926986549</v>
      </c>
      <c r="J34" s="3">
        <f t="shared" si="7"/>
        <v>2.6393593645698619E-2</v>
      </c>
    </row>
    <row r="35" spans="1:10" x14ac:dyDescent="0.45">
      <c r="A35">
        <v>2000</v>
      </c>
      <c r="B35" s="2">
        <v>688.26613461640295</v>
      </c>
      <c r="C35" s="3">
        <f t="shared" si="4"/>
        <v>2.905852691872856E-2</v>
      </c>
      <c r="D35" s="2">
        <v>683.13950682312145</v>
      </c>
      <c r="E35" s="3">
        <f t="shared" si="5"/>
        <v>2.9276596947244632E-2</v>
      </c>
      <c r="G35" s="2">
        <v>805.94953914864368</v>
      </c>
      <c r="H35" s="3">
        <f t="shared" si="6"/>
        <v>2.4815449390450411E-2</v>
      </c>
      <c r="I35" s="2">
        <v>852.71796141368475</v>
      </c>
      <c r="J35" s="3">
        <f t="shared" si="7"/>
        <v>2.3454413891836935E-2</v>
      </c>
    </row>
    <row r="36" spans="1:10" x14ac:dyDescent="0.45">
      <c r="A36">
        <v>2500</v>
      </c>
      <c r="B36" s="2">
        <v>756.09164025034943</v>
      </c>
      <c r="C36" s="3">
        <f t="shared" si="4"/>
        <v>2.6451820037816848E-2</v>
      </c>
      <c r="D36" s="2">
        <v>749.63946550726735</v>
      </c>
      <c r="E36" s="3">
        <f t="shared" si="5"/>
        <v>2.6679491836073977E-2</v>
      </c>
      <c r="G36" s="2">
        <v>877.05822027007639</v>
      </c>
      <c r="H36" s="3">
        <f t="shared" si="6"/>
        <v>2.280350327694473E-2</v>
      </c>
      <c r="I36" s="2">
        <v>923.12273974640027</v>
      </c>
      <c r="J36" s="3">
        <f t="shared" si="7"/>
        <v>2.1665591300994696E-2</v>
      </c>
    </row>
    <row r="37" spans="1:10" x14ac:dyDescent="0.45">
      <c r="A37">
        <v>3000</v>
      </c>
      <c r="B37" s="2">
        <v>810.79968866447643</v>
      </c>
      <c r="C37" s="3">
        <f t="shared" si="4"/>
        <v>2.4667005031715497E-2</v>
      </c>
      <c r="D37" s="2">
        <v>803.45805232241742</v>
      </c>
      <c r="E37" s="3">
        <f t="shared" si="5"/>
        <v>2.489240096877423E-2</v>
      </c>
      <c r="G37" s="2">
        <v>933.01889264757597</v>
      </c>
      <c r="H37" s="3">
        <f t="shared" si="6"/>
        <v>2.143579316303779E-2</v>
      </c>
      <c r="I37" s="2">
        <v>978.09379326868816</v>
      </c>
      <c r="J37" s="3">
        <f t="shared" si="7"/>
        <v>2.0447936729219057E-2</v>
      </c>
    </row>
    <row r="38" spans="1:10" x14ac:dyDescent="0.45">
      <c r="A38">
        <v>3500</v>
      </c>
      <c r="B38" s="2">
        <v>856.59163479612005</v>
      </c>
      <c r="C38" s="3">
        <f t="shared" si="4"/>
        <v>2.3348348486686144E-2</v>
      </c>
      <c r="D38" s="2">
        <v>848.61827006107956</v>
      </c>
      <c r="E38" s="3">
        <f t="shared" si="5"/>
        <v>2.3567722621103238E-2</v>
      </c>
      <c r="G38" s="2">
        <v>978.84290683513962</v>
      </c>
      <c r="H38" s="3">
        <f t="shared" si="6"/>
        <v>2.0432287816913683E-2</v>
      </c>
      <c r="I38" s="2">
        <v>1022.7800378540554</v>
      </c>
      <c r="J38" s="3">
        <f t="shared" si="7"/>
        <v>1.9554546686267923E-2</v>
      </c>
    </row>
    <row r="39" spans="1:10" x14ac:dyDescent="0.45">
      <c r="A39">
        <v>4000</v>
      </c>
      <c r="B39" s="2">
        <v>895.73498742529023</v>
      </c>
      <c r="C39" s="3">
        <f t="shared" si="4"/>
        <v>2.2328032599785125E-2</v>
      </c>
      <c r="D39" s="2">
        <v>887.37964128678027</v>
      </c>
      <c r="E39" s="3">
        <f t="shared" si="5"/>
        <v>2.2538267804970376E-2</v>
      </c>
      <c r="G39" s="2">
        <v>1017.2276235789683</v>
      </c>
      <c r="H39" s="3">
        <f t="shared" si="6"/>
        <v>1.9661282820488981E-2</v>
      </c>
      <c r="I39" s="2">
        <v>1060.0074352124159</v>
      </c>
      <c r="J39" s="3">
        <f t="shared" si="7"/>
        <v>1.8867792182978585E-2</v>
      </c>
    </row>
    <row r="40" spans="1:10" x14ac:dyDescent="0.45">
      <c r="A40">
        <v>4500</v>
      </c>
      <c r="B40" s="2">
        <v>929.81064612932755</v>
      </c>
      <c r="C40" s="3">
        <f t="shared" si="4"/>
        <v>2.1509755866161804E-2</v>
      </c>
      <c r="D40" s="2">
        <v>921.056541364135</v>
      </c>
      <c r="E40" s="3">
        <f t="shared" si="5"/>
        <v>2.1714193539496402E-2</v>
      </c>
      <c r="G40" s="2">
        <v>1050.0307430853848</v>
      </c>
      <c r="H40" s="3">
        <f t="shared" si="6"/>
        <v>1.9047061366253417E-2</v>
      </c>
      <c r="I40" s="2">
        <v>1091.5426093643464</v>
      </c>
      <c r="J40" s="3">
        <f t="shared" si="7"/>
        <v>1.8322692882916304E-2</v>
      </c>
    </row>
    <row r="41" spans="1:10" x14ac:dyDescent="0.45">
      <c r="A41">
        <v>5000</v>
      </c>
      <c r="B41" s="2">
        <v>959.80005369553328</v>
      </c>
      <c r="C41" s="3">
        <f t="shared" si="4"/>
        <v>2.0837673349770804E-2</v>
      </c>
      <c r="D41" s="2">
        <v>950.86472168948842</v>
      </c>
      <c r="E41" s="3">
        <f t="shared" si="5"/>
        <v>2.1033486198188286E-2</v>
      </c>
      <c r="G41" s="2">
        <v>1078.4288780994711</v>
      </c>
      <c r="H41" s="3">
        <f t="shared" si="6"/>
        <v>1.8545497441839885E-2</v>
      </c>
      <c r="I41" s="2">
        <v>1118.7651782989144</v>
      </c>
      <c r="J41" s="3">
        <f t="shared" si="7"/>
        <v>1.7876852433331949E-2</v>
      </c>
    </row>
    <row r="42" spans="1:10" x14ac:dyDescent="0.45">
      <c r="A42">
        <v>5500</v>
      </c>
      <c r="B42" s="2">
        <v>986.50558588067906</v>
      </c>
      <c r="C42" s="3">
        <f t="shared" si="4"/>
        <v>2.0273580085352971E-2</v>
      </c>
      <c r="D42" s="2">
        <v>977.43755760537658</v>
      </c>
      <c r="E42" s="3">
        <f t="shared" si="5"/>
        <v>2.0461665141042855E-2</v>
      </c>
      <c r="G42" s="2">
        <v>1103.327668634241</v>
      </c>
      <c r="H42" s="3">
        <f t="shared" si="6"/>
        <v>1.8126981284496461E-2</v>
      </c>
      <c r="I42" s="2">
        <v>1142.5005488010279</v>
      </c>
      <c r="J42" s="3">
        <f t="shared" si="7"/>
        <v>1.7505462050752239E-2</v>
      </c>
    </row>
    <row r="43" spans="1:10" x14ac:dyDescent="0.45">
      <c r="A43">
        <v>6000</v>
      </c>
      <c r="B43" s="2">
        <v>1010.531820381022</v>
      </c>
      <c r="C43" s="3">
        <f t="shared" si="4"/>
        <v>1.9791558857057048E-2</v>
      </c>
      <c r="D43" s="2">
        <v>1001.3754293335379</v>
      </c>
      <c r="E43" s="3">
        <f t="shared" si="5"/>
        <v>1.9972529197476847E-2</v>
      </c>
      <c r="G43" s="2">
        <v>1125.3967778029514</v>
      </c>
      <c r="H43" s="3">
        <f t="shared" si="6"/>
        <v>1.7771509919412485E-2</v>
      </c>
      <c r="I43" s="2">
        <v>1163.4313026966142</v>
      </c>
      <c r="J43" s="3">
        <f t="shared" si="7"/>
        <v>1.7190529388064233E-2</v>
      </c>
    </row>
    <row r="46" spans="1:10" x14ac:dyDescent="0.45">
      <c r="A46" s="1">
        <v>72.5</v>
      </c>
      <c r="B46" s="1" t="s">
        <v>1</v>
      </c>
    </row>
    <row r="47" spans="1:10" x14ac:dyDescent="0.45">
      <c r="A47">
        <v>0.02</v>
      </c>
      <c r="B47" t="s">
        <v>2</v>
      </c>
    </row>
    <row r="48" spans="1:10" x14ac:dyDescent="0.45">
      <c r="F48" s="5"/>
    </row>
    <row r="49" spans="1:10" x14ac:dyDescent="0.45">
      <c r="A49" s="4" t="s">
        <v>0</v>
      </c>
      <c r="B49" s="4" t="s">
        <v>3</v>
      </c>
      <c r="C49" s="4" t="s">
        <v>4</v>
      </c>
      <c r="D49" s="4" t="s">
        <v>5</v>
      </c>
      <c r="E49" s="4" t="s">
        <v>6</v>
      </c>
      <c r="F49" s="4"/>
      <c r="G49" s="4" t="s">
        <v>7</v>
      </c>
      <c r="H49" s="4" t="s">
        <v>8</v>
      </c>
      <c r="I49" s="4" t="s">
        <v>9</v>
      </c>
      <c r="J49" s="4" t="s">
        <v>10</v>
      </c>
    </row>
    <row r="50" spans="1:10" x14ac:dyDescent="0.45">
      <c r="A50">
        <v>0</v>
      </c>
      <c r="B50" s="2">
        <v>90.310774184340261</v>
      </c>
      <c r="C50" s="3">
        <f>20/B50</f>
        <v>0.22145751911257525</v>
      </c>
      <c r="D50" s="2">
        <v>94.167821691241755</v>
      </c>
      <c r="E50" s="3">
        <f>20/D50</f>
        <v>0.21238677544837098</v>
      </c>
      <c r="G50" s="2">
        <v>115.13494200576085</v>
      </c>
      <c r="H50" s="3">
        <f>20/G50</f>
        <v>0.17370921157018768</v>
      </c>
      <c r="I50" s="2">
        <v>132.8598150863896</v>
      </c>
      <c r="J50" s="3">
        <f>20/I50</f>
        <v>0.15053460662274273</v>
      </c>
    </row>
    <row r="51" spans="1:10" x14ac:dyDescent="0.45">
      <c r="A51">
        <v>400</v>
      </c>
      <c r="B51" s="2">
        <v>199.05378776858123</v>
      </c>
      <c r="C51" s="3">
        <f t="shared" ref="C51:C65" si="8">20/B51</f>
        <v>0.10047535504952</v>
      </c>
      <c r="D51" s="2">
        <v>204.67321468500998</v>
      </c>
      <c r="E51" s="3">
        <f t="shared" ref="E51:E65" si="9">20/D51</f>
        <v>9.7716743398884892E-2</v>
      </c>
      <c r="G51" s="2">
        <v>251.63101461062135</v>
      </c>
      <c r="H51" s="3">
        <f t="shared" ref="H51:H65" si="10">20/G51</f>
        <v>7.9481458320821E-2</v>
      </c>
      <c r="I51" s="2">
        <v>285.21987087017868</v>
      </c>
      <c r="J51" s="3">
        <f t="shared" ref="J51:J65" si="11">20/I51</f>
        <v>7.0121341612636959E-2</v>
      </c>
    </row>
    <row r="52" spans="1:10" x14ac:dyDescent="0.45">
      <c r="A52">
        <v>600</v>
      </c>
      <c r="B52" s="2">
        <v>340.69020298754526</v>
      </c>
      <c r="C52" s="3">
        <f t="shared" si="8"/>
        <v>5.870435904706995E-2</v>
      </c>
      <c r="D52" s="2">
        <v>344.01153851494666</v>
      </c>
      <c r="E52" s="3">
        <f t="shared" si="9"/>
        <v>5.8137584821536553E-2</v>
      </c>
      <c r="G52" s="2">
        <v>426.4977436001227</v>
      </c>
      <c r="H52" s="3">
        <f t="shared" si="10"/>
        <v>4.6893565792816179E-2</v>
      </c>
      <c r="I52" s="2">
        <v>472.62881134443558</v>
      </c>
      <c r="J52" s="3">
        <f t="shared" si="11"/>
        <v>4.2316506145929154E-2</v>
      </c>
    </row>
    <row r="53" spans="1:10" x14ac:dyDescent="0.45">
      <c r="A53">
        <v>800</v>
      </c>
      <c r="B53" s="2">
        <v>439.86988543714267</v>
      </c>
      <c r="C53" s="3">
        <f t="shared" si="8"/>
        <v>4.5467991017671058E-2</v>
      </c>
      <c r="D53" s="2">
        <v>440.35904734614064</v>
      </c>
      <c r="E53" s="3">
        <f t="shared" si="9"/>
        <v>4.5417484029297489E-2</v>
      </c>
      <c r="G53" s="2">
        <v>546.80728161538832</v>
      </c>
      <c r="H53" s="3">
        <f t="shared" si="10"/>
        <v>3.6575957695580835E-2</v>
      </c>
      <c r="I53" s="2">
        <v>598.85880137569745</v>
      </c>
      <c r="J53" s="3">
        <f t="shared" si="11"/>
        <v>3.3396854073207298E-2</v>
      </c>
    </row>
    <row r="54" spans="1:10" x14ac:dyDescent="0.45">
      <c r="A54">
        <v>1000</v>
      </c>
      <c r="B54" s="2">
        <v>523.77619850182646</v>
      </c>
      <c r="C54" s="3">
        <f t="shared" si="8"/>
        <v>3.81842475034311E-2</v>
      </c>
      <c r="D54" s="2">
        <v>521.65291675972276</v>
      </c>
      <c r="E54" s="3">
        <f t="shared" si="9"/>
        <v>3.8339668690498568E-2</v>
      </c>
      <c r="G54" s="2">
        <v>647.07605233712934</v>
      </c>
      <c r="H54" s="3">
        <f t="shared" si="10"/>
        <v>3.0908267935064789E-2</v>
      </c>
      <c r="I54" s="2">
        <v>703.03578292746886</v>
      </c>
      <c r="J54" s="3">
        <f t="shared" si="11"/>
        <v>2.8448054118553123E-2</v>
      </c>
    </row>
    <row r="55" spans="1:10" x14ac:dyDescent="0.45">
      <c r="A55">
        <v>1200</v>
      </c>
      <c r="B55" s="2">
        <v>588.86278625876116</v>
      </c>
      <c r="C55" s="3">
        <f t="shared" si="8"/>
        <v>3.3963769602536061E-2</v>
      </c>
      <c r="D55" s="2">
        <v>584.70852936407334</v>
      </c>
      <c r="E55" s="3">
        <f t="shared" si="9"/>
        <v>3.4205076539163742E-2</v>
      </c>
      <c r="G55" s="2">
        <v>723.82749339007364</v>
      </c>
      <c r="H55" s="3">
        <f t="shared" si="10"/>
        <v>2.7630892971927935E-2</v>
      </c>
      <c r="I55" s="2">
        <v>782.27904914176293</v>
      </c>
      <c r="J55" s="3">
        <f t="shared" si="11"/>
        <v>2.5566324474549033E-2</v>
      </c>
    </row>
    <row r="56" spans="1:10" x14ac:dyDescent="0.45">
      <c r="A56">
        <v>1500</v>
      </c>
      <c r="B56" s="2">
        <v>671.45242468804474</v>
      </c>
      <c r="C56" s="3">
        <f t="shared" si="8"/>
        <v>2.9786175854963893E-2</v>
      </c>
      <c r="D56" s="2">
        <v>664.80186182012801</v>
      </c>
      <c r="E56" s="3">
        <f t="shared" si="9"/>
        <v>3.0084151607582738E-2</v>
      </c>
      <c r="G56" s="2">
        <v>819.84724057869107</v>
      </c>
      <c r="H56" s="3">
        <f t="shared" si="10"/>
        <v>2.4394788455813981E-2</v>
      </c>
      <c r="I56" s="2">
        <v>880.8690144076246</v>
      </c>
      <c r="J56" s="3">
        <f t="shared" si="11"/>
        <v>2.2704851314868643E-2</v>
      </c>
    </row>
    <row r="57" spans="1:10" x14ac:dyDescent="0.45">
      <c r="A57">
        <v>2000</v>
      </c>
      <c r="B57" s="2">
        <v>779.16397488531675</v>
      </c>
      <c r="C57" s="3">
        <f t="shared" si="8"/>
        <v>2.566853787476988E-2</v>
      </c>
      <c r="D57" s="2">
        <v>769.51928988238285</v>
      </c>
      <c r="E57" s="3">
        <f t="shared" si="9"/>
        <v>2.5990251658352708E-2</v>
      </c>
      <c r="G57" s="2">
        <v>942.62707938785047</v>
      </c>
      <c r="H57" s="3">
        <f t="shared" si="10"/>
        <v>2.1217298375289791E-2</v>
      </c>
      <c r="I57" s="2">
        <v>1006.1085693755269</v>
      </c>
      <c r="J57" s="3">
        <f t="shared" si="11"/>
        <v>1.9878570373785438E-2</v>
      </c>
    </row>
    <row r="58" spans="1:10" x14ac:dyDescent="0.45">
      <c r="A58">
        <v>2500</v>
      </c>
      <c r="B58" s="2">
        <v>864.49958759129925</v>
      </c>
      <c r="C58" s="3">
        <f t="shared" si="8"/>
        <v>2.3134771013280341E-2</v>
      </c>
      <c r="D58" s="2">
        <v>852.71530302456131</v>
      </c>
      <c r="E58" s="3">
        <f t="shared" si="9"/>
        <v>2.3454487012324589E-2</v>
      </c>
      <c r="G58" s="2">
        <v>1037.8083462484237</v>
      </c>
      <c r="H58" s="3">
        <f t="shared" si="10"/>
        <v>1.9271380956125527E-2</v>
      </c>
      <c r="I58" s="2">
        <v>1102.5119559803145</v>
      </c>
      <c r="J58" s="3">
        <f t="shared" si="11"/>
        <v>1.814039284700247E-2</v>
      </c>
    </row>
    <row r="59" spans="1:10" x14ac:dyDescent="0.45">
      <c r="A59">
        <v>3000</v>
      </c>
      <c r="B59" s="2">
        <v>935.01753924045238</v>
      </c>
      <c r="C59" s="3">
        <f t="shared" si="8"/>
        <v>2.1389973086758034E-2</v>
      </c>
      <c r="D59" s="2">
        <v>921.65931193890151</v>
      </c>
      <c r="E59" s="3">
        <f t="shared" si="9"/>
        <v>2.1699992330057243E-2</v>
      </c>
      <c r="G59" s="2">
        <v>1114.9962202147353</v>
      </c>
      <c r="H59" s="3">
        <f t="shared" si="10"/>
        <v>1.7937280537281313E-2</v>
      </c>
      <c r="I59" s="2">
        <v>1180.2421944065129</v>
      </c>
      <c r="J59" s="3">
        <f t="shared" si="11"/>
        <v>1.6945674451214685E-2</v>
      </c>
    </row>
    <row r="60" spans="1:10" x14ac:dyDescent="0.45">
      <c r="A60">
        <v>3500</v>
      </c>
      <c r="B60" s="2">
        <v>995.33438891788728</v>
      </c>
      <c r="C60" s="3">
        <f t="shared" si="8"/>
        <v>2.0093749620912527E-2</v>
      </c>
      <c r="D60" s="2">
        <v>980.74410587357659</v>
      </c>
      <c r="E60" s="3">
        <f t="shared" si="9"/>
        <v>2.0392679273035685E-2</v>
      </c>
      <c r="G60" s="2">
        <v>1179.9141457382743</v>
      </c>
      <c r="H60" s="3">
        <f t="shared" si="10"/>
        <v>1.6950385815983217E-2</v>
      </c>
      <c r="I60" s="2">
        <v>1245.2497582282097</v>
      </c>
      <c r="J60" s="3">
        <f t="shared" si="11"/>
        <v>1.6061035039634769E-2</v>
      </c>
    </row>
    <row r="61" spans="1:10" x14ac:dyDescent="0.45">
      <c r="A61">
        <v>4000</v>
      </c>
      <c r="B61" s="2">
        <v>1047.9366704334752</v>
      </c>
      <c r="C61" s="3">
        <f t="shared" si="8"/>
        <v>1.9085122760068195E-2</v>
      </c>
      <c r="D61" s="2">
        <v>1032.4695200572326</v>
      </c>
      <c r="E61" s="3">
        <f t="shared" si="9"/>
        <v>1.9371031891470603E-2</v>
      </c>
      <c r="G61" s="2">
        <v>1235.6511380132367</v>
      </c>
      <c r="H61" s="3">
        <f t="shared" si="10"/>
        <v>1.6185798227934586E-2</v>
      </c>
      <c r="I61" s="2">
        <v>1300.8690791374415</v>
      </c>
      <c r="J61" s="3">
        <f t="shared" si="11"/>
        <v>1.5374337295541888E-2</v>
      </c>
    </row>
    <row r="62" spans="1:10" x14ac:dyDescent="0.45">
      <c r="A62">
        <v>4500</v>
      </c>
      <c r="B62" s="2">
        <v>1094.5779023760779</v>
      </c>
      <c r="C62" s="3">
        <f t="shared" si="8"/>
        <v>1.8271883578669532E-2</v>
      </c>
      <c r="D62" s="2">
        <v>1078.1890016437205</v>
      </c>
      <c r="E62" s="3">
        <f t="shared" si="9"/>
        <v>1.8549623460737963E-2</v>
      </c>
      <c r="G62" s="2">
        <v>1284.3671402573668</v>
      </c>
      <c r="H62" s="3">
        <f t="shared" si="10"/>
        <v>1.5571871447904154E-2</v>
      </c>
      <c r="I62" s="2">
        <v>1349.0601878080683</v>
      </c>
      <c r="J62" s="3">
        <f t="shared" si="11"/>
        <v>1.4825135439283613E-2</v>
      </c>
    </row>
    <row r="63" spans="1:10" x14ac:dyDescent="0.45">
      <c r="A63">
        <v>5000</v>
      </c>
      <c r="B63" s="2">
        <v>1136.3120496747911</v>
      </c>
      <c r="C63" s="3">
        <f t="shared" si="8"/>
        <v>1.7600799010908965E-2</v>
      </c>
      <c r="D63" s="2">
        <v>1119.342011329963</v>
      </c>
      <c r="E63" s="3">
        <f t="shared" si="9"/>
        <v>1.7867639914843095E-2</v>
      </c>
      <c r="G63" s="2">
        <v>1327.3956909802305</v>
      </c>
      <c r="H63" s="3">
        <f t="shared" si="10"/>
        <v>1.5067097276194088E-2</v>
      </c>
      <c r="I63" s="2">
        <v>1391.5986480136753</v>
      </c>
      <c r="J63" s="3">
        <f t="shared" si="11"/>
        <v>1.4371959924326874E-2</v>
      </c>
    </row>
    <row r="64" spans="1:10" x14ac:dyDescent="0.45">
      <c r="A64">
        <v>5500</v>
      </c>
      <c r="B64" s="2">
        <v>1174.0633229232035</v>
      </c>
      <c r="C64" s="3">
        <f t="shared" si="8"/>
        <v>1.7034856305879354E-2</v>
      </c>
      <c r="D64" s="2">
        <v>1156.589711853823</v>
      </c>
      <c r="E64" s="3">
        <f t="shared" si="9"/>
        <v>1.7292216760205561E-2</v>
      </c>
      <c r="G64" s="2">
        <v>1365.8424001708261</v>
      </c>
      <c r="H64" s="3">
        <f t="shared" si="10"/>
        <v>1.4642977841000248E-2</v>
      </c>
      <c r="I64" s="2">
        <v>1429.4267265044232</v>
      </c>
      <c r="J64" s="3">
        <f t="shared" si="11"/>
        <v>1.3991623095580977E-2</v>
      </c>
    </row>
    <row r="65" spans="1:10" x14ac:dyDescent="0.45">
      <c r="A65">
        <v>6000</v>
      </c>
      <c r="B65" s="2">
        <v>1208.5421066544575</v>
      </c>
      <c r="C65" s="3">
        <f t="shared" si="8"/>
        <v>1.6548864859466859E-2</v>
      </c>
      <c r="D65" s="2">
        <v>1190.6367899351042</v>
      </c>
      <c r="E65" s="3">
        <f t="shared" si="9"/>
        <v>1.6797733926137207E-2</v>
      </c>
      <c r="G65" s="2">
        <v>1400.5438778704804</v>
      </c>
      <c r="H65" s="3">
        <f t="shared" si="10"/>
        <v>1.4280166666688012E-2</v>
      </c>
      <c r="I65" s="2">
        <v>1463.4224183691501</v>
      </c>
      <c r="J65" s="3">
        <f t="shared" si="11"/>
        <v>1.3666593971061455E-2</v>
      </c>
    </row>
    <row r="68" spans="1:10" x14ac:dyDescent="0.45">
      <c r="A68" s="1">
        <v>94.4</v>
      </c>
      <c r="B68" s="1" t="s">
        <v>1</v>
      </c>
    </row>
    <row r="69" spans="1:10" x14ac:dyDescent="0.45">
      <c r="A69">
        <v>2.5999999999999999E-2</v>
      </c>
      <c r="B69" t="s">
        <v>2</v>
      </c>
    </row>
    <row r="70" spans="1:10" x14ac:dyDescent="0.45">
      <c r="F70" s="5"/>
    </row>
    <row r="71" spans="1:10" x14ac:dyDescent="0.45">
      <c r="A71" s="4" t="s">
        <v>0</v>
      </c>
      <c r="B71" s="4" t="s">
        <v>3</v>
      </c>
      <c r="C71" s="4" t="s">
        <v>4</v>
      </c>
      <c r="D71" s="4" t="s">
        <v>5</v>
      </c>
      <c r="E71" s="4" t="s">
        <v>6</v>
      </c>
      <c r="F71" s="4"/>
      <c r="G71" s="4" t="s">
        <v>7</v>
      </c>
      <c r="H71" s="4" t="s">
        <v>8</v>
      </c>
      <c r="I71" s="4" t="s">
        <v>9</v>
      </c>
      <c r="J71" s="4" t="s">
        <v>10</v>
      </c>
    </row>
    <row r="72" spans="1:10" x14ac:dyDescent="0.45">
      <c r="A72">
        <v>0</v>
      </c>
      <c r="B72" s="2">
        <v>93.123024249687177</v>
      </c>
      <c r="C72" s="3">
        <f>20/B72</f>
        <v>0.21476965724797306</v>
      </c>
      <c r="D72" s="2">
        <v>96.89919236637526</v>
      </c>
      <c r="E72" s="3">
        <f>20/D72</f>
        <v>0.20640006909841024</v>
      </c>
      <c r="G72" s="2">
        <v>119.86748297311172</v>
      </c>
      <c r="H72" s="3">
        <f>20/G72</f>
        <v>0.16685092156716375</v>
      </c>
      <c r="I72" s="2">
        <v>138.56915930472786</v>
      </c>
      <c r="J72" s="3">
        <f>20/I72</f>
        <v>0.14433226051417355</v>
      </c>
    </row>
    <row r="73" spans="1:10" x14ac:dyDescent="0.45">
      <c r="A73">
        <v>400</v>
      </c>
      <c r="B73" s="2">
        <v>206.51903774487909</v>
      </c>
      <c r="C73" s="3">
        <f t="shared" ref="C73:C87" si="12">20/B73</f>
        <v>9.6843372012544282E-2</v>
      </c>
      <c r="D73" s="2">
        <v>211.88783454353549</v>
      </c>
      <c r="E73" s="3">
        <f t="shared" ref="E73:E87" si="13">20/D73</f>
        <v>9.4389562492275619E-2</v>
      </c>
      <c r="G73" s="2">
        <v>264.05021048503477</v>
      </c>
      <c r="H73" s="3">
        <f t="shared" ref="H73:H87" si="14">20/G73</f>
        <v>7.5743170070805582E-2</v>
      </c>
      <c r="I73" s="2">
        <v>300.04400923352915</v>
      </c>
      <c r="J73" s="3">
        <f t="shared" ref="J73:J87" si="15">20/I73</f>
        <v>6.6656888271459117E-2</v>
      </c>
    </row>
    <row r="74" spans="1:10" x14ac:dyDescent="0.45">
      <c r="A74">
        <v>600</v>
      </c>
      <c r="B74" s="2">
        <v>356.04129588593685</v>
      </c>
      <c r="C74" s="3">
        <f t="shared" si="12"/>
        <v>5.6173259200829613E-2</v>
      </c>
      <c r="D74" s="2">
        <v>358.67909271442841</v>
      </c>
      <c r="E74" s="3">
        <f t="shared" si="13"/>
        <v>5.5760149967602139E-2</v>
      </c>
      <c r="G74" s="2">
        <v>451.6867765202943</v>
      </c>
      <c r="H74" s="3">
        <f t="shared" si="14"/>
        <v>4.4278471364771955E-2</v>
      </c>
      <c r="I74" s="2">
        <v>502.16370950317605</v>
      </c>
      <c r="J74" s="3">
        <f t="shared" si="15"/>
        <v>3.9827649074417049E-2</v>
      </c>
    </row>
    <row r="75" spans="1:10" x14ac:dyDescent="0.45">
      <c r="A75">
        <v>800</v>
      </c>
      <c r="B75" s="2">
        <v>462.11213465658147</v>
      </c>
      <c r="C75" s="3">
        <f t="shared" si="12"/>
        <v>4.3279538666222202E-2</v>
      </c>
      <c r="D75" s="2">
        <v>461.50145708671954</v>
      </c>
      <c r="E75" s="3">
        <f t="shared" si="13"/>
        <v>4.333680791877078E-2</v>
      </c>
      <c r="G75" s="2">
        <v>582.94728450986906</v>
      </c>
      <c r="H75" s="3">
        <f t="shared" si="14"/>
        <v>3.4308419528561007E-2</v>
      </c>
      <c r="I75" s="2">
        <v>640.82662358214702</v>
      </c>
      <c r="J75" s="3">
        <f t="shared" si="15"/>
        <v>3.1209689585308276E-2</v>
      </c>
    </row>
    <row r="76" spans="1:10" x14ac:dyDescent="0.45">
      <c r="A76">
        <v>1000</v>
      </c>
      <c r="B76" s="2">
        <v>552.84011400127588</v>
      </c>
      <c r="C76" s="3">
        <f t="shared" si="12"/>
        <v>3.6176824896526669E-2</v>
      </c>
      <c r="D76" s="2">
        <v>549.20494970181142</v>
      </c>
      <c r="E76" s="3">
        <f t="shared" si="13"/>
        <v>3.6416277768179107E-2</v>
      </c>
      <c r="G76" s="2">
        <v>693.89328628378473</v>
      </c>
      <c r="H76" s="3">
        <f t="shared" si="14"/>
        <v>2.882287578701332E-2</v>
      </c>
      <c r="I76" s="2">
        <v>757.04235491978159</v>
      </c>
      <c r="J76" s="3">
        <f t="shared" si="15"/>
        <v>2.6418601112640862E-2</v>
      </c>
    </row>
    <row r="77" spans="1:10" x14ac:dyDescent="0.45">
      <c r="A77">
        <v>1200</v>
      </c>
      <c r="B77" s="2">
        <v>623.9062418977594</v>
      </c>
      <c r="C77" s="3">
        <f t="shared" si="12"/>
        <v>3.2056098588091116E-2</v>
      </c>
      <c r="D77" s="2">
        <v>617.8843682892649</v>
      </c>
      <c r="E77" s="3">
        <f t="shared" si="13"/>
        <v>3.236851590108026E-2</v>
      </c>
      <c r="G77" s="2">
        <v>779.88264374941468</v>
      </c>
      <c r="H77" s="3">
        <f t="shared" si="14"/>
        <v>2.5644884086465491E-2</v>
      </c>
      <c r="I77" s="2">
        <v>846.65044046408343</v>
      </c>
      <c r="J77" s="3">
        <f t="shared" si="15"/>
        <v>2.3622499964728289E-2</v>
      </c>
    </row>
    <row r="78" spans="1:10" x14ac:dyDescent="0.45">
      <c r="A78">
        <v>1500</v>
      </c>
      <c r="B78" s="2">
        <v>715.02317802433242</v>
      </c>
      <c r="C78" s="3">
        <f t="shared" si="12"/>
        <v>2.7971121237302596E-2</v>
      </c>
      <c r="D78" s="2">
        <v>706.00936437584994</v>
      </c>
      <c r="E78" s="3">
        <f t="shared" si="13"/>
        <v>2.8328236152619691E-2</v>
      </c>
      <c r="G78" s="2">
        <v>888.89612892570881</v>
      </c>
      <c r="H78" s="3">
        <f t="shared" si="14"/>
        <v>2.249981673806067E-2</v>
      </c>
      <c r="I78" s="2">
        <v>959.75032005531818</v>
      </c>
      <c r="J78" s="3">
        <f t="shared" si="15"/>
        <v>2.0838753144512875E-2</v>
      </c>
    </row>
    <row r="79" spans="1:10" x14ac:dyDescent="0.45">
      <c r="A79">
        <v>2000</v>
      </c>
      <c r="B79" s="2">
        <v>835.58108134593294</v>
      </c>
      <c r="C79" s="3">
        <f t="shared" si="12"/>
        <v>2.3935438997475272E-2</v>
      </c>
      <c r="D79" s="2">
        <v>822.86081303165668</v>
      </c>
      <c r="E79" s="3">
        <f t="shared" si="13"/>
        <v>2.4305447146418638E-2</v>
      </c>
      <c r="G79" s="2">
        <v>1030.8833048412835</v>
      </c>
      <c r="H79" s="3">
        <f t="shared" si="14"/>
        <v>1.94008380056938E-2</v>
      </c>
      <c r="I79" s="2">
        <v>1106.3165605856955</v>
      </c>
      <c r="J79" s="3">
        <f t="shared" si="15"/>
        <v>1.8078008331911612E-2</v>
      </c>
    </row>
    <row r="80" spans="1:10" x14ac:dyDescent="0.45">
      <c r="A80">
        <v>2500</v>
      </c>
      <c r="B80" s="2">
        <v>932.62030018111</v>
      </c>
      <c r="C80" s="3">
        <f t="shared" si="12"/>
        <v>2.1444954603836205E-2</v>
      </c>
      <c r="D80" s="2">
        <v>917.13919208473044</v>
      </c>
      <c r="E80" s="3">
        <f t="shared" si="13"/>
        <v>2.180694072678151E-2</v>
      </c>
      <c r="G80" s="2">
        <v>1143.208601905824</v>
      </c>
      <c r="H80" s="3">
        <f t="shared" si="14"/>
        <v>1.7494619937829661E-2</v>
      </c>
      <c r="I80" s="2">
        <v>1221.6289510054162</v>
      </c>
      <c r="J80" s="3">
        <f t="shared" si="15"/>
        <v>1.6371583191066113E-2</v>
      </c>
    </row>
    <row r="81" spans="1:10" x14ac:dyDescent="0.45">
      <c r="A81">
        <v>3000</v>
      </c>
      <c r="B81" s="2">
        <v>1013.9181015972201</v>
      </c>
      <c r="C81" s="3">
        <f t="shared" si="12"/>
        <v>1.9725459056795711E-2</v>
      </c>
      <c r="D81" s="2">
        <v>996.31851224313789</v>
      </c>
      <c r="E81" s="3">
        <f t="shared" si="13"/>
        <v>2.0073901823796758E-2</v>
      </c>
      <c r="G81" s="2">
        <v>1235.9092950934271</v>
      </c>
      <c r="H81" s="3">
        <f t="shared" si="14"/>
        <v>1.6182417333861158E-2</v>
      </c>
      <c r="I81" s="2">
        <v>1316.3788279516764</v>
      </c>
      <c r="J81" s="3">
        <f t="shared" si="15"/>
        <v>1.5193194827601854E-2</v>
      </c>
    </row>
    <row r="82" spans="1:10" x14ac:dyDescent="0.45">
      <c r="A82">
        <v>3500</v>
      </c>
      <c r="B82" s="2">
        <v>1084.3164753084643</v>
      </c>
      <c r="C82" s="3">
        <f t="shared" si="12"/>
        <v>1.8444799516958772E-2</v>
      </c>
      <c r="D82" s="2">
        <v>1064.9894318192028</v>
      </c>
      <c r="E82" s="3">
        <f t="shared" si="13"/>
        <v>1.8779529075547943E-2</v>
      </c>
      <c r="G82" s="2">
        <v>1315.1061435155473</v>
      </c>
      <c r="H82" s="3">
        <f t="shared" si="14"/>
        <v>1.5207897931748624E-2</v>
      </c>
      <c r="I82" s="2">
        <v>1396.9637246402474</v>
      </c>
      <c r="J82" s="3">
        <f t="shared" si="15"/>
        <v>1.4316764027033338E-2</v>
      </c>
    </row>
    <row r="83" spans="1:10" x14ac:dyDescent="0.45">
      <c r="A83">
        <v>4000</v>
      </c>
      <c r="B83" s="2">
        <v>1146.4141619358486</v>
      </c>
      <c r="C83" s="3">
        <f t="shared" si="12"/>
        <v>1.744570214156092E-2</v>
      </c>
      <c r="D83" s="2">
        <v>1125.7823874027047</v>
      </c>
      <c r="E83" s="3">
        <f t="shared" si="13"/>
        <v>1.7765422717388613E-2</v>
      </c>
      <c r="G83" s="2">
        <v>1384.0966594700883</v>
      </c>
      <c r="H83" s="3">
        <f t="shared" si="14"/>
        <v>1.4449857864447956E-2</v>
      </c>
      <c r="I83" s="2">
        <v>1467.0072665126672</v>
      </c>
      <c r="J83" s="3">
        <f t="shared" si="15"/>
        <v>1.363319763748921E-2</v>
      </c>
    </row>
    <row r="84" spans="1:10" x14ac:dyDescent="0.45">
      <c r="A84">
        <v>4500</v>
      </c>
      <c r="B84" s="2">
        <v>1202.0549920731091</v>
      </c>
      <c r="C84" s="3">
        <f t="shared" si="12"/>
        <v>1.6638173903763962E-2</v>
      </c>
      <c r="D84" s="2">
        <v>1180.0463684429724</v>
      </c>
      <c r="E84" s="3">
        <f t="shared" si="13"/>
        <v>1.6948486546667876E-2</v>
      </c>
      <c r="G84" s="2">
        <v>1445.2055256677825</v>
      </c>
      <c r="H84" s="3">
        <f t="shared" si="14"/>
        <v>1.3838862116693506E-2</v>
      </c>
      <c r="I84" s="2">
        <v>1528.5314351582892</v>
      </c>
      <c r="J84" s="3">
        <f t="shared" si="15"/>
        <v>1.3084454490089615E-2</v>
      </c>
    </row>
    <row r="85" spans="1:10" x14ac:dyDescent="0.45">
      <c r="A85">
        <v>5000</v>
      </c>
      <c r="B85" s="2">
        <v>1252.3183003463512</v>
      </c>
      <c r="C85" s="3">
        <f t="shared" si="12"/>
        <v>1.5970380688734357E-2</v>
      </c>
      <c r="D85" s="2">
        <v>1229.3587197137274</v>
      </c>
      <c r="E85" s="3">
        <f t="shared" si="13"/>
        <v>1.6268644521151048E-2</v>
      </c>
      <c r="G85" s="2">
        <v>1499.8335259325422</v>
      </c>
      <c r="H85" s="3">
        <f t="shared" si="14"/>
        <v>1.3334813267068906E-2</v>
      </c>
      <c r="I85" s="2">
        <v>1583.5713181920257</v>
      </c>
      <c r="J85" s="3">
        <f t="shared" si="15"/>
        <v>1.262968062773083E-2</v>
      </c>
    </row>
    <row r="86" spans="1:10" x14ac:dyDescent="0.45">
      <c r="A86">
        <v>5500</v>
      </c>
      <c r="B86" s="2">
        <v>1298.1964223001282</v>
      </c>
      <c r="C86" s="3">
        <f t="shared" si="12"/>
        <v>1.5405989152677104E-2</v>
      </c>
      <c r="D86" s="2">
        <v>1274.3811014901171</v>
      </c>
      <c r="E86" s="3">
        <f t="shared" si="13"/>
        <v>1.5693892491511575E-2</v>
      </c>
      <c r="G86" s="2">
        <v>1549.2033946980036</v>
      </c>
      <c r="H86" s="3">
        <f t="shared" si="14"/>
        <v>1.2909860686110058E-2</v>
      </c>
      <c r="I86" s="2">
        <v>1633.1109216673499</v>
      </c>
      <c r="J86" s="3">
        <f t="shared" si="15"/>
        <v>1.2246565579012042E-2</v>
      </c>
    </row>
    <row r="87" spans="1:10" x14ac:dyDescent="0.45">
      <c r="A87">
        <v>6000</v>
      </c>
      <c r="B87" s="2">
        <v>1340.4615916976688</v>
      </c>
      <c r="C87" s="3">
        <f t="shared" si="12"/>
        <v>1.4920233540351114E-2</v>
      </c>
      <c r="D87" s="2">
        <v>1315.8793745978023</v>
      </c>
      <c r="E87" s="3">
        <f t="shared" si="13"/>
        <v>1.5198961535598951E-2</v>
      </c>
      <c r="G87" s="2">
        <v>1594.2538938075027</v>
      </c>
      <c r="H87" s="3">
        <f t="shared" si="14"/>
        <v>1.2545053255121539E-2</v>
      </c>
      <c r="I87" s="2">
        <v>1678.1509625188623</v>
      </c>
      <c r="J87" s="3">
        <f t="shared" si="15"/>
        <v>1.1917878931452332E-2</v>
      </c>
    </row>
    <row r="90" spans="1:10" x14ac:dyDescent="0.45">
      <c r="A90" s="1">
        <v>116.1</v>
      </c>
      <c r="B90" s="1" t="s">
        <v>1</v>
      </c>
    </row>
    <row r="91" spans="1:10" x14ac:dyDescent="0.45">
      <c r="A91">
        <v>3.2000000000000001E-2</v>
      </c>
      <c r="B91" t="s">
        <v>2</v>
      </c>
    </row>
    <row r="93" spans="1:10" x14ac:dyDescent="0.45">
      <c r="F93" s="5"/>
    </row>
    <row r="94" spans="1:10" x14ac:dyDescent="0.45">
      <c r="A94" s="4" t="s">
        <v>0</v>
      </c>
      <c r="B94" s="4" t="s">
        <v>3</v>
      </c>
      <c r="C94" s="4" t="s">
        <v>4</v>
      </c>
      <c r="D94" s="4" t="s">
        <v>5</v>
      </c>
      <c r="E94" s="4" t="s">
        <v>6</v>
      </c>
      <c r="F94" s="4"/>
      <c r="G94" s="4" t="s">
        <v>7</v>
      </c>
      <c r="H94" s="4" t="s">
        <v>8</v>
      </c>
      <c r="I94" s="4" t="s">
        <v>9</v>
      </c>
      <c r="J94" s="4" t="s">
        <v>10</v>
      </c>
    </row>
    <row r="95" spans="1:10" x14ac:dyDescent="0.45">
      <c r="A95">
        <v>0</v>
      </c>
      <c r="B95" s="2">
        <v>94.943002069126578</v>
      </c>
      <c r="C95" s="3">
        <f>20/B95</f>
        <v>0.21065270282309273</v>
      </c>
      <c r="D95" s="2">
        <v>98.662823315661782</v>
      </c>
      <c r="E95" s="3">
        <f>20/D95</f>
        <v>0.20271059886470116</v>
      </c>
      <c r="G95" s="2">
        <v>122.96400760423911</v>
      </c>
      <c r="H95" s="3">
        <f>20/G95</f>
        <v>0.16264922061071888</v>
      </c>
      <c r="I95" s="2">
        <v>142.31277151604999</v>
      </c>
      <c r="J95" s="3">
        <f>20/I95</f>
        <v>0.14053552458392257</v>
      </c>
    </row>
    <row r="96" spans="1:10" x14ac:dyDescent="0.45">
      <c r="A96">
        <v>400</v>
      </c>
      <c r="B96" s="2">
        <v>211.38720086186743</v>
      </c>
      <c r="C96" s="3">
        <f t="shared" ref="C96:C110" si="16">20/B96</f>
        <v>9.4613107692689269E-2</v>
      </c>
      <c r="D96" s="2">
        <v>216.58241127623353</v>
      </c>
      <c r="E96" s="3">
        <f t="shared" ref="E96:E110" si="17">20/D96</f>
        <v>9.234360205959477E-2</v>
      </c>
      <c r="G96" s="2">
        <v>272.25483126265334</v>
      </c>
      <c r="H96" s="3">
        <f t="shared" ref="H96:H110" si="18">20/G96</f>
        <v>7.3460588035278357E-2</v>
      </c>
      <c r="I96" s="2">
        <v>309.86784975972699</v>
      </c>
      <c r="J96" s="3">
        <f t="shared" ref="J96:J110" si="19">20/I96</f>
        <v>6.4543643412855178E-2</v>
      </c>
    </row>
    <row r="97" spans="1:10" x14ac:dyDescent="0.45">
      <c r="A97">
        <v>600</v>
      </c>
      <c r="B97" s="2">
        <v>366.1445404173266</v>
      </c>
      <c r="C97" s="3">
        <f t="shared" si="16"/>
        <v>5.4623236979593551E-2</v>
      </c>
      <c r="D97" s="2">
        <v>368.31171274264625</v>
      </c>
      <c r="E97" s="3">
        <f t="shared" si="17"/>
        <v>5.4301829966441444E-2</v>
      </c>
      <c r="G97" s="2">
        <v>468.52000358384601</v>
      </c>
      <c r="H97" s="3">
        <f t="shared" si="18"/>
        <v>4.268761172845166E-2</v>
      </c>
      <c r="I97" s="2">
        <v>521.98236391005071</v>
      </c>
      <c r="J97" s="3">
        <f t="shared" si="19"/>
        <v>3.8315470756874935E-2</v>
      </c>
    </row>
    <row r="98" spans="1:10" x14ac:dyDescent="0.45">
      <c r="A98">
        <v>800</v>
      </c>
      <c r="B98" s="2">
        <v>476.84770212449797</v>
      </c>
      <c r="C98" s="3">
        <f t="shared" si="16"/>
        <v>4.1942112567375428E-2</v>
      </c>
      <c r="D98" s="2">
        <v>475.47729042366461</v>
      </c>
      <c r="E98" s="3">
        <f t="shared" si="17"/>
        <v>4.2062997335118563E-2</v>
      </c>
      <c r="G98" s="2">
        <v>607.29945502828991</v>
      </c>
      <c r="H98" s="3">
        <f t="shared" si="18"/>
        <v>3.293268227791895E-2</v>
      </c>
      <c r="I98" s="2">
        <v>669.24124596445336</v>
      </c>
      <c r="J98" s="3">
        <f t="shared" si="19"/>
        <v>2.9884589631318535E-2</v>
      </c>
    </row>
    <row r="99" spans="1:10" x14ac:dyDescent="0.45">
      <c r="A99">
        <v>1000</v>
      </c>
      <c r="B99" s="2">
        <v>572.20770774540313</v>
      </c>
      <c r="C99" s="3">
        <f t="shared" si="16"/>
        <v>3.4952342880530993E-2</v>
      </c>
      <c r="D99" s="2">
        <v>567.52271238449919</v>
      </c>
      <c r="E99" s="3">
        <f t="shared" si="17"/>
        <v>3.5240880344626475E-2</v>
      </c>
      <c r="G99" s="2">
        <v>725.67247451206356</v>
      </c>
      <c r="H99" s="3">
        <f t="shared" si="18"/>
        <v>2.7560642993173803E-2</v>
      </c>
      <c r="I99" s="2">
        <v>793.89882276466687</v>
      </c>
      <c r="J99" s="3">
        <f t="shared" si="19"/>
        <v>2.5192127040007645E-2</v>
      </c>
    </row>
    <row r="100" spans="1:10" x14ac:dyDescent="0.45">
      <c r="A100">
        <v>1200</v>
      </c>
      <c r="B100" s="2">
        <v>647.36925774600468</v>
      </c>
      <c r="C100" s="3">
        <f t="shared" si="16"/>
        <v>3.0894269013693264E-2</v>
      </c>
      <c r="D100" s="2">
        <v>640.04383982834838</v>
      </c>
      <c r="E100" s="3">
        <f t="shared" si="17"/>
        <v>3.1247859530003048E-2</v>
      </c>
      <c r="G100" s="2">
        <v>818.16011653055716</v>
      </c>
      <c r="H100" s="3">
        <f t="shared" si="18"/>
        <v>2.4445092831964055E-2</v>
      </c>
      <c r="I100" s="2">
        <v>890.86368634999781</v>
      </c>
      <c r="J100" s="3">
        <f t="shared" si="19"/>
        <v>2.2450123746701363E-2</v>
      </c>
    </row>
    <row r="101" spans="1:10" x14ac:dyDescent="0.45">
      <c r="A101">
        <v>1500</v>
      </c>
      <c r="B101" s="2">
        <v>744.38011719926396</v>
      </c>
      <c r="C101" s="3">
        <f t="shared" si="16"/>
        <v>2.6867993297900215E-2</v>
      </c>
      <c r="D101" s="2">
        <v>733.70413432071746</v>
      </c>
      <c r="E101" s="3">
        <f t="shared" si="17"/>
        <v>2.7258944122642195E-2</v>
      </c>
      <c r="G101" s="2">
        <v>936.42292112889402</v>
      </c>
      <c r="H101" s="3">
        <f t="shared" si="18"/>
        <v>2.1357871052418525E-2</v>
      </c>
      <c r="I101" s="2">
        <v>1014.3952904155498</v>
      </c>
      <c r="J101" s="3">
        <f t="shared" si="19"/>
        <v>1.9716179864958706E-2</v>
      </c>
    </row>
    <row r="102" spans="1:10" x14ac:dyDescent="0.45">
      <c r="A102">
        <v>2000</v>
      </c>
      <c r="B102" s="2">
        <v>873.92929490660708</v>
      </c>
      <c r="C102" s="3">
        <f t="shared" si="16"/>
        <v>2.2885146563415421E-2</v>
      </c>
      <c r="D102" s="2">
        <v>859.02047195350121</v>
      </c>
      <c r="E102" s="3">
        <f t="shared" si="17"/>
        <v>2.328233220626039E-2</v>
      </c>
      <c r="G102" s="2">
        <v>1092.3074863361044</v>
      </c>
      <c r="H102" s="3">
        <f t="shared" si="18"/>
        <v>1.8309862607538675E-2</v>
      </c>
      <c r="I102" s="2">
        <v>1176.5669938891347</v>
      </c>
      <c r="J102" s="3">
        <f t="shared" si="19"/>
        <v>1.699860705244682E-2</v>
      </c>
    </row>
    <row r="103" spans="1:10" x14ac:dyDescent="0.45">
      <c r="A103">
        <v>2500</v>
      </c>
      <c r="B103" s="2">
        <v>979.27141525108527</v>
      </c>
      <c r="C103" s="3">
        <f t="shared" si="16"/>
        <v>2.0423347080821306E-2</v>
      </c>
      <c r="D103" s="2">
        <v>961.13184558919988</v>
      </c>
      <c r="E103" s="3">
        <f t="shared" si="17"/>
        <v>2.0808799637410263E-2</v>
      </c>
      <c r="G103" s="2">
        <v>1217.2578324717983</v>
      </c>
      <c r="H103" s="3">
        <f t="shared" si="18"/>
        <v>1.6430372815418596E-2</v>
      </c>
      <c r="I103" s="2">
        <v>1305.981513856626</v>
      </c>
      <c r="J103" s="3">
        <f t="shared" si="19"/>
        <v>1.5314152449937092E-2</v>
      </c>
    </row>
    <row r="104" spans="1:10" x14ac:dyDescent="0.45">
      <c r="A104">
        <v>3000</v>
      </c>
      <c r="B104" s="2">
        <v>1068.3068817791896</v>
      </c>
      <c r="C104" s="3">
        <f t="shared" si="16"/>
        <v>1.8721212360526419E-2</v>
      </c>
      <c r="D104" s="2">
        <v>1047.6279915398318</v>
      </c>
      <c r="E104" s="3">
        <f t="shared" si="17"/>
        <v>1.9090746105975522E-2</v>
      </c>
      <c r="G104" s="2">
        <v>1321.5581341790298</v>
      </c>
      <c r="H104" s="3">
        <f t="shared" si="18"/>
        <v>1.5133651318656727E-2</v>
      </c>
      <c r="I104" s="2">
        <v>1413.6356070943207</v>
      </c>
      <c r="J104" s="3">
        <f t="shared" si="19"/>
        <v>1.4147917539449443E-2</v>
      </c>
    </row>
    <row r="105" spans="1:10" x14ac:dyDescent="0.45">
      <c r="A105">
        <v>3500</v>
      </c>
      <c r="B105" s="2">
        <v>1146.0179001842457</v>
      </c>
      <c r="C105" s="3">
        <f t="shared" si="16"/>
        <v>1.745173438982462E-2</v>
      </c>
      <c r="D105" s="2">
        <v>1123.2214330959316</v>
      </c>
      <c r="E105" s="3">
        <f t="shared" si="17"/>
        <v>1.7805928030481099E-2</v>
      </c>
      <c r="G105" s="2">
        <v>1411.5788091110658</v>
      </c>
      <c r="H105" s="3">
        <f t="shared" si="18"/>
        <v>1.4168532334793899E-2</v>
      </c>
      <c r="I105" s="2">
        <v>1506.2063875435945</v>
      </c>
      <c r="J105" s="3">
        <f t="shared" si="19"/>
        <v>1.3278392765693365E-2</v>
      </c>
    </row>
    <row r="106" spans="1:10" x14ac:dyDescent="0.45">
      <c r="A106">
        <v>4000</v>
      </c>
      <c r="B106" s="2">
        <v>1215.0696694648964</v>
      </c>
      <c r="C106" s="3">
        <f t="shared" si="16"/>
        <v>1.6459961517110197E-2</v>
      </c>
      <c r="D106" s="2">
        <v>1190.6239059375707</v>
      </c>
      <c r="E106" s="3">
        <f t="shared" si="17"/>
        <v>1.6797915698031247E-2</v>
      </c>
      <c r="G106" s="2">
        <v>1490.7427083879588</v>
      </c>
      <c r="H106" s="3">
        <f t="shared" si="18"/>
        <v>1.3416131360204576E-2</v>
      </c>
      <c r="I106" s="2">
        <v>1587.50060259567</v>
      </c>
      <c r="J106" s="3">
        <f t="shared" si="19"/>
        <v>1.2598420414643407E-2</v>
      </c>
    </row>
    <row r="107" spans="1:10" x14ac:dyDescent="0.45">
      <c r="A107">
        <v>4500</v>
      </c>
      <c r="B107" s="2">
        <v>1277.3602992540714</v>
      </c>
      <c r="C107" s="3">
        <f t="shared" si="16"/>
        <v>1.5657289499038933E-2</v>
      </c>
      <c r="D107" s="2">
        <v>1251.1691215240601</v>
      </c>
      <c r="E107" s="3">
        <f t="shared" si="17"/>
        <v>1.5985049227907593E-2</v>
      </c>
      <c r="G107" s="2">
        <v>1561.4751226556957</v>
      </c>
      <c r="H107" s="3">
        <f t="shared" si="18"/>
        <v>1.2808401305801647E-2</v>
      </c>
      <c r="I107" s="2">
        <v>1659.5527856635324</v>
      </c>
      <c r="J107" s="3">
        <f t="shared" si="19"/>
        <v>1.2051439503928452E-2</v>
      </c>
    </row>
    <row r="108" spans="1:10" x14ac:dyDescent="0.45">
      <c r="A108">
        <v>5000</v>
      </c>
      <c r="B108" s="2">
        <v>1333.9777360074099</v>
      </c>
      <c r="C108" s="3">
        <f t="shared" si="16"/>
        <v>1.4992753971936534E-2</v>
      </c>
      <c r="D108" s="2">
        <v>1306.5278393786555</v>
      </c>
      <c r="E108" s="3">
        <f t="shared" si="17"/>
        <v>1.5307748826470766E-2</v>
      </c>
      <c r="G108" s="2">
        <v>1625.207238308124</v>
      </c>
      <c r="H108" s="3">
        <f t="shared" si="18"/>
        <v>1.2306122892253689E-2</v>
      </c>
      <c r="I108" s="2">
        <v>1724.5796924489373</v>
      </c>
      <c r="J108" s="3">
        <f t="shared" si="19"/>
        <v>1.1597028590542896E-2</v>
      </c>
    </row>
    <row r="109" spans="1:10" x14ac:dyDescent="0.45">
      <c r="A109">
        <v>5500</v>
      </c>
      <c r="B109" s="2">
        <v>1385.9572236373442</v>
      </c>
      <c r="C109" s="3">
        <f t="shared" si="16"/>
        <v>1.4430459799842487E-2</v>
      </c>
      <c r="D109" s="2">
        <v>1357.3546549849202</v>
      </c>
      <c r="E109" s="3">
        <f t="shared" si="17"/>
        <v>1.4734542609442182E-2</v>
      </c>
      <c r="G109" s="2">
        <v>1683.2370311400948</v>
      </c>
      <c r="H109" s="3">
        <f t="shared" si="18"/>
        <v>1.1881867871248973E-2</v>
      </c>
      <c r="I109" s="2">
        <v>1783.5769086431526</v>
      </c>
      <c r="J109" s="3">
        <f t="shared" si="19"/>
        <v>1.1213421693833714E-2</v>
      </c>
    </row>
    <row r="110" spans="1:10" x14ac:dyDescent="0.45">
      <c r="A110">
        <v>6000</v>
      </c>
      <c r="B110" s="2">
        <v>1434.1112715530985</v>
      </c>
      <c r="C110" s="3">
        <f t="shared" si="16"/>
        <v>1.3945919257953125E-2</v>
      </c>
      <c r="D110" s="2">
        <v>1404.4553970351776</v>
      </c>
      <c r="E110" s="3">
        <f t="shared" si="17"/>
        <v>1.4240395275079752E-2</v>
      </c>
      <c r="G110" s="2">
        <v>1736.5711451958036</v>
      </c>
      <c r="H110" s="3">
        <f t="shared" si="18"/>
        <v>1.1516948243283715E-2</v>
      </c>
      <c r="I110" s="2">
        <v>1837.6278653378959</v>
      </c>
      <c r="J110" s="3">
        <f t="shared" si="19"/>
        <v>1.0883596389262675E-2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4" workbookViewId="0">
      <selection activeCell="R31" sqref="R3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4" workbookViewId="0">
      <selection activeCell="R59" sqref="R5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Thermaler Widerstand</vt:lpstr>
      <vt:lpstr>Leistung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2021-01-13T17:43:57Z</dcterms:created>
  <dcterms:modified xsi:type="dcterms:W3CDTF">2021-01-27T13:55:58Z</dcterms:modified>
</cp:coreProperties>
</file>