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0" yWindow="0" windowWidth="20138" windowHeight="8483" activeTab="1"/>
  </bookViews>
  <sheets>
    <sheet name="Tabelle1" sheetId="1" r:id="rId1"/>
    <sheet name="Thermaler Widerstand" sheetId="2" r:id="rId2"/>
    <sheet name="Leistung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10" i="1" l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AC95" i="1" l="1"/>
  <c r="AC96" i="1"/>
  <c r="AI110" i="1"/>
  <c r="AI109" i="1"/>
  <c r="AI108" i="1"/>
  <c r="AI107" i="1"/>
  <c r="AI106" i="1"/>
  <c r="AI105" i="1"/>
  <c r="AI104" i="1"/>
  <c r="AI103" i="1"/>
  <c r="AI102" i="1"/>
  <c r="AI101" i="1"/>
  <c r="AI100" i="1"/>
  <c r="AI99" i="1"/>
  <c r="AI98" i="1"/>
  <c r="AI97" i="1"/>
  <c r="AI96" i="1"/>
  <c r="AI95" i="1"/>
  <c r="AG110" i="1"/>
  <c r="AG109" i="1"/>
  <c r="AG108" i="1"/>
  <c r="AG107" i="1"/>
  <c r="AG106" i="1"/>
  <c r="AG105" i="1"/>
  <c r="AG104" i="1"/>
  <c r="AG103" i="1"/>
  <c r="AG102" i="1"/>
  <c r="AG101" i="1"/>
  <c r="AG100" i="1"/>
  <c r="AG99" i="1"/>
  <c r="AG98" i="1"/>
  <c r="AG97" i="1"/>
  <c r="AG96" i="1"/>
  <c r="AG95" i="1"/>
  <c r="AE110" i="1"/>
  <c r="AE109" i="1"/>
  <c r="AE108" i="1"/>
  <c r="AE107" i="1"/>
  <c r="AE106" i="1"/>
  <c r="AE105" i="1"/>
  <c r="AE104" i="1"/>
  <c r="AE103" i="1"/>
  <c r="AE102" i="1"/>
  <c r="AE101" i="1"/>
  <c r="AE100" i="1"/>
  <c r="AE99" i="1"/>
  <c r="AE98" i="1"/>
  <c r="AE97" i="1"/>
  <c r="AE96" i="1"/>
  <c r="AE95" i="1"/>
  <c r="AC110" i="1"/>
  <c r="AC109" i="1"/>
  <c r="AC108" i="1"/>
  <c r="AC107" i="1"/>
  <c r="AC106" i="1"/>
  <c r="AC105" i="1"/>
  <c r="AC104" i="1"/>
  <c r="AC103" i="1"/>
  <c r="AC102" i="1"/>
  <c r="AC101" i="1"/>
  <c r="AC100" i="1"/>
  <c r="AC99" i="1"/>
  <c r="AC98" i="1"/>
  <c r="AC97" i="1"/>
  <c r="AA110" i="1"/>
  <c r="AA109" i="1"/>
  <c r="AA108" i="1"/>
  <c r="AA107" i="1"/>
  <c r="AA106" i="1"/>
  <c r="AA105" i="1"/>
  <c r="AA104" i="1"/>
  <c r="AA103" i="1"/>
  <c r="AA102" i="1"/>
  <c r="AA101" i="1"/>
  <c r="AA100" i="1"/>
  <c r="AA99" i="1"/>
  <c r="AA98" i="1"/>
  <c r="AA97" i="1"/>
  <c r="AA96" i="1"/>
  <c r="AA95" i="1"/>
  <c r="AA87" i="1"/>
  <c r="AA86" i="1"/>
  <c r="AA85" i="1"/>
  <c r="AA84" i="1"/>
  <c r="AA83" i="1"/>
  <c r="AA82" i="1"/>
  <c r="AA81" i="1"/>
  <c r="AA80" i="1"/>
  <c r="AA79" i="1"/>
  <c r="AA78" i="1"/>
  <c r="AA77" i="1"/>
  <c r="AA76" i="1"/>
  <c r="AA75" i="1"/>
  <c r="AA74" i="1"/>
  <c r="AA73" i="1"/>
  <c r="AA72" i="1"/>
  <c r="AC87" i="1"/>
  <c r="AC86" i="1"/>
  <c r="AC85" i="1"/>
  <c r="AC84" i="1"/>
  <c r="AC83" i="1"/>
  <c r="AC82" i="1"/>
  <c r="AC81" i="1"/>
  <c r="AC80" i="1"/>
  <c r="AC79" i="1"/>
  <c r="AC78" i="1"/>
  <c r="AC77" i="1"/>
  <c r="AC76" i="1"/>
  <c r="AC75" i="1"/>
  <c r="AC74" i="1"/>
  <c r="AC73" i="1"/>
  <c r="AC72" i="1"/>
  <c r="AE87" i="1"/>
  <c r="AE86" i="1"/>
  <c r="AE85" i="1"/>
  <c r="AE84" i="1"/>
  <c r="AE83" i="1"/>
  <c r="AE82" i="1"/>
  <c r="AE81" i="1"/>
  <c r="AE80" i="1"/>
  <c r="AE79" i="1"/>
  <c r="AE78" i="1"/>
  <c r="AE77" i="1"/>
  <c r="AE76" i="1"/>
  <c r="AE75" i="1"/>
  <c r="AE74" i="1"/>
  <c r="AE73" i="1"/>
  <c r="AE72" i="1"/>
  <c r="AG87" i="1"/>
  <c r="AG86" i="1"/>
  <c r="AG85" i="1"/>
  <c r="AG84" i="1"/>
  <c r="AG83" i="1"/>
  <c r="AG82" i="1"/>
  <c r="AG81" i="1"/>
  <c r="AG80" i="1"/>
  <c r="AG79" i="1"/>
  <c r="AG78" i="1"/>
  <c r="AG77" i="1"/>
  <c r="AG76" i="1"/>
  <c r="AG75" i="1"/>
  <c r="AG74" i="1"/>
  <c r="AG73" i="1"/>
  <c r="AG72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65" i="1"/>
  <c r="AI64" i="1"/>
  <c r="AI63" i="1"/>
  <c r="AI62" i="1"/>
  <c r="AI61" i="1"/>
  <c r="AI60" i="1"/>
  <c r="AI59" i="1"/>
  <c r="AI58" i="1"/>
  <c r="AI57" i="1"/>
  <c r="AI56" i="1"/>
  <c r="AI55" i="1"/>
  <c r="AI54" i="1"/>
  <c r="AI53" i="1"/>
  <c r="AI52" i="1"/>
  <c r="AI51" i="1"/>
  <c r="AI50" i="1"/>
  <c r="AG65" i="1"/>
  <c r="AG64" i="1"/>
  <c r="AG63" i="1"/>
  <c r="AG62" i="1"/>
  <c r="AG61" i="1"/>
  <c r="AG60" i="1"/>
  <c r="AG59" i="1"/>
  <c r="AG58" i="1"/>
  <c r="AG57" i="1"/>
  <c r="AG56" i="1"/>
  <c r="AG55" i="1"/>
  <c r="AG54" i="1"/>
  <c r="AG53" i="1"/>
  <c r="AG52" i="1"/>
  <c r="AG51" i="1"/>
  <c r="AG50" i="1"/>
  <c r="AE65" i="1"/>
  <c r="AE64" i="1"/>
  <c r="AE63" i="1"/>
  <c r="AE62" i="1"/>
  <c r="AE61" i="1"/>
  <c r="AE60" i="1"/>
  <c r="AE59" i="1"/>
  <c r="AE58" i="1"/>
  <c r="AE57" i="1"/>
  <c r="AE56" i="1"/>
  <c r="AE55" i="1"/>
  <c r="AE54" i="1"/>
  <c r="AE53" i="1"/>
  <c r="AE52" i="1"/>
  <c r="AE51" i="1"/>
  <c r="AE50" i="1"/>
  <c r="AC65" i="1"/>
  <c r="AC64" i="1"/>
  <c r="AC63" i="1"/>
  <c r="AC62" i="1"/>
  <c r="AC61" i="1"/>
  <c r="AC60" i="1"/>
  <c r="AC59" i="1"/>
  <c r="AC58" i="1"/>
  <c r="AC57" i="1"/>
  <c r="AC56" i="1"/>
  <c r="AC55" i="1"/>
  <c r="AC54" i="1"/>
  <c r="AC53" i="1"/>
  <c r="AC52" i="1"/>
  <c r="AC51" i="1"/>
  <c r="AC50" i="1"/>
  <c r="AA65" i="1"/>
  <c r="AA64" i="1"/>
  <c r="AA63" i="1"/>
  <c r="AA62" i="1"/>
  <c r="AA61" i="1"/>
  <c r="AA60" i="1"/>
  <c r="AA59" i="1"/>
  <c r="AA58" i="1"/>
  <c r="AA57" i="1"/>
  <c r="AA56" i="1"/>
  <c r="AA55" i="1"/>
  <c r="AA54" i="1"/>
  <c r="AA53" i="1"/>
  <c r="AA52" i="1"/>
  <c r="AA51" i="1"/>
  <c r="AA50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C43" i="1"/>
  <c r="AC42" i="1"/>
  <c r="AC41" i="1"/>
  <c r="AC40" i="1"/>
  <c r="AC39" i="1"/>
  <c r="AC38" i="1"/>
  <c r="AC37" i="1"/>
  <c r="AC36" i="1"/>
  <c r="AC35" i="1"/>
  <c r="AC34" i="1"/>
  <c r="AC33" i="1"/>
  <c r="AC32" i="1"/>
  <c r="AC31" i="1"/>
  <c r="AC30" i="1"/>
  <c r="AC29" i="1"/>
  <c r="AC28" i="1"/>
  <c r="AE43" i="1"/>
  <c r="AE42" i="1"/>
  <c r="AE41" i="1"/>
  <c r="AE40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G43" i="1"/>
  <c r="AG42" i="1"/>
  <c r="AG41" i="1"/>
  <c r="AG40" i="1"/>
  <c r="AG39" i="1"/>
  <c r="AG38" i="1"/>
  <c r="AG37" i="1"/>
  <c r="AG36" i="1"/>
  <c r="AG35" i="1"/>
  <c r="AG34" i="1"/>
  <c r="AG33" i="1"/>
  <c r="AG32" i="1"/>
  <c r="AG31" i="1"/>
  <c r="AG30" i="1"/>
  <c r="AG29" i="1"/>
  <c r="AG28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AA6" i="1"/>
  <c r="O7" i="1" l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O95" i="1"/>
  <c r="M95" i="1"/>
  <c r="K95" i="1"/>
  <c r="I95" i="1"/>
  <c r="O72" i="1"/>
  <c r="M72" i="1"/>
  <c r="K72" i="1"/>
  <c r="I72" i="1"/>
  <c r="O50" i="1"/>
  <c r="M50" i="1"/>
  <c r="K50" i="1"/>
  <c r="I50" i="1"/>
  <c r="O28" i="1"/>
  <c r="M28" i="1"/>
  <c r="K28" i="1"/>
  <c r="I28" i="1"/>
  <c r="O6" i="1"/>
  <c r="M6" i="1"/>
  <c r="K6" i="1"/>
  <c r="I6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W110" i="1" l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65" i="1"/>
  <c r="W64" i="1"/>
  <c r="W63" i="1"/>
  <c r="W62" i="1"/>
  <c r="W61" i="1"/>
  <c r="W60" i="1"/>
  <c r="W59" i="1"/>
  <c r="W58" i="1"/>
  <c r="W57" i="1"/>
  <c r="W56" i="1"/>
  <c r="W55" i="1"/>
  <c r="W54" i="1"/>
  <c r="W53" i="1"/>
  <c r="W52" i="1"/>
  <c r="W51" i="1"/>
  <c r="W50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Y110" i="1" l="1"/>
  <c r="Y109" i="1"/>
  <c r="Y108" i="1"/>
  <c r="Y107" i="1"/>
  <c r="Y106" i="1"/>
  <c r="Y105" i="1"/>
  <c r="Y104" i="1"/>
  <c r="Y103" i="1"/>
  <c r="Y102" i="1"/>
  <c r="Y101" i="1"/>
  <c r="Y100" i="1"/>
  <c r="Y99" i="1"/>
  <c r="Y98" i="1"/>
  <c r="Y97" i="1"/>
  <c r="Y96" i="1"/>
  <c r="Y95" i="1"/>
  <c r="Y87" i="1"/>
  <c r="Y86" i="1"/>
  <c r="Y85" i="1"/>
  <c r="Y84" i="1"/>
  <c r="Y83" i="1"/>
  <c r="Y82" i="1"/>
  <c r="Y81" i="1"/>
  <c r="Y80" i="1"/>
  <c r="Y79" i="1"/>
  <c r="Y78" i="1"/>
  <c r="Y77" i="1"/>
  <c r="Y76" i="1"/>
  <c r="Y75" i="1"/>
  <c r="Y74" i="1"/>
  <c r="Y73" i="1"/>
  <c r="Y72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<sst xmlns="http://schemas.openxmlformats.org/spreadsheetml/2006/main" count="180" uniqueCount="20">
  <si>
    <t>rpm</t>
  </si>
  <si>
    <t>L/h</t>
  </si>
  <si>
    <t>kg/s</t>
  </si>
  <si>
    <t>push/pull</t>
  </si>
  <si>
    <t>360x30 [W]</t>
  </si>
  <si>
    <t>360x30 [K/W]</t>
  </si>
  <si>
    <t>360x45 [W]</t>
  </si>
  <si>
    <t>360x45 [K/W]</t>
  </si>
  <si>
    <t>360x60 [W]</t>
  </si>
  <si>
    <t>360x60 [K/W]</t>
  </si>
  <si>
    <r>
      <t xml:space="preserve">360x45 </t>
    </r>
    <r>
      <rPr>
        <vertAlign val="subscript"/>
        <sz val="11"/>
        <color theme="1"/>
        <rFont val="Calibri"/>
        <family val="2"/>
        <scheme val="minor"/>
      </rPr>
      <t>2 mm</t>
    </r>
    <r>
      <rPr>
        <sz val="11"/>
        <color theme="1"/>
        <rFont val="Calibri"/>
        <family val="2"/>
        <scheme val="minor"/>
      </rPr>
      <t>[W]</t>
    </r>
  </si>
  <si>
    <r>
      <t xml:space="preserve">360x45 </t>
    </r>
    <r>
      <rPr>
        <vertAlign val="subscript"/>
        <sz val="11"/>
        <color theme="1"/>
        <rFont val="Calibri"/>
        <family val="2"/>
        <scheme val="minor"/>
      </rPr>
      <t>2 mm</t>
    </r>
    <r>
      <rPr>
        <sz val="11"/>
        <color theme="1"/>
        <rFont val="Calibri"/>
        <family val="2"/>
        <scheme val="minor"/>
      </rPr>
      <t>[K/W]</t>
    </r>
  </si>
  <si>
    <r>
      <t xml:space="preserve">360x45 </t>
    </r>
    <r>
      <rPr>
        <vertAlign val="subscript"/>
        <sz val="11"/>
        <color theme="1"/>
        <rFont val="Calibri"/>
        <family val="2"/>
        <scheme val="minor"/>
      </rPr>
      <t>2,5 mm</t>
    </r>
    <r>
      <rPr>
        <sz val="11"/>
        <color theme="1"/>
        <rFont val="Calibri"/>
        <family val="2"/>
        <scheme val="minor"/>
      </rPr>
      <t>[W]</t>
    </r>
  </si>
  <si>
    <r>
      <t xml:space="preserve">360x45 </t>
    </r>
    <r>
      <rPr>
        <vertAlign val="subscript"/>
        <sz val="11"/>
        <color theme="1"/>
        <rFont val="Calibri"/>
        <family val="2"/>
        <scheme val="minor"/>
      </rPr>
      <t>2,5 mm</t>
    </r>
    <r>
      <rPr>
        <sz val="11"/>
        <color theme="1"/>
        <rFont val="Calibri"/>
        <family val="2"/>
        <scheme val="minor"/>
      </rPr>
      <t>[K/W]</t>
    </r>
  </si>
  <si>
    <r>
      <t xml:space="preserve">360x60 </t>
    </r>
    <r>
      <rPr>
        <vertAlign val="subscript"/>
        <sz val="11"/>
        <color theme="1"/>
        <rFont val="Calibri"/>
        <family val="2"/>
        <scheme val="minor"/>
      </rPr>
      <t>2 mm</t>
    </r>
    <r>
      <rPr>
        <sz val="11"/>
        <color theme="1"/>
        <rFont val="Calibri"/>
        <family val="2"/>
        <scheme val="minor"/>
      </rPr>
      <t>[W]</t>
    </r>
  </si>
  <si>
    <r>
      <t xml:space="preserve">360x60 </t>
    </r>
    <r>
      <rPr>
        <vertAlign val="subscript"/>
        <sz val="11"/>
        <color theme="1"/>
        <rFont val="Calibri"/>
        <family val="2"/>
        <scheme val="minor"/>
      </rPr>
      <t>2 mm</t>
    </r>
    <r>
      <rPr>
        <sz val="11"/>
        <color theme="1"/>
        <rFont val="Calibri"/>
        <family val="2"/>
        <scheme val="minor"/>
      </rPr>
      <t>[K/W]</t>
    </r>
  </si>
  <si>
    <r>
      <t xml:space="preserve">360x60 </t>
    </r>
    <r>
      <rPr>
        <vertAlign val="subscript"/>
        <sz val="11"/>
        <color theme="1"/>
        <rFont val="Calibri"/>
        <family val="2"/>
        <scheme val="minor"/>
      </rPr>
      <t>2,5 mm</t>
    </r>
    <r>
      <rPr>
        <sz val="11"/>
        <color theme="1"/>
        <rFont val="Calibri"/>
        <family val="2"/>
        <scheme val="minor"/>
      </rPr>
      <t>[W]</t>
    </r>
  </si>
  <si>
    <r>
      <t xml:space="preserve">360x60 </t>
    </r>
    <r>
      <rPr>
        <vertAlign val="subscript"/>
        <sz val="11"/>
        <color theme="1"/>
        <rFont val="Calibri"/>
        <family val="2"/>
        <scheme val="minor"/>
      </rPr>
      <t>2,5 mm</t>
    </r>
    <r>
      <rPr>
        <sz val="11"/>
        <color theme="1"/>
        <rFont val="Calibri"/>
        <family val="2"/>
        <scheme val="minor"/>
      </rPr>
      <t>[K/W]</t>
    </r>
  </si>
  <si>
    <r>
      <t xml:space="preserve">360x60 </t>
    </r>
    <r>
      <rPr>
        <vertAlign val="subscript"/>
        <sz val="11"/>
        <color theme="1"/>
        <rFont val="Calibri"/>
        <family val="2"/>
        <scheme val="minor"/>
      </rPr>
      <t>3 mm</t>
    </r>
    <r>
      <rPr>
        <sz val="11"/>
        <color theme="1"/>
        <rFont val="Calibri"/>
        <family val="2"/>
        <scheme val="minor"/>
      </rPr>
      <t>[W]</t>
    </r>
  </si>
  <si>
    <r>
      <t xml:space="preserve">360x60 </t>
    </r>
    <r>
      <rPr>
        <vertAlign val="subscript"/>
        <sz val="11"/>
        <color theme="1"/>
        <rFont val="Calibri"/>
        <family val="2"/>
        <scheme val="minor"/>
      </rPr>
      <t>3 mm</t>
    </r>
    <r>
      <rPr>
        <sz val="11"/>
        <color theme="1"/>
        <rFont val="Calibri"/>
        <family val="2"/>
        <scheme val="minor"/>
      </rPr>
      <t>[K/W]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</si>
</sst>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 Widerstand</a:t>
            </a:r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654071394534411E-2"/>
          <c:y val="8.4359798706490255E-2"/>
          <c:w val="0.77544022784631406"/>
          <c:h val="0.82738754791102354"/>
        </c:manualLayout>
      </c:layout>
      <c:scatterChart>
        <c:scatterStyle val="smoothMarker"/>
        <c:varyColors val="0"/>
        <c:ser>
          <c:idx val="1"/>
          <c:order val="0"/>
          <c:tx>
            <c:v>360x45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Tabelle1!$C$6:$C$21</c:f>
              <c:numCache>
                <c:formatCode>0.000</c:formatCode>
                <c:ptCount val="16"/>
                <c:pt idx="0">
                  <c:v>0.26796411900319606</c:v>
                </c:pt>
                <c:pt idx="1">
                  <c:v>0.12600476601058175</c:v>
                </c:pt>
                <c:pt idx="2">
                  <c:v>7.6702766798286359E-2</c:v>
                </c:pt>
                <c:pt idx="3">
                  <c:v>6.1157443945888665E-2</c:v>
                </c:pt>
                <c:pt idx="4">
                  <c:v>5.2677984047203336E-2</c:v>
                </c:pt>
                <c:pt idx="5">
                  <c:v>4.781428360347148E-2</c:v>
                </c:pt>
                <c:pt idx="6">
                  <c:v>4.3058558675443441E-2</c:v>
                </c:pt>
                <c:pt idx="7">
                  <c:v>3.845960792536058E-2</c:v>
                </c:pt>
                <c:pt idx="8">
                  <c:v>3.5696411062026145E-2</c:v>
                </c:pt>
                <c:pt idx="9">
                  <c:v>3.3834828711550732E-2</c:v>
                </c:pt>
                <c:pt idx="10">
                  <c:v>3.2480568244013068E-2</c:v>
                </c:pt>
                <c:pt idx="11">
                  <c:v>3.1448948625369871E-2</c:v>
                </c:pt>
                <c:pt idx="12">
                  <c:v>3.0633601982711943E-2</c:v>
                </c:pt>
                <c:pt idx="13">
                  <c:v>2.9972215366923353E-2</c:v>
                </c:pt>
                <c:pt idx="14">
                  <c:v>2.9423971144457002E-2</c:v>
                </c:pt>
                <c:pt idx="15">
                  <c:v>2.8961444872172878E-2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4F31-4AAA-9442-795A26EFF6F5}"/>
            </c:ext>
          </c:extLst>
        </c:ser>
        <c:ser>
          <c:idx val="0"/>
          <c:order val="1"/>
          <c:tx>
            <c:v>360x30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Tabelle1!$E$6:$E$21</c:f>
              <c:numCache>
                <c:formatCode>0.000</c:formatCode>
                <c:ptCount val="16"/>
                <c:pt idx="0">
                  <c:v>0.46243916535940066</c:v>
                </c:pt>
                <c:pt idx="1">
                  <c:v>0.249897738827879</c:v>
                </c:pt>
                <c:pt idx="2">
                  <c:v>0.14184714731395628</c:v>
                </c:pt>
                <c:pt idx="3">
                  <c:v>9.8043925156865941E-2</c:v>
                </c:pt>
                <c:pt idx="4">
                  <c:v>7.6770902616876399E-2</c:v>
                </c:pt>
                <c:pt idx="5">
                  <c:v>6.497292030977532E-2</c:v>
                </c:pt>
                <c:pt idx="6">
                  <c:v>5.4686543364282532E-2</c:v>
                </c:pt>
                <c:pt idx="7">
                  <c:v>4.6058362327218973E-2</c:v>
                </c:pt>
                <c:pt idx="8">
                  <c:v>4.1736894480092109E-2</c:v>
                </c:pt>
                <c:pt idx="9">
                  <c:v>3.9217792005234585E-2</c:v>
                </c:pt>
                <c:pt idx="10">
                  <c:v>3.7605168493096433E-2</c:v>
                </c:pt>
                <c:pt idx="11">
                  <c:v>3.6498819366293664E-2</c:v>
                </c:pt>
                <c:pt idx="12">
                  <c:v>3.5707777960138819E-2</c:v>
                </c:pt>
                <c:pt idx="13">
                  <c:v>3.5122203305482276E-2</c:v>
                </c:pt>
                <c:pt idx="14">
                  <c:v>3.4668304284898026E-2</c:v>
                </c:pt>
                <c:pt idx="15">
                  <c:v>3.4316195183601267E-2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4F31-4AAA-9442-795A26EFF6F5}"/>
            </c:ext>
          </c:extLst>
        </c:ser>
        <c:ser>
          <c:idx val="15"/>
          <c:order val="2"/>
          <c:tx>
            <c:v>360x45 2 mm @29 L/h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Tabelle1!$I$6:$I$21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0.23650878330199676</c:v>
                </c:pt>
                <c:pt idx="2">
                  <c:v>0.10631548544245482</c:v>
                </c:pt>
                <c:pt idx="3">
                  <c:v>7.7117371199958262E-2</c:v>
                </c:pt>
                <c:pt idx="4">
                  <c:v>6.3629550645862606E-2</c:v>
                </c:pt>
                <c:pt idx="5">
                  <c:v>5.5717663996818406E-2</c:v>
                </c:pt>
                <c:pt idx="6">
                  <c:v>4.8834441623027455E-2</c:v>
                </c:pt>
                <c:pt idx="7">
                  <c:v>4.2517591777015189E-2</c:v>
                </c:pt>
                <c:pt idx="8">
                  <c:v>3.8986539906671482E-2</c:v>
                </c:pt>
                <c:pt idx="9">
                  <c:v>3.6690682456668428E-2</c:v>
                </c:pt>
                <c:pt idx="10">
                  <c:v>3.5081578864576426E-2</c:v>
                </c:pt>
                <c:pt idx="11">
                  <c:v>3.3890649452441947E-2</c:v>
                </c:pt>
                <c:pt idx="12">
                  <c:v>3.2965926728252715E-2</c:v>
                </c:pt>
                <c:pt idx="13">
                  <c:v>3.2224816344590422E-2</c:v>
                </c:pt>
                <c:pt idx="14">
                  <c:v>3.1615852079278729E-2</c:v>
                </c:pt>
                <c:pt idx="15">
                  <c:v>3.1106493476153657E-2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8-4F31-4AAA-9442-795A26EFF6F5}"/>
            </c:ext>
          </c:extLst>
        </c:ser>
        <c:ser>
          <c:idx val="16"/>
          <c:order val="3"/>
          <c:tx>
            <c:v>360x45 2,5 mm @29 L/h</c:v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Tabelle1!$K$6:$K$21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0.170045962704789</c:v>
                </c:pt>
                <c:pt idx="2">
                  <c:v>8.6201064415065407E-2</c:v>
                </c:pt>
                <c:pt idx="3">
                  <c:v>6.6538397911939481E-2</c:v>
                </c:pt>
                <c:pt idx="4">
                  <c:v>5.6918965872935059E-2</c:v>
                </c:pt>
                <c:pt idx="5">
                  <c:v>5.0872137188287272E-2</c:v>
                </c:pt>
                <c:pt idx="6">
                  <c:v>4.5422851394331422E-2</c:v>
                </c:pt>
                <c:pt idx="7">
                  <c:v>4.0172789384369072E-2</c:v>
                </c:pt>
                <c:pt idx="8">
                  <c:v>3.7147164273324311E-2</c:v>
                </c:pt>
                <c:pt idx="9">
                  <c:v>3.5139675535004168E-2</c:v>
                </c:pt>
                <c:pt idx="10">
                  <c:v>3.3719094351361313E-2</c:v>
                </c:pt>
                <c:pt idx="11">
                  <c:v>3.2649259907128497E-2</c:v>
                </c:pt>
                <c:pt idx="12">
                  <c:v>3.1811628441267732E-2</c:v>
                </c:pt>
                <c:pt idx="13">
                  <c:v>3.1137274051571545E-2</c:v>
                </c:pt>
                <c:pt idx="14">
                  <c:v>3.0581927130619413E-2</c:v>
                </c:pt>
                <c:pt idx="15">
                  <c:v>3.0116138152394559E-2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9-4F31-4AAA-9442-795A26EFF6F5}"/>
            </c:ext>
          </c:extLst>
        </c:ser>
        <c:ser>
          <c:idx val="2"/>
          <c:order val="4"/>
          <c:tx>
            <c:v>360x60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Tabelle1!$G$6:$G$21</c:f>
              <c:numCache>
                <c:formatCode>0.000</c:formatCode>
                <c:ptCount val="16"/>
                <c:pt idx="0">
                  <c:v>0.69604024588108959</c:v>
                </c:pt>
                <c:pt idx="1">
                  <c:v>0.42513185684743304</c:v>
                </c:pt>
                <c:pt idx="2">
                  <c:v>0.23771281389744908</c:v>
                </c:pt>
                <c:pt idx="3">
                  <c:v>0.16251107441830961</c:v>
                </c:pt>
                <c:pt idx="4">
                  <c:v>0.12360255957816549</c:v>
                </c:pt>
                <c:pt idx="5">
                  <c:v>0.10057766953126467</c:v>
                </c:pt>
                <c:pt idx="6">
                  <c:v>8.0541833538401136E-2</c:v>
                </c:pt>
                <c:pt idx="7">
                  <c:v>6.3743326617229687E-2</c:v>
                </c:pt>
                <c:pt idx="8">
                  <c:v>5.5315310328033676E-2</c:v>
                </c:pt>
                <c:pt idx="9">
                  <c:v>5.0424331482094249E-2</c:v>
                </c:pt>
                <c:pt idx="10">
                  <c:v>4.730200949281587E-2</c:v>
                </c:pt>
                <c:pt idx="11">
                  <c:v>4.5171850501468241E-2</c:v>
                </c:pt>
                <c:pt idx="12">
                  <c:v>4.3636194899661682E-2</c:v>
                </c:pt>
                <c:pt idx="13">
                  <c:v>4.2510446683324869E-2</c:v>
                </c:pt>
                <c:pt idx="14">
                  <c:v>4.1633982317304849E-2</c:v>
                </c:pt>
                <c:pt idx="15">
                  <c:v>4.095812363529297E-2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A-4F31-4AAA-9442-795A26EFF6F5}"/>
            </c:ext>
          </c:extLst>
        </c:ser>
        <c:ser>
          <c:idx val="17"/>
          <c:order val="5"/>
          <c:tx>
            <c:v>360x60 2 mm @29 L/h</c:v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Tabelle1!$M$6:$M$21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0.31314264945313303</c:v>
                </c:pt>
                <c:pt idx="2">
                  <c:v>0.17811434225089479</c:v>
                </c:pt>
                <c:pt idx="3">
                  <c:v>0.11908450688332554</c:v>
                </c:pt>
                <c:pt idx="4">
                  <c:v>9.2762736385799488E-2</c:v>
                </c:pt>
                <c:pt idx="5">
                  <c:v>7.7840649314741453E-2</c:v>
                </c:pt>
                <c:pt idx="6">
                  <c:v>6.4817164674314115E-2</c:v>
                </c:pt>
                <c:pt idx="7">
                  <c:v>5.3468028723337994E-2</c:v>
                </c:pt>
                <c:pt idx="8">
                  <c:v>4.7563726462835194E-2</c:v>
                </c:pt>
                <c:pt idx="9">
                  <c:v>4.4057513650624505E-2</c:v>
                </c:pt>
                <c:pt idx="10">
                  <c:v>4.1780784366537441E-2</c:v>
                </c:pt>
                <c:pt idx="11">
                  <c:v>4.0216386761492459E-2</c:v>
                </c:pt>
                <c:pt idx="12">
                  <c:v>3.9135818885897559E-2</c:v>
                </c:pt>
                <c:pt idx="13">
                  <c:v>3.8354189868195644E-2</c:v>
                </c:pt>
                <c:pt idx="14">
                  <c:v>3.7799870944006123E-2</c:v>
                </c:pt>
                <c:pt idx="15">
                  <c:v>3.7400129036821592E-2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B-4F31-4AAA-9442-795A26EFF6F5}"/>
            </c:ext>
          </c:extLst>
        </c:ser>
        <c:ser>
          <c:idx val="18"/>
          <c:order val="6"/>
          <c:tx>
            <c:v>360x60 2,5 mm @29 L/h</c:v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Tabelle1!$O$6:$O$21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0.30178147775350123</c:v>
                </c:pt>
                <c:pt idx="2">
                  <c:v>0.13474522641317802</c:v>
                </c:pt>
                <c:pt idx="3">
                  <c:v>9.2238843746020094E-2</c:v>
                </c:pt>
                <c:pt idx="4">
                  <c:v>7.3932065979630368E-2</c:v>
                </c:pt>
                <c:pt idx="5">
                  <c:v>6.3722230300472554E-2</c:v>
                </c:pt>
                <c:pt idx="6">
                  <c:v>5.4637473851007895E-2</c:v>
                </c:pt>
                <c:pt idx="7">
                  <c:v>4.6736463565853148E-2</c:v>
                </c:pt>
                <c:pt idx="8">
                  <c:v>4.2248876593614482E-2</c:v>
                </c:pt>
                <c:pt idx="9">
                  <c:v>3.9367736201466094E-2</c:v>
                </c:pt>
                <c:pt idx="10">
                  <c:v>3.7350361975896904E-2</c:v>
                </c:pt>
                <c:pt idx="11">
                  <c:v>3.587821918374004E-2</c:v>
                </c:pt>
                <c:pt idx="12">
                  <c:v>3.4749384297858975E-2</c:v>
                </c:pt>
                <c:pt idx="13">
                  <c:v>3.3847119489599807E-2</c:v>
                </c:pt>
                <c:pt idx="14">
                  <c:v>3.3107649913956698E-2</c:v>
                </c:pt>
                <c:pt idx="15">
                  <c:v>3.2489257445348148E-2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C-4F31-4AAA-9442-795A26EFF6F5}"/>
            </c:ext>
          </c:extLst>
        </c:ser>
        <c:ser>
          <c:idx val="35"/>
          <c:order val="7"/>
          <c:tx>
            <c:v>360x60 3 mm @29 L/h</c:v>
          </c:tx>
          <c:spPr>
            <a:ln w="190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Tabelle1!$Q$6:$Q$21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0.27138353991745323</c:v>
                </c:pt>
                <c:pt idx="2">
                  <c:v>0.11682111297607949</c:v>
                </c:pt>
                <c:pt idx="3">
                  <c:v>8.0829993133499589E-2</c:v>
                </c:pt>
                <c:pt idx="4">
                  <c:v>6.6649368615583932E-2</c:v>
                </c:pt>
                <c:pt idx="5">
                  <c:v>5.8370012061029354E-2</c:v>
                </c:pt>
                <c:pt idx="6">
                  <c:v>5.1015208621211595E-2</c:v>
                </c:pt>
                <c:pt idx="7">
                  <c:v>4.4074367709672206E-2</c:v>
                </c:pt>
                <c:pt idx="8">
                  <c:v>4.0223723625383151E-2</c:v>
                </c:pt>
                <c:pt idx="9">
                  <c:v>3.7726247235191086E-2</c:v>
                </c:pt>
                <c:pt idx="10">
                  <c:v>3.597979913590562E-2</c:v>
                </c:pt>
                <c:pt idx="11">
                  <c:v>3.468758439513446E-2</c:v>
                </c:pt>
                <c:pt idx="12">
                  <c:v>3.3691948713103208E-2</c:v>
                </c:pt>
                <c:pt idx="13">
                  <c:v>3.2893184571401779E-2</c:v>
                </c:pt>
                <c:pt idx="14">
                  <c:v>3.2236596186086292E-2</c:v>
                </c:pt>
                <c:pt idx="15">
                  <c:v>3.1686202195933419E-2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D-4F31-4AAA-9442-795A26EFF6F5}"/>
            </c:ext>
          </c:extLst>
        </c:ser>
        <c:ser>
          <c:idx val="3"/>
          <c:order val="8"/>
          <c:tx>
            <c:v>360x30 @50,8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Tabelle1!$C$28:$C$43</c:f>
              <c:numCache>
                <c:formatCode>0.000</c:formatCode>
                <c:ptCount val="16"/>
                <c:pt idx="0">
                  <c:v>0.2342085978583546</c:v>
                </c:pt>
                <c:pt idx="1">
                  <c:v>0.10742994306894479</c:v>
                </c:pt>
                <c:pt idx="2">
                  <c:v>6.3573842098108319E-2</c:v>
                </c:pt>
                <c:pt idx="3">
                  <c:v>4.9692772639032316E-2</c:v>
                </c:pt>
                <c:pt idx="4">
                  <c:v>4.2071437053949494E-2</c:v>
                </c:pt>
                <c:pt idx="5">
                  <c:v>3.7666938980719988E-2</c:v>
                </c:pt>
                <c:pt idx="6">
                  <c:v>3.3320997673922319E-2</c:v>
                </c:pt>
                <c:pt idx="7">
                  <c:v>2.905852691872856E-2</c:v>
                </c:pt>
                <c:pt idx="8">
                  <c:v>2.6451820037816848E-2</c:v>
                </c:pt>
                <c:pt idx="9">
                  <c:v>2.4667005031715497E-2</c:v>
                </c:pt>
                <c:pt idx="10">
                  <c:v>2.3348348486686144E-2</c:v>
                </c:pt>
                <c:pt idx="11">
                  <c:v>2.2328032599785125E-2</c:v>
                </c:pt>
                <c:pt idx="12">
                  <c:v>2.1509755866161804E-2</c:v>
                </c:pt>
                <c:pt idx="13">
                  <c:v>2.0837673349770804E-2</c:v>
                </c:pt>
                <c:pt idx="14">
                  <c:v>2.0273580085352971E-2</c:v>
                </c:pt>
                <c:pt idx="15">
                  <c:v>1.9791558857057048E-2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E-4F31-4AAA-9442-795A26EFF6F5}"/>
            </c:ext>
          </c:extLst>
        </c:ser>
        <c:ser>
          <c:idx val="4"/>
          <c:order val="9"/>
          <c:tx>
            <c:v>360x45 @50,8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Tabelle1!$E$28:$E$43</c:f>
              <c:numCache>
                <c:formatCode>0.000</c:formatCode>
                <c:ptCount val="16"/>
                <c:pt idx="0">
                  <c:v>0.36660845850430068</c:v>
                </c:pt>
                <c:pt idx="1">
                  <c:v>0.19287081289017124</c:v>
                </c:pt>
                <c:pt idx="2">
                  <c:v>0.10595127600101302</c:v>
                </c:pt>
                <c:pt idx="3">
                  <c:v>7.1193195593915973E-2</c:v>
                </c:pt>
                <c:pt idx="4">
                  <c:v>5.4447624134778452E-2</c:v>
                </c:pt>
                <c:pt idx="5">
                  <c:v>4.5192832187994345E-2</c:v>
                </c:pt>
                <c:pt idx="6">
                  <c:v>3.7133757264767232E-2</c:v>
                </c:pt>
                <c:pt idx="7">
                  <c:v>3.0364617004117911E-2</c:v>
                </c:pt>
                <c:pt idx="8">
                  <c:v>2.6962759939109779E-2</c:v>
                </c:pt>
                <c:pt idx="9">
                  <c:v>2.4973928035979222E-2</c:v>
                </c:pt>
                <c:pt idx="10">
                  <c:v>2.3698295669038978E-2</c:v>
                </c:pt>
                <c:pt idx="11">
                  <c:v>2.282407591924401E-2</c:v>
                </c:pt>
                <c:pt idx="12">
                  <c:v>2.2197305894484241E-2</c:v>
                </c:pt>
                <c:pt idx="13">
                  <c:v>2.1731531467858965E-2</c:v>
                </c:pt>
                <c:pt idx="14">
                  <c:v>2.1373251555997286E-2</c:v>
                </c:pt>
                <c:pt idx="15">
                  <c:v>2.1093122686622539E-2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F-4F31-4AAA-9442-795A26EFF6F5}"/>
            </c:ext>
          </c:extLst>
        </c:ser>
        <c:ser>
          <c:idx val="19"/>
          <c:order val="10"/>
          <c:tx>
            <c:v>360x45 2 mm @50,8 L/h</c:v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Tabelle1!$I$28:$I$43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0.18216569114421394</c:v>
                </c:pt>
                <c:pt idx="2">
                  <c:v>8.0159047173716677E-2</c:v>
                </c:pt>
                <c:pt idx="3">
                  <c:v>5.7203166292580203E-2</c:v>
                </c:pt>
                <c:pt idx="4">
                  <c:v>4.6235767748670734E-2</c:v>
                </c:pt>
                <c:pt idx="5">
                  <c:v>3.9768121467790365E-2</c:v>
                </c:pt>
                <c:pt idx="6">
                  <c:v>3.4159198495960406E-2</c:v>
                </c:pt>
                <c:pt idx="7">
                  <c:v>2.8972603518690666E-2</c:v>
                </c:pt>
                <c:pt idx="8">
                  <c:v>2.6036503645862342E-2</c:v>
                </c:pt>
                <c:pt idx="9">
                  <c:v>2.4111777536236008E-2</c:v>
                </c:pt>
                <c:pt idx="10">
                  <c:v>2.2755960587472424E-2</c:v>
                </c:pt>
                <c:pt idx="11">
                  <c:v>2.1733309250407631E-2</c:v>
                </c:pt>
                <c:pt idx="12">
                  <c:v>2.0934282173325991E-2</c:v>
                </c:pt>
                <c:pt idx="13">
                  <c:v>2.0291066895463193E-2</c:v>
                </c:pt>
                <c:pt idx="14">
                  <c:v>1.976109232414364E-2</c:v>
                </c:pt>
                <c:pt idx="15">
                  <c:v>1.9316189811245318E-2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0-4F31-4AAA-9442-795A26EFF6F5}"/>
            </c:ext>
          </c:extLst>
        </c:ser>
        <c:ser>
          <c:idx val="20"/>
          <c:order val="11"/>
          <c:tx>
            <c:v>360x45 2,5 mm @50,8 L/h</c:v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Tabelle1!$K$28:$K$43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0.12981535906197339</c:v>
                </c:pt>
                <c:pt idx="2">
                  <c:v>6.7094713712146523E-2</c:v>
                </c:pt>
                <c:pt idx="3">
                  <c:v>5.0978702242345998E-2</c:v>
                </c:pt>
                <c:pt idx="4">
                  <c:v>4.2853938527510162E-2</c:v>
                </c:pt>
                <c:pt idx="5">
                  <c:v>3.7730431636703164E-2</c:v>
                </c:pt>
                <c:pt idx="6">
                  <c:v>3.3092992219853595E-2</c:v>
                </c:pt>
                <c:pt idx="7">
                  <c:v>2.8567530759190451E-2</c:v>
                </c:pt>
                <c:pt idx="8">
                  <c:v>2.591546863292957E-2</c:v>
                </c:pt>
                <c:pt idx="9">
                  <c:v>2.4130804805660197E-2</c:v>
                </c:pt>
                <c:pt idx="10">
                  <c:v>2.2845807216220114E-2</c:v>
                </c:pt>
                <c:pt idx="11">
                  <c:v>2.1853046402716174E-2</c:v>
                </c:pt>
                <c:pt idx="12">
                  <c:v>2.106801000531033E-2</c:v>
                </c:pt>
                <c:pt idx="13">
                  <c:v>2.0428869447817383E-2</c:v>
                </c:pt>
                <c:pt idx="14">
                  <c:v>1.9897144379797858E-2</c:v>
                </c:pt>
                <c:pt idx="15">
                  <c:v>1.9447038874287597E-2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1-4F31-4AAA-9442-795A26EFF6F5}"/>
            </c:ext>
          </c:extLst>
        </c:ser>
        <c:ser>
          <c:idx val="5"/>
          <c:order val="12"/>
          <c:tx>
            <c:v>360x60 @50,8 L/h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Tabelle1!$G$28:$G$43</c:f>
              <c:numCache>
                <c:formatCode>0.000</c:formatCode>
                <c:ptCount val="16"/>
                <c:pt idx="0">
                  <c:v>0.51144944372676937</c:v>
                </c:pt>
                <c:pt idx="1">
                  <c:v>0.3052487129079306</c:v>
                </c:pt>
                <c:pt idx="2">
                  <c:v>0.16493495602168204</c:v>
                </c:pt>
                <c:pt idx="3">
                  <c:v>0.10973412529597772</c:v>
                </c:pt>
                <c:pt idx="4">
                  <c:v>8.1628228927160568E-2</c:v>
                </c:pt>
                <c:pt idx="5">
                  <c:v>6.5215305853736361E-2</c:v>
                </c:pt>
                <c:pt idx="6">
                  <c:v>5.1105863686324055E-2</c:v>
                </c:pt>
                <c:pt idx="7">
                  <c:v>3.9444471355079155E-2</c:v>
                </c:pt>
                <c:pt idx="8">
                  <c:v>3.3675307991334849E-2</c:v>
                </c:pt>
                <c:pt idx="9">
                  <c:v>3.0363265966681836E-2</c:v>
                </c:pt>
                <c:pt idx="10">
                  <c:v>2.8267280806689637E-2</c:v>
                </c:pt>
                <c:pt idx="11">
                  <c:v>2.6847677524225785E-2</c:v>
                </c:pt>
                <c:pt idx="12">
                  <c:v>2.5832205319552333E-2</c:v>
                </c:pt>
                <c:pt idx="13">
                  <c:v>2.5088645703022036E-2</c:v>
                </c:pt>
                <c:pt idx="14">
                  <c:v>2.4514696706420296E-2</c:v>
                </c:pt>
                <c:pt idx="15">
                  <c:v>2.4071711240452182E-2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2-4F31-4AAA-9442-795A26EFF6F5}"/>
            </c:ext>
          </c:extLst>
        </c:ser>
        <c:ser>
          <c:idx val="21"/>
          <c:order val="13"/>
          <c:tx>
            <c:v>360x60 2 mm @50,8 L/h</c:v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Tabelle1!$M$28:$M$43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0.22118125084547594</c:v>
                </c:pt>
                <c:pt idx="2">
                  <c:v>0.12286807346066092</c:v>
                </c:pt>
                <c:pt idx="3">
                  <c:v>8.1830881289243027E-2</c:v>
                </c:pt>
                <c:pt idx="4">
                  <c:v>6.2621482573033377E-2</c:v>
                </c:pt>
                <c:pt idx="5">
                  <c:v>5.1609604925103927E-2</c:v>
                </c:pt>
                <c:pt idx="6">
                  <c:v>4.2051181741950917E-2</c:v>
                </c:pt>
                <c:pt idx="7">
                  <c:v>3.38348811593202E-2</c:v>
                </c:pt>
                <c:pt idx="8">
                  <c:v>2.9587057651083971E-2</c:v>
                </c:pt>
                <c:pt idx="9">
                  <c:v>2.7074841590902191E-2</c:v>
                </c:pt>
                <c:pt idx="10">
                  <c:v>2.5452337822449923E-2</c:v>
                </c:pt>
                <c:pt idx="11">
                  <c:v>2.4344879922503612E-2</c:v>
                </c:pt>
                <c:pt idx="12">
                  <c:v>2.3575766233652734E-2</c:v>
                </c:pt>
                <c:pt idx="13">
                  <c:v>2.3023008803840107E-2</c:v>
                </c:pt>
                <c:pt idx="14">
                  <c:v>2.2629759606394424E-2</c:v>
                </c:pt>
                <c:pt idx="15">
                  <c:v>2.234877442508466E-2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3-4F31-4AAA-9442-795A26EFF6F5}"/>
            </c:ext>
          </c:extLst>
        </c:ser>
        <c:ser>
          <c:idx val="22"/>
          <c:order val="14"/>
          <c:tx>
            <c:v>360x60 2,5 mm @50,8 L/h</c:v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Tabelle1!$O$28:$O$43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0.21299950704836082</c:v>
                </c:pt>
                <c:pt idx="2">
                  <c:v>9.5508130919719325E-2</c:v>
                </c:pt>
                <c:pt idx="3">
                  <c:v>6.5558037852928588E-2</c:v>
                </c:pt>
                <c:pt idx="4">
                  <c:v>5.1600457735136086E-2</c:v>
                </c:pt>
                <c:pt idx="5">
                  <c:v>4.3734021492105105E-2</c:v>
                </c:pt>
                <c:pt idx="6">
                  <c:v>3.6768277506442272E-2</c:v>
                </c:pt>
                <c:pt idx="7">
                  <c:v>3.0713371937832801E-2</c:v>
                </c:pt>
                <c:pt idx="8">
                  <c:v>2.725743396184805E-2</c:v>
                </c:pt>
                <c:pt idx="9">
                  <c:v>2.503609179273443E-2</c:v>
                </c:pt>
                <c:pt idx="10">
                  <c:v>2.3474046339224092E-2</c:v>
                </c:pt>
                <c:pt idx="11">
                  <c:v>2.2322376967800525E-2</c:v>
                </c:pt>
                <c:pt idx="12">
                  <c:v>2.1433434174874359E-2</c:v>
                </c:pt>
                <c:pt idx="13">
                  <c:v>2.072333523511739E-2</c:v>
                </c:pt>
                <c:pt idx="14">
                  <c:v>2.0142173432830465E-2</c:v>
                </c:pt>
                <c:pt idx="15">
                  <c:v>1.9657185910667931E-2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4-4F31-4AAA-9442-795A26EFF6F5}"/>
            </c:ext>
          </c:extLst>
        </c:ser>
        <c:ser>
          <c:idx val="36"/>
          <c:order val="15"/>
          <c:tx>
            <c:v>360x60 3 mm @50,8 L/h</c:v>
          </c:tx>
          <c:spPr>
            <a:ln w="19050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Tabelle1!$Q$28:$Q$43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0.19041931936605583</c:v>
                </c:pt>
                <c:pt idx="2">
                  <c:v>8.3624392471210091E-2</c:v>
                </c:pt>
                <c:pt idx="3">
                  <c:v>5.833481727884951E-2</c:v>
                </c:pt>
                <c:pt idx="4">
                  <c:v>4.719890286219118E-2</c:v>
                </c:pt>
                <c:pt idx="5">
                  <c:v>4.0620029283819657E-2</c:v>
                </c:pt>
                <c:pt idx="6">
                  <c:v>3.4854060864244481E-2</c:v>
                </c:pt>
                <c:pt idx="7">
                  <c:v>2.9393732586666371E-2</c:v>
                </c:pt>
                <c:pt idx="8">
                  <c:v>2.6339276361501466E-2</c:v>
                </c:pt>
                <c:pt idx="9">
                  <c:v>2.4339580252626641E-2</c:v>
                </c:pt>
                <c:pt idx="10">
                  <c:v>2.2940302316170644E-2</c:v>
                </c:pt>
                <c:pt idx="11">
                  <c:v>2.1887334118772705E-2</c:v>
                </c:pt>
                <c:pt idx="12">
                  <c:v>2.1067543048013782E-2</c:v>
                </c:pt>
                <c:pt idx="13">
                  <c:v>2.0408594241392009E-2</c:v>
                </c:pt>
                <c:pt idx="14">
                  <c:v>1.9866377081001797E-2</c:v>
                </c:pt>
                <c:pt idx="15">
                  <c:v>1.9411743560430125E-2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5-4F31-4AAA-9442-795A26EFF6F5}"/>
            </c:ext>
          </c:extLst>
        </c:ser>
        <c:ser>
          <c:idx val="6"/>
          <c:order val="16"/>
          <c:tx>
            <c:v>360x30 @72,5 L/h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Tabelle1!$C$50:$C$65</c:f>
              <c:numCache>
                <c:formatCode>0.000</c:formatCode>
                <c:ptCount val="16"/>
                <c:pt idx="0">
                  <c:v>0.22145751911257525</c:v>
                </c:pt>
                <c:pt idx="1">
                  <c:v>0.10047535504952</c:v>
                </c:pt>
                <c:pt idx="2">
                  <c:v>5.870435904706995E-2</c:v>
                </c:pt>
                <c:pt idx="3">
                  <c:v>4.5467991017671058E-2</c:v>
                </c:pt>
                <c:pt idx="4">
                  <c:v>3.81842475034311E-2</c:v>
                </c:pt>
                <c:pt idx="5">
                  <c:v>3.3963769602536061E-2</c:v>
                </c:pt>
                <c:pt idx="6">
                  <c:v>2.9786175854963893E-2</c:v>
                </c:pt>
                <c:pt idx="7">
                  <c:v>2.566853787476988E-2</c:v>
                </c:pt>
                <c:pt idx="8">
                  <c:v>2.3134771013280341E-2</c:v>
                </c:pt>
                <c:pt idx="9">
                  <c:v>2.1389973086758034E-2</c:v>
                </c:pt>
                <c:pt idx="10">
                  <c:v>2.0093749620912527E-2</c:v>
                </c:pt>
                <c:pt idx="11">
                  <c:v>1.9085122760068195E-2</c:v>
                </c:pt>
                <c:pt idx="12">
                  <c:v>1.8271883578669532E-2</c:v>
                </c:pt>
                <c:pt idx="13">
                  <c:v>1.7600799010908965E-2</c:v>
                </c:pt>
                <c:pt idx="14">
                  <c:v>1.7034856305879354E-2</c:v>
                </c:pt>
                <c:pt idx="15">
                  <c:v>1.6548864859466859E-2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4F31-4AAA-9442-795A26EFF6F5}"/>
            </c:ext>
          </c:extLst>
        </c:ser>
        <c:ser>
          <c:idx val="7"/>
          <c:order val="17"/>
          <c:tx>
            <c:v>360x45 @72,5 L/h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Tabelle1!$E$50:$E$65</c:f>
              <c:numCache>
                <c:formatCode>0.000</c:formatCode>
                <c:ptCount val="16"/>
                <c:pt idx="0">
                  <c:v>0.33171014944512739</c:v>
                </c:pt>
                <c:pt idx="1">
                  <c:v>0.17227508952737494</c:v>
                </c:pt>
                <c:pt idx="2">
                  <c:v>9.3102822456159737E-2</c:v>
                </c:pt>
                <c:pt idx="3">
                  <c:v>6.1644407729312921E-2</c:v>
                </c:pt>
                <c:pt idx="4">
                  <c:v>4.6543871823876502E-2</c:v>
                </c:pt>
                <c:pt idx="5">
                  <c:v>3.8209614809983E-2</c:v>
                </c:pt>
                <c:pt idx="6">
                  <c:v>3.0951887865994954E-2</c:v>
                </c:pt>
                <c:pt idx="7">
                  <c:v>2.4842195679367254E-2</c:v>
                </c:pt>
                <c:pt idx="8">
                  <c:v>2.1757888359680729E-2</c:v>
                </c:pt>
                <c:pt idx="9">
                  <c:v>1.9946177128242166E-2</c:v>
                </c:pt>
                <c:pt idx="10">
                  <c:v>1.8779152215009368E-2</c:v>
                </c:pt>
                <c:pt idx="11">
                  <c:v>1.797733940512046E-2</c:v>
                </c:pt>
                <c:pt idx="12">
                  <c:v>1.7400002365659886E-2</c:v>
                </c:pt>
                <c:pt idx="13">
                  <c:v>1.6968937680551865E-2</c:v>
                </c:pt>
                <c:pt idx="14">
                  <c:v>1.6638022959665457E-2</c:v>
                </c:pt>
                <c:pt idx="15">
                  <c:v>1.63776214378244E-2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6-4F31-4AAA-9442-795A26EFF6F5}"/>
            </c:ext>
          </c:extLst>
        </c:ser>
        <c:ser>
          <c:idx val="23"/>
          <c:order val="18"/>
          <c:tx>
            <c:v>360x45 2 mm @72,5 L/h</c:v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Tabelle1!$I$50:$I$65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0.16255086442099634</c:v>
                </c:pt>
                <c:pt idx="2">
                  <c:v>7.0769307307319784E-2</c:v>
                </c:pt>
                <c:pt idx="3">
                  <c:v>5.0080929015564095E-2</c:v>
                </c:pt>
                <c:pt idx="4">
                  <c:v>4.0043103784683051E-2</c:v>
                </c:pt>
                <c:pt idx="5">
                  <c:v>3.4109239581062455E-2</c:v>
                </c:pt>
                <c:pt idx="6">
                  <c:v>2.8969184806851386E-2</c:v>
                </c:pt>
                <c:pt idx="7">
                  <c:v>2.419649365277116E-2</c:v>
                </c:pt>
                <c:pt idx="8">
                  <c:v>2.1475392243422788E-2</c:v>
                </c:pt>
                <c:pt idx="9">
                  <c:v>1.9681504835313307E-2</c:v>
                </c:pt>
                <c:pt idx="10">
                  <c:v>1.84120080768976E-2</c:v>
                </c:pt>
                <c:pt idx="11">
                  <c:v>1.7443638391663921E-2</c:v>
                </c:pt>
                <c:pt idx="12">
                  <c:v>1.6682521519320401E-2</c:v>
                </c:pt>
                <c:pt idx="13">
                  <c:v>1.6066516421458815E-2</c:v>
                </c:pt>
                <c:pt idx="14">
                  <c:v>1.5556507834801784E-2</c:v>
                </c:pt>
                <c:pt idx="15">
                  <c:v>1.5126036034125869E-2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4F31-4AAA-9442-795A26EFF6F5}"/>
            </c:ext>
          </c:extLst>
        </c:ser>
        <c:ser>
          <c:idx val="24"/>
          <c:order val="19"/>
          <c:tx>
            <c:v>360x45 2,5 mm @72,5 L/h</c:v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Tabelle1!$K$50:$K$65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0.1153296958840007</c:v>
                </c:pt>
                <c:pt idx="2">
                  <c:v>6.0166432857252053E-2</c:v>
                </c:pt>
                <c:pt idx="3">
                  <c:v>4.5359335230927847E-2</c:v>
                </c:pt>
                <c:pt idx="4">
                  <c:v>3.7797302523727601E-2</c:v>
                </c:pt>
                <c:pt idx="5">
                  <c:v>3.3022881484054308E-2</c:v>
                </c:pt>
                <c:pt idx="6">
                  <c:v>2.8693707291120273E-2</c:v>
                </c:pt>
                <c:pt idx="7">
                  <c:v>2.4446090907400145E-2</c:v>
                </c:pt>
                <c:pt idx="8">
                  <c:v>2.1938667626608947E-2</c:v>
                </c:pt>
                <c:pt idx="9">
                  <c:v>2.0240436429337993E-2</c:v>
                </c:pt>
                <c:pt idx="10">
                  <c:v>1.9007981723507573E-2</c:v>
                </c:pt>
                <c:pt idx="11">
                  <c:v>1.8045082268858138E-2</c:v>
                </c:pt>
                <c:pt idx="12">
                  <c:v>1.7279538987357911E-2</c:v>
                </c:pt>
                <c:pt idx="13">
                  <c:v>1.6652472089269191E-2</c:v>
                </c:pt>
                <c:pt idx="14">
                  <c:v>1.6127736499689588E-2</c:v>
                </c:pt>
                <c:pt idx="15">
                  <c:v>1.5681039029966124E-2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7-4F31-4AAA-9442-795A26EFF6F5}"/>
            </c:ext>
          </c:extLst>
        </c:ser>
        <c:ser>
          <c:idx val="8"/>
          <c:order val="20"/>
          <c:tx>
            <c:v>360x60 @72,5 L/h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Tabelle1!$G$50:$G$65</c:f>
              <c:numCache>
                <c:formatCode>0.000</c:formatCode>
                <c:ptCount val="16"/>
                <c:pt idx="0">
                  <c:v>0.44571502208508912</c:v>
                </c:pt>
                <c:pt idx="1">
                  <c:v>0.26277132468570824</c:v>
                </c:pt>
                <c:pt idx="2">
                  <c:v>0.13929325217530325</c:v>
                </c:pt>
                <c:pt idx="3">
                  <c:v>9.1186720262960624E-2</c:v>
                </c:pt>
                <c:pt idx="4">
                  <c:v>6.6883990750694636E-2</c:v>
                </c:pt>
                <c:pt idx="5">
                  <c:v>5.2781316540963817E-2</c:v>
                </c:pt>
                <c:pt idx="6">
                  <c:v>4.0722718973699348E-2</c:v>
                </c:pt>
                <c:pt idx="7">
                  <c:v>3.0810174441747006E-2</c:v>
                </c:pt>
                <c:pt idx="8">
                  <c:v>2.5925864146487777E-2</c:v>
                </c:pt>
                <c:pt idx="9">
                  <c:v>2.3128045387600087E-2</c:v>
                </c:pt>
                <c:pt idx="10">
                  <c:v>2.1359988723615213E-2</c:v>
                </c:pt>
                <c:pt idx="11">
                  <c:v>2.0163809772649113E-2</c:v>
                </c:pt>
                <c:pt idx="12">
                  <c:v>1.9310380476832825E-2</c:v>
                </c:pt>
                <c:pt idx="13">
                  <c:v>1.8683566249721218E-2</c:v>
                </c:pt>
                <c:pt idx="14">
                  <c:v>1.8202215168105829E-2</c:v>
                </c:pt>
                <c:pt idx="15">
                  <c:v>1.7829160802066989E-2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8-4F31-4AAA-9442-795A26EFF6F5}"/>
            </c:ext>
          </c:extLst>
        </c:ser>
        <c:ser>
          <c:idx val="25"/>
          <c:order val="21"/>
          <c:tx>
            <c:v>360x60 2 mm @72,5 L/h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Tabelle1!$M$50:$M$65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0.18869469934212807</c:v>
                </c:pt>
                <c:pt idx="2">
                  <c:v>0.10341449451036495</c:v>
                </c:pt>
                <c:pt idx="3">
                  <c:v>6.8714642573644485E-2</c:v>
                </c:pt>
                <c:pt idx="4">
                  <c:v>5.2023382346353925E-2</c:v>
                </c:pt>
                <c:pt idx="5">
                  <c:v>4.2390600039968585E-2</c:v>
                </c:pt>
                <c:pt idx="6">
                  <c:v>3.4042312645131377E-2</c:v>
                </c:pt>
                <c:pt idx="7">
                  <c:v>2.6902381691671907E-2</c:v>
                </c:pt>
                <c:pt idx="8">
                  <c:v>2.3209495633916062E-2</c:v>
                </c:pt>
                <c:pt idx="9">
                  <c:v>2.1021177101780586E-2</c:v>
                </c:pt>
                <c:pt idx="10">
                  <c:v>1.9606528230641289E-2</c:v>
                </c:pt>
                <c:pt idx="11">
                  <c:v>1.8641416913078874E-2</c:v>
                </c:pt>
                <c:pt idx="12">
                  <c:v>1.7965906228432551E-2</c:v>
                </c:pt>
                <c:pt idx="13">
                  <c:v>1.7481096786567278E-2</c:v>
                </c:pt>
                <c:pt idx="14">
                  <c:v>1.7134340692210034E-2</c:v>
                </c:pt>
                <c:pt idx="15">
                  <c:v>1.6887792945566998E-2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9-4F31-4AAA-9442-795A26EFF6F5}"/>
            </c:ext>
          </c:extLst>
        </c:ser>
        <c:ser>
          <c:idx val="26"/>
          <c:order val="22"/>
          <c:tx>
            <c:v>360x60 2,5 mm @72,5 L/h</c:v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Tabelle1!$O$50:$O$65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0.18163962784126372</c:v>
                </c:pt>
                <c:pt idx="2">
                  <c:v>8.1631380687970781E-2</c:v>
                </c:pt>
                <c:pt idx="3">
                  <c:v>5.6112902749371169E-2</c:v>
                </c:pt>
                <c:pt idx="4">
                  <c:v>4.3716263878562658E-2</c:v>
                </c:pt>
                <c:pt idx="5">
                  <c:v>3.6690767099443383E-2</c:v>
                </c:pt>
                <c:pt idx="6">
                  <c:v>3.0480397475353256E-2</c:v>
                </c:pt>
                <c:pt idx="7">
                  <c:v>2.5076054218690361E-2</c:v>
                </c:pt>
                <c:pt idx="8">
                  <c:v>2.1976388850863587E-2</c:v>
                </c:pt>
                <c:pt idx="9">
                  <c:v>1.9977069949364809E-2</c:v>
                </c:pt>
                <c:pt idx="10">
                  <c:v>1.8563256417851722E-2</c:v>
                </c:pt>
                <c:pt idx="11">
                  <c:v>1.751102704076515E-2</c:v>
                </c:pt>
                <c:pt idx="12">
                  <c:v>1.6692354165360433E-2</c:v>
                </c:pt>
                <c:pt idx="13">
                  <c:v>1.6035547211736188E-2</c:v>
                </c:pt>
                <c:pt idx="14">
                  <c:v>1.5495809180809681E-2</c:v>
                </c:pt>
                <c:pt idx="15">
                  <c:v>1.50436764877717E-2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4F31-4AAA-9442-795A26EFF6F5}"/>
            </c:ext>
          </c:extLst>
        </c:ser>
        <c:ser>
          <c:idx val="37"/>
          <c:order val="23"/>
          <c:tx>
            <c:v>360x60 3 mm @72,5 L/h</c:v>
          </c:tx>
          <c:spPr>
            <a:ln w="19050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Tabelle1!$Q$50:$Q$65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0.16184752614346332</c:v>
                </c:pt>
                <c:pt idx="2">
                  <c:v>7.1860116744781502E-2</c:v>
                </c:pt>
                <c:pt idx="3">
                  <c:v>5.0344664354098304E-2</c:v>
                </c:pt>
                <c:pt idx="4">
                  <c:v>4.0313293386068649E-2</c:v>
                </c:pt>
                <c:pt idx="5">
                  <c:v>3.4352453177399461E-2</c:v>
                </c:pt>
                <c:pt idx="6">
                  <c:v>2.915865241423822E-2</c:v>
                </c:pt>
                <c:pt idx="7">
                  <c:v>2.4226717761630327E-2</c:v>
                </c:pt>
                <c:pt idx="8">
                  <c:v>2.1451495876802743E-2</c:v>
                </c:pt>
                <c:pt idx="9">
                  <c:v>1.9621915376159489E-2</c:v>
                </c:pt>
                <c:pt idx="10">
                  <c:v>1.8337730328554111E-2</c:v>
                </c:pt>
                <c:pt idx="11">
                  <c:v>1.7360158292902824E-2</c:v>
                </c:pt>
                <c:pt idx="12">
                  <c:v>1.6592338104555591E-2</c:v>
                </c:pt>
                <c:pt idx="13">
                  <c:v>1.5972132428171911E-2</c:v>
                </c:pt>
                <c:pt idx="14">
                  <c:v>1.5459412855638602E-2</c:v>
                </c:pt>
                <c:pt idx="15">
                  <c:v>1.5027609703746716E-2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A-4F31-4AAA-9442-795A26EFF6F5}"/>
            </c:ext>
          </c:extLst>
        </c:ser>
        <c:ser>
          <c:idx val="9"/>
          <c:order val="24"/>
          <c:tx>
            <c:v>360x30 @94,4 L/h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Tabelle1!$C$72:$C$87</c:f>
              <c:numCache>
                <c:formatCode>0.000</c:formatCode>
                <c:ptCount val="16"/>
                <c:pt idx="0">
                  <c:v>0.21476965724797306</c:v>
                </c:pt>
                <c:pt idx="1">
                  <c:v>9.6843372012544282E-2</c:v>
                </c:pt>
                <c:pt idx="2">
                  <c:v>5.6173259200829613E-2</c:v>
                </c:pt>
                <c:pt idx="3">
                  <c:v>4.3279538666222202E-2</c:v>
                </c:pt>
                <c:pt idx="4">
                  <c:v>3.6176824896526669E-2</c:v>
                </c:pt>
                <c:pt idx="5">
                  <c:v>3.2056098588091116E-2</c:v>
                </c:pt>
                <c:pt idx="6">
                  <c:v>2.7971121237302596E-2</c:v>
                </c:pt>
                <c:pt idx="7">
                  <c:v>2.3935438997475272E-2</c:v>
                </c:pt>
                <c:pt idx="8">
                  <c:v>2.1444954603836205E-2</c:v>
                </c:pt>
                <c:pt idx="9">
                  <c:v>1.9725459056795711E-2</c:v>
                </c:pt>
                <c:pt idx="10">
                  <c:v>1.8444799516958772E-2</c:v>
                </c:pt>
                <c:pt idx="11">
                  <c:v>1.744570214156092E-2</c:v>
                </c:pt>
                <c:pt idx="12">
                  <c:v>1.6638173903763962E-2</c:v>
                </c:pt>
                <c:pt idx="13">
                  <c:v>1.5970380688734357E-2</c:v>
                </c:pt>
                <c:pt idx="14">
                  <c:v>1.5405989152677104E-2</c:v>
                </c:pt>
                <c:pt idx="15">
                  <c:v>1.4920233540351114E-2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B-4F31-4AAA-9442-795A26EFF6F5}"/>
            </c:ext>
          </c:extLst>
        </c:ser>
        <c:ser>
          <c:idx val="10"/>
          <c:order val="25"/>
          <c:tx>
            <c:v>360x45 @94,4 L/h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Tabelle1!$E$72:$E$87</c:f>
              <c:numCache>
                <c:formatCode>0.000</c:formatCode>
                <c:ptCount val="16"/>
                <c:pt idx="0">
                  <c:v>0.31376339076651005</c:v>
                </c:pt>
                <c:pt idx="1">
                  <c:v>0.16173768198048544</c:v>
                </c:pt>
                <c:pt idx="2">
                  <c:v>8.6569106069126198E-2</c:v>
                </c:pt>
                <c:pt idx="3">
                  <c:v>5.6813061505976911E-2</c:v>
                </c:pt>
                <c:pt idx="4">
                  <c:v>4.2561052942069563E-2</c:v>
                </c:pt>
                <c:pt idx="5">
                  <c:v>3.4702082911793844E-2</c:v>
                </c:pt>
                <c:pt idx="6">
                  <c:v>2.7858842391093337E-2</c:v>
                </c:pt>
                <c:pt idx="7">
                  <c:v>2.2091256790149991E-2</c:v>
                </c:pt>
                <c:pt idx="8">
                  <c:v>1.9172099737458464E-2</c:v>
                </c:pt>
                <c:pt idx="9">
                  <c:v>1.7452498918293303E-2</c:v>
                </c:pt>
                <c:pt idx="10">
                  <c:v>1.634181577361413E-2</c:v>
                </c:pt>
                <c:pt idx="11">
                  <c:v>1.5577373243520584E-2</c:v>
                </c:pt>
                <c:pt idx="12">
                  <c:v>1.502543350881178E-2</c:v>
                </c:pt>
                <c:pt idx="13">
                  <c:v>1.4612113349754628E-2</c:v>
                </c:pt>
                <c:pt idx="14">
                  <c:v>1.4295068899366242E-2</c:v>
                </c:pt>
                <c:pt idx="15">
                  <c:v>1.4044620037809527E-2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C-4F31-4AAA-9442-795A26EFF6F5}"/>
            </c:ext>
          </c:extLst>
        </c:ser>
        <c:ser>
          <c:idx val="27"/>
          <c:order val="26"/>
          <c:tx>
            <c:v>360x45 2 mm @94,4 L/h</c:v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Tabelle1!$I$72:$I$87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0.15251914265012692</c:v>
                </c:pt>
                <c:pt idx="2">
                  <c:v>6.5984307614868634E-2</c:v>
                </c:pt>
                <c:pt idx="3">
                  <c:v>4.6460977454255425E-2</c:v>
                </c:pt>
                <c:pt idx="4">
                  <c:v>3.690677106575465E-2</c:v>
                </c:pt>
                <c:pt idx="5">
                  <c:v>3.1252015784261233E-2</c:v>
                </c:pt>
                <c:pt idx="6">
                  <c:v>2.6357522811455109E-2</c:v>
                </c:pt>
                <c:pt idx="7">
                  <c:v>2.1803288405547124E-2</c:v>
                </c:pt>
                <c:pt idx="8">
                  <c:v>1.919701740456935E-2</c:v>
                </c:pt>
                <c:pt idx="9">
                  <c:v>1.7473640234968467E-2</c:v>
                </c:pt>
                <c:pt idx="10">
                  <c:v>1.6250938539967029E-2</c:v>
                </c:pt>
                <c:pt idx="11">
                  <c:v>1.5312577857390861E-2</c:v>
                </c:pt>
                <c:pt idx="12">
                  <c:v>1.4572571079378141E-2</c:v>
                </c:pt>
                <c:pt idx="13">
                  <c:v>1.3971775637439343E-2</c:v>
                </c:pt>
                <c:pt idx="14">
                  <c:v>1.3472918224000405E-2</c:v>
                </c:pt>
                <c:pt idx="15">
                  <c:v>1.3050484693944221E-2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D-4F31-4AAA-9442-795A26EFF6F5}"/>
            </c:ext>
          </c:extLst>
        </c:ser>
        <c:ser>
          <c:idx val="28"/>
          <c:order val="27"/>
          <c:tx>
            <c:v>360x45 2,5 mm @94,4 L/h</c:v>
          </c:tx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Tabelle1!$K$72:$K$87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0.10793301835704229</c:v>
                </c:pt>
                <c:pt idx="2">
                  <c:v>5.661181427097714E-2</c:v>
                </c:pt>
                <c:pt idx="3">
                  <c:v>4.2483331298074238E-2</c:v>
                </c:pt>
                <c:pt idx="4">
                  <c:v>3.5217030718158029E-2</c:v>
                </c:pt>
                <c:pt idx="5">
                  <c:v>3.0626920366865443E-2</c:v>
                </c:pt>
                <c:pt idx="6">
                  <c:v>2.6461469440097814E-2</c:v>
                </c:pt>
                <c:pt idx="7">
                  <c:v>2.2363453215090576E-2</c:v>
                </c:pt>
                <c:pt idx="8">
                  <c:v>1.9935567279176981E-2</c:v>
                </c:pt>
                <c:pt idx="9">
                  <c:v>1.8285947926048849E-2</c:v>
                </c:pt>
                <c:pt idx="10">
                  <c:v>1.7084043496466247E-2</c:v>
                </c:pt>
                <c:pt idx="11">
                  <c:v>1.6139744854104354E-2</c:v>
                </c:pt>
                <c:pt idx="12">
                  <c:v>1.5386971414358677E-2</c:v>
                </c:pt>
                <c:pt idx="13">
                  <c:v>1.4768482250683447E-2</c:v>
                </c:pt>
                <c:pt idx="14">
                  <c:v>1.424939351943693E-2</c:v>
                </c:pt>
                <c:pt idx="15">
                  <c:v>1.3806231334955701E-2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E-4F31-4AAA-9442-795A26EFF6F5}"/>
            </c:ext>
          </c:extLst>
        </c:ser>
        <c:ser>
          <c:idx val="11"/>
          <c:order val="28"/>
          <c:tx>
            <c:v>360x60 @94,4 L/h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Tabelle1!$G$72:$G$87</c:f>
              <c:numCache>
                <c:formatCode>0.000</c:formatCode>
                <c:ptCount val="16"/>
                <c:pt idx="0">
                  <c:v>0.41241155753067099</c:v>
                </c:pt>
                <c:pt idx="1">
                  <c:v>0.2413419348094932</c:v>
                </c:pt>
                <c:pt idx="2">
                  <c:v>0.12643543559226478</c:v>
                </c:pt>
                <c:pt idx="3">
                  <c:v>8.1928100770334897E-2</c:v>
                </c:pt>
                <c:pt idx="4">
                  <c:v>5.9548643879143673E-2</c:v>
                </c:pt>
                <c:pt idx="5">
                  <c:v>4.6610673091270233E-2</c:v>
                </c:pt>
                <c:pt idx="6">
                  <c:v>3.5582357609028926E-2</c:v>
                </c:pt>
                <c:pt idx="7">
                  <c:v>2.6543108394723475E-2</c:v>
                </c:pt>
                <c:pt idx="8">
                  <c:v>2.209650311724657E-2</c:v>
                </c:pt>
                <c:pt idx="9">
                  <c:v>1.9550279373295797E-2</c:v>
                </c:pt>
                <c:pt idx="10">
                  <c:v>1.7940801106553682E-2</c:v>
                </c:pt>
                <c:pt idx="11">
                  <c:v>1.6851410843560718E-2</c:v>
                </c:pt>
                <c:pt idx="12">
                  <c:v>1.6074673960222122E-2</c:v>
                </c:pt>
                <c:pt idx="13">
                  <c:v>1.5502376145571799E-2</c:v>
                </c:pt>
                <c:pt idx="14">
                  <c:v>1.5064047194575516E-2</c:v>
                </c:pt>
                <c:pt idx="15">
                  <c:v>1.4723044051939815E-2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F-4F31-4AAA-9442-795A26EFF6F5}"/>
            </c:ext>
          </c:extLst>
        </c:ser>
        <c:ser>
          <c:idx val="29"/>
          <c:order val="29"/>
          <c:tx>
            <c:v>360x60 2 mm @94,4 L/h</c:v>
          </c:tx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Tabelle1!$M$72:$M$87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0.17235372155109832</c:v>
                </c:pt>
                <c:pt idx="2">
                  <c:v>9.3668516943116203E-2</c:v>
                </c:pt>
                <c:pt idx="3">
                  <c:v>6.214643609763567E-2</c:v>
                </c:pt>
                <c:pt idx="4">
                  <c:v>4.6730910365720919E-2</c:v>
                </c:pt>
                <c:pt idx="5">
                  <c:v>3.7799162626575379E-2</c:v>
                </c:pt>
                <c:pt idx="6">
                  <c:v>3.00652300804253E-2</c:v>
                </c:pt>
                <c:pt idx="7">
                  <c:v>2.3469150097868426E-2</c:v>
                </c:pt>
                <c:pt idx="8">
                  <c:v>2.0055099338077979E-2</c:v>
                </c:pt>
                <c:pt idx="9">
                  <c:v>1.8028302838066338E-2</c:v>
                </c:pt>
                <c:pt idx="10">
                  <c:v>1.6716347166401309E-2</c:v>
                </c:pt>
                <c:pt idx="11">
                  <c:v>1.5820893461631798E-2</c:v>
                </c:pt>
                <c:pt idx="12">
                  <c:v>1.5190654519915275E-2</c:v>
                </c:pt>
                <c:pt idx="13">
                  <c:v>1.473841462508433E-2</c:v>
                </c:pt>
                <c:pt idx="14">
                  <c:v>1.4413683101994803E-2</c:v>
                </c:pt>
                <c:pt idx="15">
                  <c:v>1.4183387985766302E-2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0-4F31-4AAA-9442-795A26EFF6F5}"/>
            </c:ext>
          </c:extLst>
        </c:ser>
        <c:ser>
          <c:idx val="30"/>
          <c:order val="30"/>
          <c:tx>
            <c:v>360x60 2,5 mm @94,4 L/h</c:v>
          </c:tx>
          <c:spPr>
            <a:ln w="1905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Tabelle1!$O$72:$O$87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0.16586732525038364</c:v>
                </c:pt>
                <c:pt idx="2">
                  <c:v>7.4644362893803148E-2</c:v>
                </c:pt>
                <c:pt idx="3">
                  <c:v>5.1352969513543727E-2</c:v>
                </c:pt>
                <c:pt idx="4">
                  <c:v>3.9754734023861732E-2</c:v>
                </c:pt>
                <c:pt idx="5">
                  <c:v>3.3161306129354494E-2</c:v>
                </c:pt>
                <c:pt idx="6">
                  <c:v>2.7338951945277537E-2</c:v>
                </c:pt>
                <c:pt idx="7">
                  <c:v>2.2269137777228106E-2</c:v>
                </c:pt>
                <c:pt idx="8">
                  <c:v>1.9353041583279301E-2</c:v>
                </c:pt>
                <c:pt idx="9">
                  <c:v>1.7467988894956227E-2</c:v>
                </c:pt>
                <c:pt idx="10">
                  <c:v>1.6130317613801036E-2</c:v>
                </c:pt>
                <c:pt idx="11">
                  <c:v>1.5129050733137134E-2</c:v>
                </c:pt>
                <c:pt idx="12">
                  <c:v>1.4346121840497437E-2</c:v>
                </c:pt>
                <c:pt idx="13">
                  <c:v>1.3716037060063186E-2</c:v>
                </c:pt>
                <c:pt idx="14">
                  <c:v>1.3196674429126504E-2</c:v>
                </c:pt>
                <c:pt idx="15">
                  <c:v>1.2760306669798726E-2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1-4F31-4AAA-9442-795A26EFF6F5}"/>
            </c:ext>
          </c:extLst>
        </c:ser>
        <c:ser>
          <c:idx val="38"/>
          <c:order val="31"/>
          <c:tx>
            <c:v>360x60 3 mm @94,4 L/h</c:v>
          </c:tx>
          <c:spPr>
            <a:ln w="19050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Tabelle1!$Q$72:$Q$87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0.14749233375819387</c:v>
                </c:pt>
                <c:pt idx="2">
                  <c:v>6.5925245384522949E-2</c:v>
                </c:pt>
                <c:pt idx="3">
                  <c:v>4.6305454728603285E-2</c:v>
                </c:pt>
                <c:pt idx="4">
                  <c:v>3.6843390816057031E-2</c:v>
                </c:pt>
                <c:pt idx="5">
                  <c:v>3.1203095128043524E-2</c:v>
                </c:pt>
                <c:pt idx="6">
                  <c:v>2.6305105437932463E-2</c:v>
                </c:pt>
                <c:pt idx="7">
                  <c:v>2.1647284681727594E-2</c:v>
                </c:pt>
                <c:pt idx="8">
                  <c:v>1.9017681898045313E-2</c:v>
                </c:pt>
                <c:pt idx="9">
                  <c:v>1.7277246462511463E-2</c:v>
                </c:pt>
                <c:pt idx="10">
                  <c:v>1.6053312055279358E-2</c:v>
                </c:pt>
                <c:pt idx="11">
                  <c:v>1.5115469625670579E-2</c:v>
                </c:pt>
                <c:pt idx="12">
                  <c:v>1.4375065632801467E-2</c:v>
                </c:pt>
                <c:pt idx="13">
                  <c:v>1.3775137152434591E-2</c:v>
                </c:pt>
                <c:pt idx="14">
                  <c:v>1.3277660867034436E-2</c:v>
                </c:pt>
                <c:pt idx="15">
                  <c:v>1.2857438302174055E-2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22-4F31-4AAA-9442-795A26EFF6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  <c:extLst/>
      </c:scatterChart>
      <c:valAx>
        <c:axId val="1975953024"/>
        <c:scaling>
          <c:orientation val="minMax"/>
          <c:max val="2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100"/>
      </c:valAx>
      <c:valAx>
        <c:axId val="197595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.5000000000000005E-2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 Widerstand; push/pull</a:t>
            </a:r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654071394534411E-2"/>
          <c:y val="8.4359798706490255E-2"/>
          <c:w val="0.77544022784631406"/>
          <c:h val="0.82738754791102354"/>
        </c:manualLayout>
      </c:layout>
      <c:scatterChart>
        <c:scatterStyle val="smoothMarker"/>
        <c:varyColors val="0"/>
        <c:ser>
          <c:idx val="1"/>
          <c:order val="0"/>
          <c:tx>
            <c:v>360x45 @29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Tabelle1!$U$6:$U$21</c:f>
              <c:numCache>
                <c:formatCode>0.000</c:formatCode>
                <c:ptCount val="16"/>
                <c:pt idx="0">
                  <c:v>0.26796411900319606</c:v>
                </c:pt>
                <c:pt idx="1">
                  <c:v>9.1901729961365947E-2</c:v>
                </c:pt>
                <c:pt idx="2">
                  <c:v>6.5950899831549531E-2</c:v>
                </c:pt>
                <c:pt idx="3">
                  <c:v>5.5159471817744818E-2</c:v>
                </c:pt>
                <c:pt idx="4">
                  <c:v>4.9118781810708084E-2</c:v>
                </c:pt>
                <c:pt idx="5">
                  <c:v>4.513187988926666E-2</c:v>
                </c:pt>
                <c:pt idx="6">
                  <c:v>4.1208247495736157E-2</c:v>
                </c:pt>
                <c:pt idx="7">
                  <c:v>3.7283161299311751E-2</c:v>
                </c:pt>
                <c:pt idx="8">
                  <c:v>3.4859134677427836E-2</c:v>
                </c:pt>
                <c:pt idx="9">
                  <c:v>3.3200145898270562E-2</c:v>
                </c:pt>
                <c:pt idx="10">
                  <c:v>3.1981429912157432E-2</c:v>
                </c:pt>
                <c:pt idx="11">
                  <c:v>3.104671545415803E-2</c:v>
                </c:pt>
                <c:pt idx="12">
                  <c:v>3.030391379735508E-2</c:v>
                </c:pt>
                <c:pt idx="13">
                  <c:v>2.9697928710204529E-2</c:v>
                </c:pt>
                <c:pt idx="14">
                  <c:v>2.9193481849082808E-2</c:v>
                </c:pt>
                <c:pt idx="15">
                  <c:v>2.8766886663956867E-2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0-0E96-4F30-8CDF-DB8AE2251784}"/>
            </c:ext>
          </c:extLst>
        </c:ser>
        <c:ser>
          <c:idx val="0"/>
          <c:order val="1"/>
          <c:tx>
            <c:v>360x30 @29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Tabelle1!$W$6:$W$21</c:f>
              <c:numCache>
                <c:formatCode>0.000</c:formatCode>
                <c:ptCount val="16"/>
                <c:pt idx="0">
                  <c:v>0.46243916535940066</c:v>
                </c:pt>
                <c:pt idx="1">
                  <c:v>0.17019460344547657</c:v>
                </c:pt>
                <c:pt idx="2">
                  <c:v>9.775834161742486E-2</c:v>
                </c:pt>
                <c:pt idx="3">
                  <c:v>7.4047371168646264E-2</c:v>
                </c:pt>
                <c:pt idx="4">
                  <c:v>6.2430431995975089E-2</c:v>
                </c:pt>
                <c:pt idx="5">
                  <c:v>5.5419995834704999E-2</c:v>
                </c:pt>
                <c:pt idx="6">
                  <c:v>4.8995314488898621E-2</c:v>
                </c:pt>
                <c:pt idx="7">
                  <c:v>4.3032628715262658E-2</c:v>
                </c:pt>
                <c:pt idx="8">
                  <c:v>3.9611256585757912E-2</c:v>
                </c:pt>
                <c:pt idx="9">
                  <c:v>3.7373785355851806E-2</c:v>
                </c:pt>
                <c:pt idx="10">
                  <c:v>3.5786665703722333E-2</c:v>
                </c:pt>
                <c:pt idx="11">
                  <c:v>3.459886962419164E-2</c:v>
                </c:pt>
                <c:pt idx="12">
                  <c:v>3.3672553497907341E-2</c:v>
                </c:pt>
                <c:pt idx="13">
                  <c:v>3.2925911418583149E-2</c:v>
                </c:pt>
                <c:pt idx="14">
                  <c:v>3.2309422366852136E-2</c:v>
                </c:pt>
                <c:pt idx="15">
                  <c:v>3.1791597133331767E-2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1-0E96-4F30-8CDF-DB8AE2251784}"/>
            </c:ext>
          </c:extLst>
        </c:ser>
        <c:ser>
          <c:idx val="15"/>
          <c:order val="2"/>
          <c:tx>
            <c:v>360x45 2 mm @29 L/h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Tabelle1!$AA$6:$AA$21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0.12960619018024203</c:v>
                </c:pt>
                <c:pt idx="2">
                  <c:v>8.0560689981760955E-2</c:v>
                </c:pt>
                <c:pt idx="3">
                  <c:v>6.4487904030988114E-2</c:v>
                </c:pt>
                <c:pt idx="4">
                  <c:v>5.5889358955217322E-2</c:v>
                </c:pt>
                <c:pt idx="5">
                  <c:v>5.040434991262073E-2</c:v>
                </c:pt>
                <c:pt idx="6">
                  <c:v>4.5237516728088366E-2</c:v>
                </c:pt>
                <c:pt idx="7">
                  <c:v>4.0269599327122388E-2</c:v>
                </c:pt>
                <c:pt idx="8">
                  <c:v>3.7349737661366116E-2</c:v>
                </c:pt>
                <c:pt idx="9">
                  <c:v>3.5414837487171717E-2</c:v>
                </c:pt>
                <c:pt idx="10">
                  <c:v>3.4040368884176532E-2</c:v>
                </c:pt>
                <c:pt idx="11">
                  <c:v>3.3005893866372885E-2</c:v>
                </c:pt>
                <c:pt idx="12">
                  <c:v>3.2195101684662462E-2</c:v>
                </c:pt>
                <c:pt idx="13">
                  <c:v>3.1540407777075744E-2</c:v>
                </c:pt>
                <c:pt idx="14">
                  <c:v>3.1000715170956383E-2</c:v>
                </c:pt>
                <c:pt idx="15">
                  <c:v>3.0547348786257918E-2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2-0E96-4F30-8CDF-DB8AE2251784}"/>
            </c:ext>
          </c:extLst>
        </c:ser>
        <c:ser>
          <c:idx val="16"/>
          <c:order val="3"/>
          <c:tx>
            <c:v>360x45 2,5 mm @29 L/h</c:v>
          </c:tx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Tabelle1!$AC$6:$AC$21</c:f>
              <c:numCache>
                <c:formatCode>0.000</c:formatCode>
                <c:ptCount val="16"/>
                <c:pt idx="0">
                  <c:v>0.41763174121037622</c:v>
                </c:pt>
                <c:pt idx="1">
                  <c:v>0.10839703110322753</c:v>
                </c:pt>
                <c:pt idx="2">
                  <c:v>7.1657355065929004E-2</c:v>
                </c:pt>
                <c:pt idx="3">
                  <c:v>5.8888828520011982E-2</c:v>
                </c:pt>
                <c:pt idx="4">
                  <c:v>5.1853636846474191E-2</c:v>
                </c:pt>
                <c:pt idx="5">
                  <c:v>4.7285149353481833E-2</c:v>
                </c:pt>
                <c:pt idx="6">
                  <c:v>4.2859143340393688E-2</c:v>
                </c:pt>
                <c:pt idx="7">
                  <c:v>3.8545418271061879E-2</c:v>
                </c:pt>
                <c:pt idx="8">
                  <c:v>3.5939532404957154E-2</c:v>
                </c:pt>
                <c:pt idx="9">
                  <c:v>3.4186623356126961E-2</c:v>
                </c:pt>
                <c:pt idx="10">
                  <c:v>3.292600228364044E-2</c:v>
                </c:pt>
                <c:pt idx="11">
                  <c:v>3.1969914560556159E-2</c:v>
                </c:pt>
                <c:pt idx="12">
                  <c:v>3.1216625095675802E-2</c:v>
                </c:pt>
                <c:pt idx="13">
                  <c:v>3.0607545037907278E-2</c:v>
                </c:pt>
                <c:pt idx="14">
                  <c:v>3.0104268085020276E-2</c:v>
                </c:pt>
                <c:pt idx="15">
                  <c:v>2.9680773206649927E-2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3-0E96-4F30-8CDF-DB8AE2251784}"/>
            </c:ext>
          </c:extLst>
        </c:ser>
        <c:ser>
          <c:idx val="2"/>
          <c:order val="4"/>
          <c:tx>
            <c:v>360x60 @29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Tabelle1!$Y$6:$Y$21</c:f>
              <c:numCache>
                <c:formatCode>0.000</c:formatCode>
                <c:ptCount val="16"/>
                <c:pt idx="0">
                  <c:v>0.69604024588108959</c:v>
                </c:pt>
                <c:pt idx="1">
                  <c:v>0.36907141728638665</c:v>
                </c:pt>
                <c:pt idx="2">
                  <c:v>0.16016698964509368</c:v>
                </c:pt>
                <c:pt idx="3">
                  <c:v>0.11325236011626047</c:v>
                </c:pt>
                <c:pt idx="4">
                  <c:v>9.0069269234408958E-2</c:v>
                </c:pt>
                <c:pt idx="5">
                  <c:v>7.6913579140685459E-2</c:v>
                </c:pt>
                <c:pt idx="6">
                  <c:v>6.5327808697123915E-2</c:v>
                </c:pt>
                <c:pt idx="7">
                  <c:v>5.5066379201154168E-2</c:v>
                </c:pt>
                <c:pt idx="8">
                  <c:v>4.9287225632597034E-2</c:v>
                </c:pt>
                <c:pt idx="9">
                  <c:v>4.5566790531486254E-2</c:v>
                </c:pt>
                <c:pt idx="10">
                  <c:v>4.2942599772043399E-2</c:v>
                </c:pt>
                <c:pt idx="11">
                  <c:v>4.0997118520602921E-2</c:v>
                </c:pt>
                <c:pt idx="12">
                  <c:v>3.9477140583690007E-2</c:v>
                </c:pt>
                <c:pt idx="13">
                  <c:v>3.8256109414640242E-2</c:v>
                </c:pt>
                <c:pt idx="14">
                  <c:v>3.7251150527133028E-2</c:v>
                </c:pt>
                <c:pt idx="15">
                  <c:v>3.6407046267230105E-2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4-0E96-4F30-8CDF-DB8AE2251784}"/>
            </c:ext>
          </c:extLst>
        </c:ser>
        <c:ser>
          <c:idx val="17"/>
          <c:order val="5"/>
          <c:tx>
            <c:v>360x60 2 mm @29 L/h</c:v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Tabelle1!$AE$6:$AE$21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0.22643905896331823</c:v>
                </c:pt>
                <c:pt idx="2">
                  <c:v>0.11814109704072621</c:v>
                </c:pt>
                <c:pt idx="3">
                  <c:v>8.8138250775265867E-2</c:v>
                </c:pt>
                <c:pt idx="4">
                  <c:v>7.3576182062186218E-2</c:v>
                </c:pt>
                <c:pt idx="5">
                  <c:v>6.4490035197809228E-2</c:v>
                </c:pt>
                <c:pt idx="6">
                  <c:v>5.6188013300084917E-2</c:v>
                </c:pt>
                <c:pt idx="7">
                  <c:v>4.8398184671183557E-2</c:v>
                </c:pt>
                <c:pt idx="8">
                  <c:v>4.3977667177833156E-2</c:v>
                </c:pt>
                <c:pt idx="9">
                  <c:v>4.107500864480032E-2</c:v>
                </c:pt>
                <c:pt idx="10">
                  <c:v>3.9043322161551909E-2</c:v>
                </c:pt>
                <c:pt idx="11">
                  <c:v>3.7524090148387729E-2</c:v>
                </c:pt>
                <c:pt idx="12">
                  <c:v>3.63376623278844E-2</c:v>
                </c:pt>
                <c:pt idx="13">
                  <c:v>3.5381577187694191E-2</c:v>
                </c:pt>
                <c:pt idx="14">
                  <c:v>3.4591991060327371E-2</c:v>
                </c:pt>
                <c:pt idx="15">
                  <c:v>3.3925205738033974E-2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5-0E96-4F30-8CDF-DB8AE2251784}"/>
            </c:ext>
          </c:extLst>
        </c:ser>
        <c:ser>
          <c:idx val="18"/>
          <c:order val="6"/>
          <c:tx>
            <c:v>360x60 2,5 mm @29 L/h</c:v>
          </c:tx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Tabelle1!$AG$6:$AG$21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0.17910730003128375</c:v>
                </c:pt>
                <c:pt idx="2">
                  <c:v>9.417848658169814E-2</c:v>
                </c:pt>
                <c:pt idx="3">
                  <c:v>7.3285490382755211E-2</c:v>
                </c:pt>
                <c:pt idx="4">
                  <c:v>6.2564915294866366E-2</c:v>
                </c:pt>
                <c:pt idx="5">
                  <c:v>5.5638541902412526E-2</c:v>
                </c:pt>
                <c:pt idx="6">
                  <c:v>4.933096564632726E-2</c:v>
                </c:pt>
                <c:pt idx="7">
                  <c:v>4.3221878076559403E-2</c:v>
                </c:pt>
                <c:pt idx="8">
                  <c:v>3.9721264133295811E-2</c:v>
                </c:pt>
                <c:pt idx="9">
                  <c:v>3.7412564041251831E-2</c:v>
                </c:pt>
                <c:pt idx="10">
                  <c:v>3.5803411219746804E-2</c:v>
                </c:pt>
                <c:pt idx="11">
                  <c:v>3.4599017239137518E-2</c:v>
                </c:pt>
                <c:pt idx="12">
                  <c:v>3.3656692635274398E-2</c:v>
                </c:pt>
                <c:pt idx="13">
                  <c:v>3.2896740298021795E-2</c:v>
                </c:pt>
                <c:pt idx="14">
                  <c:v>3.2266932921573059E-2</c:v>
                </c:pt>
                <c:pt idx="15">
                  <c:v>3.1737033835359578E-2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0E96-4F30-8CDF-DB8AE2251784}"/>
            </c:ext>
          </c:extLst>
        </c:ser>
        <c:ser>
          <c:idx val="35"/>
          <c:order val="7"/>
          <c:tx>
            <c:v>360x60 3 mm @29 L/h</c:v>
          </c:tx>
          <c:spPr>
            <a:ln w="190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Tabelle1!$A$6:$A$21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Tabelle1!$AI$6:$AI$21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0.16217177843001354</c:v>
                </c:pt>
                <c:pt idx="2">
                  <c:v>8.4713699103692017E-2</c:v>
                </c:pt>
                <c:pt idx="3">
                  <c:v>6.7684583988402741E-2</c:v>
                </c:pt>
                <c:pt idx="4">
                  <c:v>5.855062288708502E-2</c:v>
                </c:pt>
                <c:pt idx="5">
                  <c:v>5.2503312243537131E-2</c:v>
                </c:pt>
                <c:pt idx="6">
                  <c:v>4.6894129798219684E-2</c:v>
                </c:pt>
                <c:pt idx="7">
                  <c:v>4.1459694982267779E-2</c:v>
                </c:pt>
                <c:pt idx="8">
                  <c:v>3.8307072402901786E-2</c:v>
                </c:pt>
                <c:pt idx="9">
                  <c:v>3.6207314977484334E-2</c:v>
                </c:pt>
                <c:pt idx="10">
                  <c:v>3.4733272829552519E-2</c:v>
                </c:pt>
                <c:pt idx="11">
                  <c:v>3.3628776093660676E-2</c:v>
                </c:pt>
                <c:pt idx="12">
                  <c:v>3.2763304955239908E-2</c:v>
                </c:pt>
                <c:pt idx="13">
                  <c:v>3.2062753375475074E-2</c:v>
                </c:pt>
                <c:pt idx="14">
                  <c:v>3.1484072432256316E-2</c:v>
                </c:pt>
                <c:pt idx="15">
                  <c:v>3.0997276971343742E-2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0E96-4F30-8CDF-DB8AE2251784}"/>
            </c:ext>
          </c:extLst>
        </c:ser>
        <c:ser>
          <c:idx val="3"/>
          <c:order val="8"/>
          <c:tx>
            <c:v>360x30 @50,8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Tabelle1!$U$28:$U$43</c:f>
              <c:numCache>
                <c:formatCode>0.000</c:formatCode>
                <c:ptCount val="16"/>
                <c:pt idx="0">
                  <c:v>0.2342085978583546</c:v>
                </c:pt>
                <c:pt idx="1">
                  <c:v>7.7101942933287287E-2</c:v>
                </c:pt>
                <c:pt idx="2">
                  <c:v>5.3981760513419817E-2</c:v>
                </c:pt>
                <c:pt idx="3">
                  <c:v>4.4307976996510734E-2</c:v>
                </c:pt>
                <c:pt idx="4">
                  <c:v>3.8851443170502556E-2</c:v>
                </c:pt>
                <c:pt idx="5">
                  <c:v>3.5221673246149152E-2</c:v>
                </c:pt>
                <c:pt idx="6">
                  <c:v>3.1615024239497712E-2</c:v>
                </c:pt>
                <c:pt idx="7">
                  <c:v>2.7954023181941779E-2</c:v>
                </c:pt>
                <c:pt idx="8">
                  <c:v>2.5652265447632452E-2</c:v>
                </c:pt>
                <c:pt idx="9">
                  <c:v>2.4052202774520543E-2</c:v>
                </c:pt>
                <c:pt idx="10">
                  <c:v>2.2855620800577091E-2</c:v>
                </c:pt>
                <c:pt idx="11">
                  <c:v>2.1925694091604685E-2</c:v>
                </c:pt>
                <c:pt idx="12">
                  <c:v>2.1176242823490423E-2</c:v>
                </c:pt>
                <c:pt idx="13">
                  <c:v>2.0556336615973846E-2</c:v>
                </c:pt>
                <c:pt idx="14">
                  <c:v>2.0033694635959051E-2</c:v>
                </c:pt>
                <c:pt idx="15">
                  <c:v>1.9587027026486233E-2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8-0E96-4F30-8CDF-DB8AE2251784}"/>
            </c:ext>
          </c:extLst>
        </c:ser>
        <c:ser>
          <c:idx val="4"/>
          <c:order val="9"/>
          <c:tx>
            <c:v>360x45 @50,8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Tabelle1!$W$28:$W$43</c:f>
              <c:numCache>
                <c:formatCode>0.000</c:formatCode>
                <c:ptCount val="16"/>
                <c:pt idx="0">
                  <c:v>0.36660845850430068</c:v>
                </c:pt>
                <c:pt idx="1">
                  <c:v>0.12860429524713143</c:v>
                </c:pt>
                <c:pt idx="2">
                  <c:v>7.096819185135031E-2</c:v>
                </c:pt>
                <c:pt idx="3">
                  <c:v>5.2309206257805378E-2</c:v>
                </c:pt>
                <c:pt idx="4">
                  <c:v>4.3200962260672104E-2</c:v>
                </c:pt>
                <c:pt idx="5">
                  <c:v>3.7708710671596854E-2</c:v>
                </c:pt>
                <c:pt idx="6">
                  <c:v>3.2671102269403236E-2</c:v>
                </c:pt>
                <c:pt idx="7">
                  <c:v>2.7983976050465171E-2</c:v>
                </c:pt>
                <c:pt idx="8">
                  <c:v>2.5284892389860609E-2</c:v>
                </c:pt>
                <c:pt idx="9">
                  <c:v>2.3516041518772925E-2</c:v>
                </c:pt>
                <c:pt idx="10">
                  <c:v>2.2259710852947673E-2</c:v>
                </c:pt>
                <c:pt idx="11">
                  <c:v>2.1318167345773881E-2</c:v>
                </c:pt>
                <c:pt idx="12">
                  <c:v>2.0583970546308925E-2</c:v>
                </c:pt>
                <c:pt idx="13">
                  <c:v>1.9993698772497726E-2</c:v>
                </c:pt>
                <c:pt idx="14">
                  <c:v>1.9507920719190899E-2</c:v>
                </c:pt>
                <c:pt idx="15">
                  <c:v>1.910086508389312E-2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9-0E96-4F30-8CDF-DB8AE2251784}"/>
            </c:ext>
          </c:extLst>
        </c:ser>
        <c:ser>
          <c:idx val="19"/>
          <c:order val="10"/>
          <c:tx>
            <c:v>360x45 2 mm @50,8 L/h</c:v>
          </c:tx>
          <c:spPr>
            <a:ln w="19050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Tabelle1!$AA$28:$AA$43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9.7735789019216673E-2</c:v>
                </c:pt>
                <c:pt idx="2">
                  <c:v>5.9982920085639789E-2</c:v>
                </c:pt>
                <c:pt idx="3">
                  <c:v>4.6935631807572722E-2</c:v>
                </c:pt>
                <c:pt idx="4">
                  <c:v>3.9908564217085302E-2</c:v>
                </c:pt>
                <c:pt idx="5">
                  <c:v>3.5433710210292638E-2</c:v>
                </c:pt>
                <c:pt idx="6">
                  <c:v>3.1203826047908344E-2</c:v>
                </c:pt>
                <c:pt idx="7">
                  <c:v>2.7105009000706542E-2</c:v>
                </c:pt>
                <c:pt idx="8">
                  <c:v>2.4669820826437976E-2</c:v>
                </c:pt>
                <c:pt idx="9">
                  <c:v>2.303817535068858E-2</c:v>
                </c:pt>
                <c:pt idx="10">
                  <c:v>2.186251733349406E-2</c:v>
                </c:pt>
                <c:pt idx="11">
                  <c:v>2.0969107300170944E-2</c:v>
                </c:pt>
                <c:pt idx="12">
                  <c:v>2.0265410702103706E-2</c:v>
                </c:pt>
                <c:pt idx="13">
                  <c:v>1.9695463433930478E-2</c:v>
                </c:pt>
                <c:pt idx="14">
                  <c:v>1.9223603261634276E-2</c:v>
                </c:pt>
                <c:pt idx="15">
                  <c:v>1.8825994840295655E-2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A-0E96-4F30-8CDF-DB8AE2251784}"/>
            </c:ext>
          </c:extLst>
        </c:ser>
        <c:ser>
          <c:idx val="20"/>
          <c:order val="11"/>
          <c:tx>
            <c:v>360x45 2,5 mm @50,8 L/h</c:v>
          </c:tx>
          <c:spPr>
            <a:ln w="19050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Tabelle1!$AC$28:$AC$43</c:f>
              <c:numCache>
                <c:formatCode>0.000</c:formatCode>
                <c:ptCount val="16"/>
                <c:pt idx="0">
                  <c:v>0.32972194746634348</c:v>
                </c:pt>
                <c:pt idx="1">
                  <c:v>8.3646771283791874E-2</c:v>
                </c:pt>
                <c:pt idx="2">
                  <c:v>5.5240763093569636E-2</c:v>
                </c:pt>
                <c:pt idx="3">
                  <c:v>4.4521668229696498E-2</c:v>
                </c:pt>
                <c:pt idx="4">
                  <c:v>3.8562969155293086E-2</c:v>
                </c:pt>
                <c:pt idx="5">
                  <c:v>3.4682131435439773E-2</c:v>
                </c:pt>
                <c:pt idx="6">
                  <c:v>3.0891846290024054E-2</c:v>
                </c:pt>
                <c:pt idx="7">
                  <c:v>2.7144846576237711E-2</c:v>
                </c:pt>
                <c:pt idx="8">
                  <c:v>2.4846295023804026E-2</c:v>
                </c:pt>
                <c:pt idx="9">
                  <c:v>2.3277091070746204E-2</c:v>
                </c:pt>
                <c:pt idx="10">
                  <c:v>2.2112000476682037E-2</c:v>
                </c:pt>
                <c:pt idx="11">
                  <c:v>2.1216324857512552E-2</c:v>
                </c:pt>
                <c:pt idx="12">
                  <c:v>2.0504260661298866E-2</c:v>
                </c:pt>
                <c:pt idx="13">
                  <c:v>1.9921808946538579E-2</c:v>
                </c:pt>
                <c:pt idx="14">
                  <c:v>1.9435471295915004E-2</c:v>
                </c:pt>
                <c:pt idx="15">
                  <c:v>1.9022866999674811E-2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B-0E96-4F30-8CDF-DB8AE2251784}"/>
            </c:ext>
          </c:extLst>
        </c:ser>
        <c:ser>
          <c:idx val="5"/>
          <c:order val="12"/>
          <c:tx>
            <c:v>360x60 @50,8 L/h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Tabelle1!$Y$28:$Y$43</c:f>
              <c:numCache>
                <c:formatCode>0.000</c:formatCode>
                <c:ptCount val="16"/>
                <c:pt idx="0">
                  <c:v>0.51144944372676937</c:v>
                </c:pt>
                <c:pt idx="1">
                  <c:v>0.26298735094226966</c:v>
                </c:pt>
                <c:pt idx="2">
                  <c:v>0.10802879241650058</c:v>
                </c:pt>
                <c:pt idx="3">
                  <c:v>7.4227777772647816E-2</c:v>
                </c:pt>
                <c:pt idx="4">
                  <c:v>5.7791441614544144E-2</c:v>
                </c:pt>
                <c:pt idx="5">
                  <c:v>4.8571806604303561E-2</c:v>
                </c:pt>
                <c:pt idx="6">
                  <c:v>4.0536156050650474E-2</c:v>
                </c:pt>
                <c:pt idx="7">
                  <c:v>3.3506087042941286E-2</c:v>
                </c:pt>
                <c:pt idx="8">
                  <c:v>2.9598054185770363E-2</c:v>
                </c:pt>
                <c:pt idx="9">
                  <c:v>2.7110176731423956E-2</c:v>
                </c:pt>
                <c:pt idx="10">
                  <c:v>2.5374216600179775E-2</c:v>
                </c:pt>
                <c:pt idx="11">
                  <c:v>2.4097278085096662E-2</c:v>
                </c:pt>
                <c:pt idx="12">
                  <c:v>2.3109211601165518E-2</c:v>
                </c:pt>
                <c:pt idx="13">
                  <c:v>2.2321754824385708E-2</c:v>
                </c:pt>
                <c:pt idx="14">
                  <c:v>2.1678323070813025E-2</c:v>
                </c:pt>
                <c:pt idx="15">
                  <c:v>2.1141559279150859E-2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C-0E96-4F30-8CDF-DB8AE2251784}"/>
            </c:ext>
          </c:extLst>
        </c:ser>
        <c:ser>
          <c:idx val="21"/>
          <c:order val="13"/>
          <c:tx>
            <c:v>360x60 2 mm @50,8 L/h</c:v>
          </c:tx>
          <c:spPr>
            <a:ln w="19050" cap="rnd">
              <a:solidFill>
                <a:schemeClr val="accent4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Tabelle1!$AE$28:$AE$43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0.15752246321343405</c:v>
                </c:pt>
                <c:pt idx="2">
                  <c:v>8.1167635864970736E-2</c:v>
                </c:pt>
                <c:pt idx="3">
                  <c:v>5.9207796754787524E-2</c:v>
                </c:pt>
                <c:pt idx="4">
                  <c:v>4.8468119458551416E-2</c:v>
                </c:pt>
                <c:pt idx="5">
                  <c:v>4.1813479391634489E-2</c:v>
                </c:pt>
                <c:pt idx="6">
                  <c:v>3.5807142471334472E-2</c:v>
                </c:pt>
                <c:pt idx="7">
                  <c:v>3.0187008528755926E-2</c:v>
                </c:pt>
                <c:pt idx="8">
                  <c:v>2.7017974877771005E-2</c:v>
                </c:pt>
                <c:pt idx="9">
                  <c:v>2.4951827005057783E-2</c:v>
                </c:pt>
                <c:pt idx="10">
                  <c:v>2.3510364980259765E-2</c:v>
                </c:pt>
                <c:pt idx="11">
                  <c:v>2.2435986457877054E-2</c:v>
                </c:pt>
                <c:pt idx="12">
                  <c:v>2.1602178397274813E-2</c:v>
                </c:pt>
                <c:pt idx="13">
                  <c:v>2.0934655342649499E-2</c:v>
                </c:pt>
                <c:pt idx="14">
                  <c:v>2.0387088226755026E-2</c:v>
                </c:pt>
                <c:pt idx="15">
                  <c:v>1.992826220455203E-2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D-0E96-4F30-8CDF-DB8AE2251784}"/>
            </c:ext>
          </c:extLst>
        </c:ser>
        <c:ser>
          <c:idx val="22"/>
          <c:order val="14"/>
          <c:tx>
            <c:v>360x60 2,5 mm @50,8 L/h</c:v>
          </c:tx>
          <c:spPr>
            <a:ln w="19050" cap="rnd">
              <a:solidFill>
                <a:schemeClr val="accent5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Tabelle1!$AG$28:$AG$43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0.12475855233415581</c:v>
                </c:pt>
                <c:pt idx="2">
                  <c:v>6.7015401681763218E-2</c:v>
                </c:pt>
                <c:pt idx="3">
                  <c:v>5.1102285066563766E-2</c:v>
                </c:pt>
                <c:pt idx="4">
                  <c:v>4.2845047428096299E-2</c:v>
                </c:pt>
                <c:pt idx="5">
                  <c:v>3.7534502631890093E-2</c:v>
                </c:pt>
                <c:pt idx="6">
                  <c:v>3.2703170860392865E-2</c:v>
                </c:pt>
                <c:pt idx="7">
                  <c:v>2.8007932506563932E-2</c:v>
                </c:pt>
                <c:pt idx="8">
                  <c:v>2.5308510932783905E-2</c:v>
                </c:pt>
                <c:pt idx="9">
                  <c:v>2.3521685677709625E-2</c:v>
                </c:pt>
                <c:pt idx="10">
                  <c:v>2.2263706684041085E-2</c:v>
                </c:pt>
                <c:pt idx="11">
                  <c:v>2.1315174312491737E-2</c:v>
                </c:pt>
                <c:pt idx="12">
                  <c:v>2.0573339856687398E-2</c:v>
                </c:pt>
                <c:pt idx="13">
                  <c:v>1.9975972431170875E-2</c:v>
                </c:pt>
                <c:pt idx="14">
                  <c:v>1.948318554985615E-2</c:v>
                </c:pt>
                <c:pt idx="15">
                  <c:v>1.906966302159804E-2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E-0E96-4F30-8CDF-DB8AE2251784}"/>
            </c:ext>
          </c:extLst>
        </c:ser>
        <c:ser>
          <c:idx val="36"/>
          <c:order val="15"/>
          <c:tx>
            <c:v>360x60 3 mm @50,8 L/h</c:v>
          </c:tx>
          <c:spPr>
            <a:ln w="19050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Tabelle1!$A$28:$A$43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Tabelle1!$AI$28:$AI$43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0.1125405315522652</c:v>
                </c:pt>
                <c:pt idx="2">
                  <c:v>6.1373986769936321E-2</c:v>
                </c:pt>
                <c:pt idx="3">
                  <c:v>4.8017508662135028E-2</c:v>
                </c:pt>
                <c:pt idx="4">
                  <c:v>4.0772006970480647E-2</c:v>
                </c:pt>
                <c:pt idx="5">
                  <c:v>3.6028044388239575E-2</c:v>
                </c:pt>
                <c:pt idx="6">
                  <c:v>3.1622976420655362E-2</c:v>
                </c:pt>
                <c:pt idx="7">
                  <c:v>2.7327234630212607E-2</c:v>
                </c:pt>
                <c:pt idx="8">
                  <c:v>2.4808583378941026E-2</c:v>
                </c:pt>
                <c:pt idx="9">
                  <c:v>2.3124794027945404E-2</c:v>
                </c:pt>
                <c:pt idx="10">
                  <c:v>2.1924877107519867E-2</c:v>
                </c:pt>
                <c:pt idx="11">
                  <c:v>2.1015336530554995E-2</c:v>
                </c:pt>
                <c:pt idx="12">
                  <c:v>2.03007984947952E-2</c:v>
                </c:pt>
                <c:pt idx="13">
                  <c:v>1.9723008526847562E-2</c:v>
                </c:pt>
                <c:pt idx="14">
                  <c:v>1.9245561410731266E-2</c:v>
                </c:pt>
                <c:pt idx="15">
                  <c:v>1.8843935892504722E-2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F-0E96-4F30-8CDF-DB8AE2251784}"/>
            </c:ext>
          </c:extLst>
        </c:ser>
        <c:ser>
          <c:idx val="6"/>
          <c:order val="16"/>
          <c:tx>
            <c:v>360x30 @72,5 L/h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Tabelle1!$U$50:$U$65</c:f>
              <c:numCache>
                <c:formatCode>0.000</c:formatCode>
                <c:ptCount val="16"/>
                <c:pt idx="0">
                  <c:v>0.22145751911257525</c:v>
                </c:pt>
                <c:pt idx="1">
                  <c:v>7.1590642995847484E-2</c:v>
                </c:pt>
                <c:pt idx="2">
                  <c:v>4.9560603331260181E-2</c:v>
                </c:pt>
                <c:pt idx="3">
                  <c:v>4.0323786228097652E-2</c:v>
                </c:pt>
                <c:pt idx="4">
                  <c:v>3.5099844875827596E-2</c:v>
                </c:pt>
                <c:pt idx="5">
                  <c:v>3.1615243483195513E-2</c:v>
                </c:pt>
                <c:pt idx="6">
                  <c:v>2.8141192717903815E-2</c:v>
                </c:pt>
                <c:pt idx="7">
                  <c:v>2.4596752936011653E-2</c:v>
                </c:pt>
                <c:pt idx="8">
                  <c:v>2.2354248779447503E-2</c:v>
                </c:pt>
                <c:pt idx="9">
                  <c:v>2.0786751106643249E-2</c:v>
                </c:pt>
                <c:pt idx="10">
                  <c:v>1.960702338249232E-2</c:v>
                </c:pt>
                <c:pt idx="11">
                  <c:v>1.8685756116660446E-2</c:v>
                </c:pt>
                <c:pt idx="12">
                  <c:v>1.7939415464708754E-2</c:v>
                </c:pt>
                <c:pt idx="13">
                  <c:v>1.7318879069282388E-2</c:v>
                </c:pt>
                <c:pt idx="14">
                  <c:v>1.6793148047699935E-2</c:v>
                </c:pt>
                <c:pt idx="15">
                  <c:v>1.634193753188384E-2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0-0E96-4F30-8CDF-DB8AE2251784}"/>
            </c:ext>
          </c:extLst>
        </c:ser>
        <c:ser>
          <c:idx val="7"/>
          <c:order val="17"/>
          <c:tx>
            <c:v>360x45 @72,5 L/h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Tabelle1!$W$50:$W$65</c:f>
              <c:numCache>
                <c:formatCode>0.000</c:formatCode>
                <c:ptCount val="16"/>
                <c:pt idx="0">
                  <c:v>0.33171014944512739</c:v>
                </c:pt>
                <c:pt idx="1">
                  <c:v>0.11367288307230938</c:v>
                </c:pt>
                <c:pt idx="2">
                  <c:v>6.1441437175597052E-2</c:v>
                </c:pt>
                <c:pt idx="3">
                  <c:v>4.4617563306520364E-2</c:v>
                </c:pt>
                <c:pt idx="4">
                  <c:v>3.6416427868376448E-2</c:v>
                </c:pt>
                <c:pt idx="5">
                  <c:v>3.1470074612299198E-2</c:v>
                </c:pt>
                <c:pt idx="6">
                  <c:v>2.6926757826846885E-2</c:v>
                </c:pt>
                <c:pt idx="7">
                  <c:v>2.2685369117970394E-2</c:v>
                </c:pt>
                <c:pt idx="8">
                  <c:v>2.0230013787610451E-2</c:v>
                </c:pt>
                <c:pt idx="9">
                  <c:v>1.8612467185590346E-2</c:v>
                </c:pt>
                <c:pt idx="10">
                  <c:v>1.745750597131265E-2</c:v>
                </c:pt>
                <c:pt idx="11">
                  <c:v>1.658693822676709E-2</c:v>
                </c:pt>
                <c:pt idx="12">
                  <c:v>1.5904514868243572E-2</c:v>
                </c:pt>
                <c:pt idx="13">
                  <c:v>1.5353650896366242E-2</c:v>
                </c:pt>
                <c:pt idx="14">
                  <c:v>1.4898630569090261E-2</c:v>
                </c:pt>
                <c:pt idx="15">
                  <c:v>1.4515708885283845E-2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1-0E96-4F30-8CDF-DB8AE2251784}"/>
            </c:ext>
          </c:extLst>
        </c:ser>
        <c:ser>
          <c:idx val="23"/>
          <c:order val="18"/>
          <c:tx>
            <c:v>360x45 2 mm @72,5 L/h</c:v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Tabelle1!$AA$50:$AA$65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8.6297501496589213E-2</c:v>
                </c:pt>
                <c:pt idx="2">
                  <c:v>5.2616867783401078E-2</c:v>
                </c:pt>
                <c:pt idx="3">
                  <c:v>4.0684434972826422E-2</c:v>
                </c:pt>
                <c:pt idx="4">
                  <c:v>3.4238139021102142E-2</c:v>
                </c:pt>
                <c:pt idx="5">
                  <c:v>3.0135399899414262E-2</c:v>
                </c:pt>
                <c:pt idx="6">
                  <c:v>2.6249523876131216E-2</c:v>
                </c:pt>
                <c:pt idx="7">
                  <c:v>2.2466897210775712E-2</c:v>
                </c:pt>
                <c:pt idx="8">
                  <c:v>2.0204341058798196E-2</c:v>
                </c:pt>
                <c:pt idx="9">
                  <c:v>1.8677125283067111E-2</c:v>
                </c:pt>
                <c:pt idx="10">
                  <c:v>1.7566429805099103E-2</c:v>
                </c:pt>
                <c:pt idx="11">
                  <c:v>1.6715875029629752E-2</c:v>
                </c:pt>
                <c:pt idx="12">
                  <c:v>1.6041958739063344E-2</c:v>
                </c:pt>
                <c:pt idx="13">
                  <c:v>1.5493229808392146E-2</c:v>
                </c:pt>
                <c:pt idx="14">
                  <c:v>1.5036146947030524E-2</c:v>
                </c:pt>
                <c:pt idx="15">
                  <c:v>1.4648765957729421E-2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2-0E96-4F30-8CDF-DB8AE2251784}"/>
            </c:ext>
          </c:extLst>
        </c:ser>
        <c:ser>
          <c:idx val="24"/>
          <c:order val="19"/>
          <c:tx>
            <c:v>360x45 2,5 mm @72,5 L/h</c:v>
          </c:tx>
          <c:spPr>
            <a:ln w="19050" cap="rnd">
              <a:solidFill>
                <a:schemeClr val="accent1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Tabelle1!$AC$50:$AC$65</c:f>
              <c:numCache>
                <c:formatCode>0.000</c:formatCode>
                <c:ptCount val="16"/>
                <c:pt idx="0">
                  <c:v>0.29775059106246871</c:v>
                </c:pt>
                <c:pt idx="1">
                  <c:v>7.4701281771401104E-2</c:v>
                </c:pt>
                <c:pt idx="2">
                  <c:v>4.9302264719168189E-2</c:v>
                </c:pt>
                <c:pt idx="3">
                  <c:v>3.9350978370759369E-2</c:v>
                </c:pt>
                <c:pt idx="4">
                  <c:v>3.3799022842418099E-2</c:v>
                </c:pt>
                <c:pt idx="5">
                  <c:v>3.0178887799467816E-2</c:v>
                </c:pt>
                <c:pt idx="6">
                  <c:v>2.6631220276436825E-2</c:v>
                </c:pt>
                <c:pt idx="7">
                  <c:v>2.3102630068010967E-2</c:v>
                </c:pt>
                <c:pt idx="8">
                  <c:v>2.0923136930131255E-2</c:v>
                </c:pt>
                <c:pt idx="9">
                  <c:v>1.9424945625230419E-2</c:v>
                </c:pt>
                <c:pt idx="10">
                  <c:v>1.8297191978231174E-2</c:v>
                </c:pt>
                <c:pt idx="11">
                  <c:v>1.7424260802590512E-2</c:v>
                </c:pt>
                <c:pt idx="12">
                  <c:v>1.6726571541475058E-2</c:v>
                </c:pt>
                <c:pt idx="13">
                  <c:v>1.6152152869336363E-2</c:v>
                </c:pt>
                <c:pt idx="14">
                  <c:v>1.5669508811170799E-2</c:v>
                </c:pt>
                <c:pt idx="15">
                  <c:v>1.5257754192554413E-2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3-0E96-4F30-8CDF-DB8AE2251784}"/>
            </c:ext>
          </c:extLst>
        </c:ser>
        <c:ser>
          <c:idx val="8"/>
          <c:order val="20"/>
          <c:tx>
            <c:v>360x60 @72,5 L/h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Tabelle1!$Y$50:$Y$65</c:f>
              <c:numCache>
                <c:formatCode>0.000</c:formatCode>
                <c:ptCount val="16"/>
                <c:pt idx="0">
                  <c:v>0.44571502208508912</c:v>
                </c:pt>
                <c:pt idx="1">
                  <c:v>0.22545397788581936</c:v>
                </c:pt>
                <c:pt idx="2">
                  <c:v>8.9707001802016156E-2</c:v>
                </c:pt>
                <c:pt idx="3">
                  <c:v>6.0516352328171437E-2</c:v>
                </c:pt>
                <c:pt idx="4">
                  <c:v>4.6427956522539018E-2</c:v>
                </c:pt>
                <c:pt idx="5">
                  <c:v>3.8564102074341619E-2</c:v>
                </c:pt>
                <c:pt idx="6">
                  <c:v>3.1735938319290911E-2</c:v>
                </c:pt>
                <c:pt idx="7">
                  <c:v>2.578285315400099E-2</c:v>
                </c:pt>
                <c:pt idx="8">
                  <c:v>2.2482310326450913E-2</c:v>
                </c:pt>
                <c:pt idx="9">
                  <c:v>2.0384916215066849E-2</c:v>
                </c:pt>
                <c:pt idx="10">
                  <c:v>1.8924710685998356E-2</c:v>
                </c:pt>
                <c:pt idx="11">
                  <c:v>1.7850730508086367E-2</c:v>
                </c:pt>
                <c:pt idx="12">
                  <c:v>1.7022041163536724E-2</c:v>
                </c:pt>
                <c:pt idx="13">
                  <c:v>1.6362815985236871E-2</c:v>
                </c:pt>
                <c:pt idx="14">
                  <c:v>1.5825141578360208E-2</c:v>
                </c:pt>
                <c:pt idx="15">
                  <c:v>1.5377542099218038E-2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4-0E96-4F30-8CDF-DB8AE2251784}"/>
            </c:ext>
          </c:extLst>
        </c:ser>
        <c:ser>
          <c:idx val="25"/>
          <c:order val="21"/>
          <c:tx>
            <c:v>360x60 2 mm @72,5 L/h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Tabelle1!$AE$50:$AE$65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0.13323168412873598</c:v>
                </c:pt>
                <c:pt idx="2">
                  <c:v>6.8150203721506319E-2</c:v>
                </c:pt>
                <c:pt idx="3">
                  <c:v>4.9037703226234415E-2</c:v>
                </c:pt>
                <c:pt idx="4">
                  <c:v>3.964294159405328E-2</c:v>
                </c:pt>
                <c:pt idx="5">
                  <c:v>3.383563350036288E-2</c:v>
                </c:pt>
                <c:pt idx="6">
                  <c:v>2.8620539774381934E-2</c:v>
                </c:pt>
                <c:pt idx="7">
                  <c:v>2.3731919471079495E-2</c:v>
                </c:pt>
                <c:pt idx="8">
                  <c:v>2.0971715003590845E-2</c:v>
                </c:pt>
                <c:pt idx="9">
                  <c:v>1.917025889504954E-2</c:v>
                </c:pt>
                <c:pt idx="10">
                  <c:v>1.790862858538065E-2</c:v>
                </c:pt>
                <c:pt idx="11">
                  <c:v>1.6964422608534504E-2</c:v>
                </c:pt>
                <c:pt idx="12">
                  <c:v>1.6230252522706549E-2</c:v>
                </c:pt>
                <c:pt idx="13">
                  <c:v>1.5641659070251265E-2</c:v>
                </c:pt>
                <c:pt idx="14">
                  <c:v>1.5158356875985464E-2</c:v>
                </c:pt>
                <c:pt idx="15">
                  <c:v>1.4753517084343261E-2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5-0E96-4F30-8CDF-DB8AE2251784}"/>
            </c:ext>
          </c:extLst>
        </c:ser>
        <c:ser>
          <c:idx val="26"/>
          <c:order val="22"/>
          <c:tx>
            <c:v>360x60 2,5 mm @72,5 L/h</c:v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Tabelle1!$AG$50:$AG$65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0.10559614270488647</c:v>
                </c:pt>
                <c:pt idx="2">
                  <c:v>5.7397716469447434E-2</c:v>
                </c:pt>
                <c:pt idx="3">
                  <c:v>4.3271433289011507E-2</c:v>
                </c:pt>
                <c:pt idx="4">
                  <c:v>3.5897769871789213E-2</c:v>
                </c:pt>
                <c:pt idx="5">
                  <c:v>3.1163243767776152E-2</c:v>
                </c:pt>
                <c:pt idx="6">
                  <c:v>2.6853987768529156E-2</c:v>
                </c:pt>
                <c:pt idx="7">
                  <c:v>2.2650811931059438E-2</c:v>
                </c:pt>
                <c:pt idx="8">
                  <c:v>2.0222539963311158E-2</c:v>
                </c:pt>
                <c:pt idx="9">
                  <c:v>1.8606191612091316E-2</c:v>
                </c:pt>
                <c:pt idx="10">
                  <c:v>1.7457226474182193E-2</c:v>
                </c:pt>
                <c:pt idx="11">
                  <c:v>1.6583224063528579E-2</c:v>
                </c:pt>
                <c:pt idx="12">
                  <c:v>1.5896311658275056E-2</c:v>
                </c:pt>
                <c:pt idx="13">
                  <c:v>1.5340677898871351E-2</c:v>
                </c:pt>
                <c:pt idx="14">
                  <c:v>1.4881072921338494E-2</c:v>
                </c:pt>
                <c:pt idx="15">
                  <c:v>1.4493867364810654E-2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6-0E96-4F30-8CDF-DB8AE2251784}"/>
            </c:ext>
          </c:extLst>
        </c:ser>
        <c:ser>
          <c:idx val="37"/>
          <c:order val="23"/>
          <c:tx>
            <c:v>360x60 3 mm @72,5 L/h</c:v>
          </c:tx>
          <c:spPr>
            <a:ln w="19050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Tabelle1!$AI$50:$AI$65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9.5049443856036572E-2</c:v>
                </c:pt>
                <c:pt idx="2">
                  <c:v>5.3077635693085254E-2</c:v>
                </c:pt>
                <c:pt idx="3">
                  <c:v>4.1053186028664326E-2</c:v>
                </c:pt>
                <c:pt idx="4">
                  <c:v>3.4493768077274049E-2</c:v>
                </c:pt>
                <c:pt idx="5">
                  <c:v>3.021961956968677E-2</c:v>
                </c:pt>
                <c:pt idx="6">
                  <c:v>2.6245990828242714E-2</c:v>
                </c:pt>
                <c:pt idx="7">
                  <c:v>2.2353148729720468E-2</c:v>
                </c:pt>
                <c:pt idx="8">
                  <c:v>2.0053246308897731E-2</c:v>
                </c:pt>
                <c:pt idx="9">
                  <c:v>1.8508280831976486E-2</c:v>
                </c:pt>
                <c:pt idx="10">
                  <c:v>1.7395219265371364E-2</c:v>
                </c:pt>
                <c:pt idx="11">
                  <c:v>1.6543245190602782E-2</c:v>
                </c:pt>
                <c:pt idx="12">
                  <c:v>1.5870103524386874E-2</c:v>
                </c:pt>
                <c:pt idx="13">
                  <c:v>1.5323559202673599E-2</c:v>
                </c:pt>
                <c:pt idx="14">
                  <c:v>1.486967975493347E-2</c:v>
                </c:pt>
                <c:pt idx="15">
                  <c:v>1.4485992773244114E-2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7-0E96-4F30-8CDF-DB8AE2251784}"/>
            </c:ext>
          </c:extLst>
        </c:ser>
        <c:ser>
          <c:idx val="9"/>
          <c:order val="24"/>
          <c:tx>
            <c:v>360x30 @94,4 L/h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Tabelle1!$U$72:$U$87</c:f>
              <c:numCache>
                <c:formatCode>0.000</c:formatCode>
                <c:ptCount val="16"/>
                <c:pt idx="0">
                  <c:v>0.21476965724797306</c:v>
                </c:pt>
                <c:pt idx="1">
                  <c:v>6.8720064786968196E-2</c:v>
                </c:pt>
                <c:pt idx="2">
                  <c:v>4.7267490282914257E-2</c:v>
                </c:pt>
                <c:pt idx="3">
                  <c:v>3.826414884584961E-2</c:v>
                </c:pt>
                <c:pt idx="4">
                  <c:v>3.316581182265628E-2</c:v>
                </c:pt>
                <c:pt idx="5">
                  <c:v>2.976056908326823E-2</c:v>
                </c:pt>
                <c:pt idx="6">
                  <c:v>2.6360263214858719E-2</c:v>
                </c:pt>
                <c:pt idx="7">
                  <c:v>2.2882786153143309E-2</c:v>
                </c:pt>
                <c:pt idx="8">
                  <c:v>2.0676247320533352E-2</c:v>
                </c:pt>
                <c:pt idx="9">
                  <c:v>1.9129996904825083E-2</c:v>
                </c:pt>
                <c:pt idx="10">
                  <c:v>1.7962822524614633E-2</c:v>
                </c:pt>
                <c:pt idx="11">
                  <c:v>1.7049363573245904E-2</c:v>
                </c:pt>
                <c:pt idx="12">
                  <c:v>1.6307589796375636E-2</c:v>
                </c:pt>
                <c:pt idx="13">
                  <c:v>1.5689388131324294E-2</c:v>
                </c:pt>
                <c:pt idx="14">
                  <c:v>1.5164465924685075E-2</c:v>
                </c:pt>
                <c:pt idx="15">
                  <c:v>1.4713080431781187E-2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8-0E96-4F30-8CDF-DB8AE2251784}"/>
            </c:ext>
          </c:extLst>
        </c:ser>
        <c:ser>
          <c:idx val="10"/>
          <c:order val="25"/>
          <c:tx>
            <c:v>360x45 @94,4 L/h</c:v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Tabelle1!$W$72:$W$87</c:f>
              <c:numCache>
                <c:formatCode>0.000</c:formatCode>
                <c:ptCount val="16"/>
                <c:pt idx="0">
                  <c:v>0.31376339076651005</c:v>
                </c:pt>
                <c:pt idx="1">
                  <c:v>0.10606378712000829</c:v>
                </c:pt>
                <c:pt idx="2">
                  <c:v>5.6621448198300138E-2</c:v>
                </c:pt>
                <c:pt idx="3">
                  <c:v>4.0744214119511526E-2</c:v>
                </c:pt>
                <c:pt idx="4">
                  <c:v>3.3011568264396267E-2</c:v>
                </c:pt>
                <c:pt idx="5">
                  <c:v>2.8347626363055E-2</c:v>
                </c:pt>
                <c:pt idx="6">
                  <c:v>2.406055797310858E-2</c:v>
                </c:pt>
                <c:pt idx="7">
                  <c:v>2.0050812538855295E-2</c:v>
                </c:pt>
                <c:pt idx="8">
                  <c:v>1.7722238252277204E-2</c:v>
                </c:pt>
                <c:pt idx="9">
                  <c:v>1.6183171329273924E-2</c:v>
                </c:pt>
                <c:pt idx="10">
                  <c:v>1.5080427451742314E-2</c:v>
                </c:pt>
                <c:pt idx="11">
                  <c:v>1.4246005940742051E-2</c:v>
                </c:pt>
                <c:pt idx="12">
                  <c:v>1.358949161495075E-2</c:v>
                </c:pt>
                <c:pt idx="13">
                  <c:v>1.3057875783875537E-2</c:v>
                </c:pt>
                <c:pt idx="14">
                  <c:v>1.2617416423767628E-2</c:v>
                </c:pt>
                <c:pt idx="15">
                  <c:v>1.2245461429371487E-2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9-0E96-4F30-8CDF-DB8AE2251784}"/>
            </c:ext>
          </c:extLst>
        </c:ser>
        <c:ser>
          <c:idx val="27"/>
          <c:order val="26"/>
          <c:tx>
            <c:v>360x45 2 mm @94,4 L/h</c:v>
          </c:tx>
          <c:spPr>
            <a:ln w="19050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Tabelle1!$AA$72:$AA$87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8.0469690976567587E-2</c:v>
                </c:pt>
                <c:pt idx="2">
                  <c:v>4.8870576074760426E-2</c:v>
                </c:pt>
                <c:pt idx="3">
                  <c:v>3.7517573737693058E-2</c:v>
                </c:pt>
                <c:pt idx="4">
                  <c:v>3.137486869813249E-2</c:v>
                </c:pt>
                <c:pt idx="5">
                  <c:v>2.7467046303894085E-2</c:v>
                </c:pt>
                <c:pt idx="6">
                  <c:v>2.3762194300415998E-2</c:v>
                </c:pt>
                <c:pt idx="7">
                  <c:v>2.0147306139270949E-2</c:v>
                </c:pt>
                <c:pt idx="8">
                  <c:v>1.7977327524224145E-2</c:v>
                </c:pt>
                <c:pt idx="9">
                  <c:v>1.6506741385426783E-2</c:v>
                </c:pt>
                <c:pt idx="10">
                  <c:v>1.5431800248264927E-2</c:v>
                </c:pt>
                <c:pt idx="11">
                  <c:v>1.4605095876716734E-2</c:v>
                </c:pt>
                <c:pt idx="12">
                  <c:v>1.3947826046066938E-2</c:v>
                </c:pt>
                <c:pt idx="13">
                  <c:v>1.3410946257080135E-2</c:v>
                </c:pt>
                <c:pt idx="14">
                  <c:v>1.2962091690024668E-2</c:v>
                </c:pt>
                <c:pt idx="15">
                  <c:v>1.2580336517189681E-2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A-0E96-4F30-8CDF-DB8AE2251784}"/>
            </c:ext>
          </c:extLst>
        </c:ser>
        <c:ser>
          <c:idx val="28"/>
          <c:order val="27"/>
          <c:tx>
            <c:v>360x45 2,5 mm @94,4 L/h</c:v>
          </c:tx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Tabelle1!$AC$72:$AC$87</c:f>
              <c:numCache>
                <c:formatCode>0.000</c:formatCode>
                <c:ptCount val="16"/>
                <c:pt idx="0">
                  <c:v>0.28132208353709354</c:v>
                </c:pt>
                <c:pt idx="1">
                  <c:v>7.0121829449323311E-2</c:v>
                </c:pt>
                <c:pt idx="2">
                  <c:v>4.625983102144756E-2</c:v>
                </c:pt>
                <c:pt idx="3">
                  <c:v>3.6710623099432613E-2</c:v>
                </c:pt>
                <c:pt idx="4">
                  <c:v>3.1373229177075017E-2</c:v>
                </c:pt>
                <c:pt idx="5">
                  <c:v>2.7891271465103031E-2</c:v>
                </c:pt>
                <c:pt idx="6">
                  <c:v>2.4473303363920795E-2</c:v>
                </c:pt>
                <c:pt idx="7">
                  <c:v>2.1063381252417607E-2</c:v>
                </c:pt>
                <c:pt idx="8">
                  <c:v>1.8950014006344294E-2</c:v>
                </c:pt>
                <c:pt idx="9">
                  <c:v>1.7492304090654179E-2</c:v>
                </c:pt>
                <c:pt idx="10">
                  <c:v>1.6387446611044867E-2</c:v>
                </c:pt>
                <c:pt idx="11">
                  <c:v>1.5529323987343621E-2</c:v>
                </c:pt>
                <c:pt idx="12">
                  <c:v>1.4841634704200381E-2</c:v>
                </c:pt>
                <c:pt idx="13">
                  <c:v>1.4273585297070216E-2</c:v>
                </c:pt>
                <c:pt idx="14">
                  <c:v>1.3794767191270993E-2</c:v>
                </c:pt>
                <c:pt idx="15">
                  <c:v>1.338510052423038E-2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B-0E96-4F30-8CDF-DB8AE2251784}"/>
            </c:ext>
          </c:extLst>
        </c:ser>
        <c:ser>
          <c:idx val="11"/>
          <c:order val="28"/>
          <c:tx>
            <c:v>360x60 @94,4 L/h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Tabelle1!$Y$72:$Y$87</c:f>
              <c:numCache>
                <c:formatCode>0.000</c:formatCode>
                <c:ptCount val="16"/>
                <c:pt idx="0">
                  <c:v>0.41241155753067099</c:v>
                </c:pt>
                <c:pt idx="1">
                  <c:v>0.20654480055440205</c:v>
                </c:pt>
                <c:pt idx="2">
                  <c:v>8.0562651620834203E-2</c:v>
                </c:pt>
                <c:pt idx="3">
                  <c:v>5.3702099757191042E-2</c:v>
                </c:pt>
                <c:pt idx="4">
                  <c:v>4.0795671708525535E-2</c:v>
                </c:pt>
                <c:pt idx="5">
                  <c:v>3.3611780552189233E-2</c:v>
                </c:pt>
                <c:pt idx="6">
                  <c:v>2.7386374908234087E-2</c:v>
                </c:pt>
                <c:pt idx="7">
                  <c:v>2.1966380086444873E-2</c:v>
                </c:pt>
                <c:pt idx="8">
                  <c:v>1.8962531241185757E-2</c:v>
                </c:pt>
                <c:pt idx="9">
                  <c:v>1.7052828202588077E-2</c:v>
                </c:pt>
                <c:pt idx="10">
                  <c:v>1.5722878788615478E-2</c:v>
                </c:pt>
                <c:pt idx="11">
                  <c:v>1.4742793933598402E-2</c:v>
                </c:pt>
                <c:pt idx="12">
                  <c:v>1.3986431822302414E-2</c:v>
                </c:pt>
                <c:pt idx="13">
                  <c:v>1.3384192611983568E-2</c:v>
                </c:pt>
                <c:pt idx="14">
                  <c:v>1.2892513751788084E-2</c:v>
                </c:pt>
                <c:pt idx="15">
                  <c:v>1.2482874203828986E-2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C-0E96-4F30-8CDF-DB8AE2251784}"/>
            </c:ext>
          </c:extLst>
        </c:ser>
        <c:ser>
          <c:idx val="29"/>
          <c:order val="29"/>
          <c:tx>
            <c:v>360x60 2 mm @94,4 L/h</c:v>
          </c:tx>
          <c:spPr>
            <a:ln w="190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Tabelle1!$AE$72:$AE$87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0.12104544039395508</c:v>
                </c:pt>
                <c:pt idx="2">
                  <c:v>6.1631642880939926E-2</c:v>
                </c:pt>
                <c:pt idx="3">
                  <c:v>4.3962780939443488E-2</c:v>
                </c:pt>
                <c:pt idx="4">
                  <c:v>3.5251651588970354E-2</c:v>
                </c:pt>
                <c:pt idx="5">
                  <c:v>2.9874255608421069E-2</c:v>
                </c:pt>
                <c:pt idx="6">
                  <c:v>2.5059027360752318E-2</c:v>
                </c:pt>
                <c:pt idx="7">
                  <c:v>2.0538680242646792E-2</c:v>
                </c:pt>
                <c:pt idx="8">
                  <c:v>1.7982514266629206E-2</c:v>
                </c:pt>
                <c:pt idx="9">
                  <c:v>1.6311592673571528E-2</c:v>
                </c:pt>
                <c:pt idx="10">
                  <c:v>1.5137288100673196E-2</c:v>
                </c:pt>
                <c:pt idx="11">
                  <c:v>1.4255039051586154E-2</c:v>
                </c:pt>
                <c:pt idx="12">
                  <c:v>1.3567204338321585E-2</c:v>
                </c:pt>
                <c:pt idx="13">
                  <c:v>1.3014364714874587E-2</c:v>
                </c:pt>
                <c:pt idx="14">
                  <c:v>1.2559343780891038E-2</c:v>
                </c:pt>
                <c:pt idx="15">
                  <c:v>1.2177584712985946E-2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D-0E96-4F30-8CDF-DB8AE2251784}"/>
            </c:ext>
          </c:extLst>
        </c:ser>
        <c:ser>
          <c:idx val="30"/>
          <c:order val="30"/>
          <c:tx>
            <c:v>360x60 2,5 mm @94,4 L/h</c:v>
          </c:tx>
          <c:spPr>
            <a:ln w="19050" cap="rnd">
              <a:solidFill>
                <a:schemeClr val="accent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Tabelle1!$AG$72:$AG$87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9.5979599804756843E-2</c:v>
                </c:pt>
                <c:pt idx="2">
                  <c:v>5.2549910908679075E-2</c:v>
                </c:pt>
                <c:pt idx="3">
                  <c:v>3.9337293523359552E-2</c:v>
                </c:pt>
                <c:pt idx="4">
                  <c:v>3.2417609954256889E-2</c:v>
                </c:pt>
                <c:pt idx="5">
                  <c:v>2.7978967792110086E-2</c:v>
                </c:pt>
                <c:pt idx="6">
                  <c:v>2.3938063888235366E-2</c:v>
                </c:pt>
                <c:pt idx="7">
                  <c:v>1.9988256713290666E-2</c:v>
                </c:pt>
                <c:pt idx="8">
                  <c:v>1.7699609837110376E-2</c:v>
                </c:pt>
                <c:pt idx="9">
                  <c:v>1.6170851139998221E-2</c:v>
                </c:pt>
                <c:pt idx="10">
                  <c:v>1.5077736750746936E-2</c:v>
                </c:pt>
                <c:pt idx="11">
                  <c:v>1.424159850588912E-2</c:v>
                </c:pt>
                <c:pt idx="12">
                  <c:v>1.3582135124266082E-2</c:v>
                </c:pt>
                <c:pt idx="13">
                  <c:v>1.3046895549424634E-2</c:v>
                </c:pt>
                <c:pt idx="14">
                  <c:v>1.2603056866066841E-2</c:v>
                </c:pt>
                <c:pt idx="15">
                  <c:v>1.22279122086025E-2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E-0E96-4F30-8CDF-DB8AE2251784}"/>
            </c:ext>
          </c:extLst>
        </c:ser>
        <c:ser>
          <c:idx val="38"/>
          <c:order val="31"/>
          <c:tx>
            <c:v>360x60 3 mm @94,4 L/h</c:v>
          </c:tx>
          <c:spPr>
            <a:ln w="19050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Tabelle1!$A$72:$A$87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Tabelle1!$AI$72:$AI$87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8.627705501768515E-2</c:v>
                </c:pt>
                <c:pt idx="2">
                  <c:v>4.888092811022323E-2</c:v>
                </c:pt>
                <c:pt idx="3">
                  <c:v>3.7542577138384478E-2</c:v>
                </c:pt>
                <c:pt idx="4">
                  <c:v>3.1338706702170274E-2</c:v>
                </c:pt>
                <c:pt idx="5">
                  <c:v>2.7307452343552755E-2</c:v>
                </c:pt>
                <c:pt idx="6">
                  <c:v>2.3557330473795414E-2</c:v>
                </c:pt>
                <c:pt idx="7">
                  <c:v>1.9874144061939492E-2</c:v>
                </c:pt>
                <c:pt idx="8">
                  <c:v>1.768874913863094E-2</c:v>
                </c:pt>
                <c:pt idx="9">
                  <c:v>1.62165214699099E-2</c:v>
                </c:pt>
                <c:pt idx="10">
                  <c:v>1.5149218572170242E-2</c:v>
                </c:pt>
                <c:pt idx="11">
                  <c:v>1.4327611748684878E-2</c:v>
                </c:pt>
                <c:pt idx="12">
                  <c:v>1.36761147079609E-2</c:v>
                </c:pt>
                <c:pt idx="13">
                  <c:v>1.3145644105240453E-2</c:v>
                </c:pt>
                <c:pt idx="14">
                  <c:v>1.2703620000574067E-2</c:v>
                </c:pt>
                <c:pt idx="15">
                  <c:v>1.2328669926033244E-2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F-0E96-4F30-8CDF-DB8AE22517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  <c:extLst/>
      </c:scatterChart>
      <c:valAx>
        <c:axId val="1975953024"/>
        <c:scaling>
          <c:orientation val="minMax"/>
          <c:max val="2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100"/>
      </c:valAx>
      <c:valAx>
        <c:axId val="1975954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.5000000000000005E-2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@ dT 20</a:t>
            </a:r>
            <a:r>
              <a:rPr lang="en-US" baseline="0"/>
              <a:t> K -&gt; Inlet ; Inlet 315 K ; Ambient 295 K</a:t>
            </a:r>
            <a:endParaRPr lang="en-US"/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6.654071394534411E-2"/>
          <c:y val="8.4359798706490255E-2"/>
          <c:w val="0.77544022784631406"/>
          <c:h val="0.82738754791102354"/>
        </c:manualLayout>
      </c:layout>
      <c:scatterChart>
        <c:scatterStyle val="smoothMarker"/>
        <c:varyColors val="0"/>
        <c:ser>
          <c:idx val="6"/>
          <c:order val="16"/>
          <c:tx>
            <c:v>360x30 @72,5 L/h</c:v>
          </c:tx>
          <c:spPr>
            <a:ln w="19050" cap="rnd">
              <a:solidFill>
                <a:schemeClr val="accent1"/>
              </a:solidFill>
              <a:prstDash val="dash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Tabelle1!$B$50:$B$65</c:f>
              <c:numCache>
                <c:formatCode>0</c:formatCode>
                <c:ptCount val="16"/>
                <c:pt idx="0">
                  <c:v>90.310774184340261</c:v>
                </c:pt>
                <c:pt idx="1">
                  <c:v>199.05378776858123</c:v>
                </c:pt>
                <c:pt idx="2">
                  <c:v>340.69020298754526</c:v>
                </c:pt>
                <c:pt idx="3">
                  <c:v>439.86988543714267</c:v>
                </c:pt>
                <c:pt idx="4">
                  <c:v>523.77619850182646</c:v>
                </c:pt>
                <c:pt idx="5">
                  <c:v>588.86278625876116</c:v>
                </c:pt>
                <c:pt idx="6">
                  <c:v>671.45242468804474</c:v>
                </c:pt>
                <c:pt idx="7">
                  <c:v>779.16397488531675</c:v>
                </c:pt>
                <c:pt idx="8">
                  <c:v>864.49958759129925</c:v>
                </c:pt>
                <c:pt idx="9">
                  <c:v>935.01753924045238</c:v>
                </c:pt>
                <c:pt idx="10">
                  <c:v>995.33438891788728</c:v>
                </c:pt>
                <c:pt idx="11">
                  <c:v>1047.9366704334752</c:v>
                </c:pt>
                <c:pt idx="12">
                  <c:v>1094.5779023760779</c:v>
                </c:pt>
                <c:pt idx="13">
                  <c:v>1136.3120496747911</c:v>
                </c:pt>
                <c:pt idx="14">
                  <c:v>1174.0633229232035</c:v>
                </c:pt>
                <c:pt idx="15">
                  <c:v>1208.5421066544575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6-77A9-46F7-A569-F6A79787B6B8}"/>
            </c:ext>
          </c:extLst>
        </c:ser>
        <c:ser>
          <c:idx val="23"/>
          <c:order val="18"/>
          <c:tx>
            <c:v>360x45 2 mm @72,5 L/h</c:v>
          </c:tx>
          <c:spPr>
            <a:ln w="19050" cap="rnd">
              <a:solidFill>
                <a:schemeClr val="accent2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Tabelle1!$H$50:$H$65</c:f>
              <c:numCache>
                <c:formatCode>0</c:formatCode>
                <c:ptCount val="16"/>
                <c:pt idx="0">
                  <c:v>67.170311664650754</c:v>
                </c:pt>
                <c:pt idx="1">
                  <c:v>123.03841059990478</c:v>
                </c:pt>
                <c:pt idx="2">
                  <c:v>282.60839000654408</c:v>
                </c:pt>
                <c:pt idx="3">
                  <c:v>399.35361410297367</c:v>
                </c:pt>
                <c:pt idx="4">
                  <c:v>499.46178267155778</c:v>
                </c:pt>
                <c:pt idx="5">
                  <c:v>586.35138882146339</c:v>
                </c:pt>
                <c:pt idx="6">
                  <c:v>690.38877460127492</c:v>
                </c:pt>
                <c:pt idx="7">
                  <c:v>826.56604246084453</c:v>
                </c:pt>
                <c:pt idx="8">
                  <c:v>931.29847284281141</c:v>
                </c:pt>
                <c:pt idx="9">
                  <c:v>1016.1824599974304</c:v>
                </c:pt>
                <c:pt idx="10">
                  <c:v>1086.2476225553544</c:v>
                </c:pt>
                <c:pt idx="11">
                  <c:v>1146.5497937378552</c:v>
                </c:pt>
                <c:pt idx="12">
                  <c:v>1198.8595355227058</c:v>
                </c:pt>
                <c:pt idx="13">
                  <c:v>1244.8249188160996</c:v>
                </c:pt>
                <c:pt idx="14">
                  <c:v>1285.6355817375406</c:v>
                </c:pt>
                <c:pt idx="15">
                  <c:v>1322.2234797588724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F-5AE0-4C8B-A5E6-C981C6119FE3}"/>
            </c:ext>
          </c:extLst>
        </c:ser>
        <c:ser>
          <c:idx val="26"/>
          <c:order val="22"/>
          <c:tx>
            <c:v>360x60 2,5 mm @72,5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lgDashDotDot"/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Tabelle1!$N$50:$N$65</c:f>
              <c:numCache>
                <c:formatCode>0</c:formatCode>
                <c:ptCount val="16"/>
                <c:pt idx="0">
                  <c:v>49.940209308631793</c:v>
                </c:pt>
                <c:pt idx="1">
                  <c:v>110.10813134608574</c:v>
                </c:pt>
                <c:pt idx="2">
                  <c:v>245.00381876974924</c:v>
                </c:pt>
                <c:pt idx="3">
                  <c:v>356.42426287105832</c:v>
                </c:pt>
                <c:pt idx="4">
                  <c:v>457.49563721998413</c:v>
                </c:pt>
                <c:pt idx="5">
                  <c:v>545.09626211394777</c:v>
                </c:pt>
                <c:pt idx="6">
                  <c:v>656.15942233601754</c:v>
                </c:pt>
                <c:pt idx="7">
                  <c:v>797.57364637906471</c:v>
                </c:pt>
                <c:pt idx="8">
                  <c:v>910.06762465499776</c:v>
                </c:pt>
                <c:pt idx="9">
                  <c:v>1001.1478185085857</c:v>
                </c:pt>
                <c:pt idx="10">
                  <c:v>1077.3971737397651</c:v>
                </c:pt>
                <c:pt idx="11">
                  <c:v>1142.1374630648788</c:v>
                </c:pt>
                <c:pt idx="12">
                  <c:v>1198.1533462489979</c:v>
                </c:pt>
                <c:pt idx="13">
                  <c:v>1247.2290303484178</c:v>
                </c:pt>
                <c:pt idx="14">
                  <c:v>1290.6715465216491</c:v>
                </c:pt>
                <c:pt idx="15">
                  <c:v>1329.4622505513903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2-5AE0-4C8B-A5E6-C981C6119FE3}"/>
            </c:ext>
          </c:extLst>
        </c:ser>
        <c:ser>
          <c:idx val="12"/>
          <c:order val="32"/>
          <c:tx>
            <c:v>360x30 @116 L/h</c:v>
          </c:tx>
          <c:spPr>
            <a:ln w="19050" cap="rnd">
              <a:solidFill>
                <a:schemeClr val="accent1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Tabelle1!$B$95:$B$110</c:f>
              <c:numCache>
                <c:formatCode>0</c:formatCode>
                <c:ptCount val="16"/>
                <c:pt idx="0">
                  <c:v>94.943002069126578</c:v>
                </c:pt>
                <c:pt idx="1">
                  <c:v>211.38720086186743</c:v>
                </c:pt>
                <c:pt idx="2">
                  <c:v>366.1445404173266</c:v>
                </c:pt>
                <c:pt idx="3">
                  <c:v>476.84770212449797</c:v>
                </c:pt>
                <c:pt idx="4">
                  <c:v>572.20770774540313</c:v>
                </c:pt>
                <c:pt idx="5">
                  <c:v>647.36925774600468</c:v>
                </c:pt>
                <c:pt idx="6">
                  <c:v>744.38011719926396</c:v>
                </c:pt>
                <c:pt idx="7">
                  <c:v>873.92929490660708</c:v>
                </c:pt>
                <c:pt idx="8">
                  <c:v>979.27141525108527</c:v>
                </c:pt>
                <c:pt idx="9">
                  <c:v>1068.3068817791896</c:v>
                </c:pt>
                <c:pt idx="10">
                  <c:v>1146.0179001842457</c:v>
                </c:pt>
                <c:pt idx="11">
                  <c:v>1215.0696694648964</c:v>
                </c:pt>
                <c:pt idx="12">
                  <c:v>1277.3602992540714</c:v>
                </c:pt>
                <c:pt idx="13">
                  <c:v>1333.9777360074099</c:v>
                </c:pt>
                <c:pt idx="14">
                  <c:v>1385.9572236373442</c:v>
                </c:pt>
                <c:pt idx="15">
                  <c:v>1434.1112715530985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CF4-40BB-9AAA-AB9E4F15EB12}"/>
            </c:ext>
          </c:extLst>
        </c:ser>
        <c:ser>
          <c:idx val="31"/>
          <c:order val="34"/>
          <c:tx>
            <c:v>360x45 2 mm @116 L/h</c:v>
          </c:tx>
          <c:spPr>
            <a:ln w="19050" cap="rnd">
              <a:solidFill>
                <a:schemeClr val="accent2"/>
              </a:solidFill>
              <a:prstDash val="lgDashDot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Tabelle1!$H$95:$H$110</c:f>
              <c:numCache>
                <c:formatCode>0</c:formatCode>
                <c:ptCount val="16"/>
                <c:pt idx="0">
                  <c:v>73.709200248979982</c:v>
                </c:pt>
                <c:pt idx="1">
                  <c:v>136.57438416872844</c:v>
                </c:pt>
                <c:pt idx="2">
                  <c:v>316.99965356182861</c:v>
                </c:pt>
                <c:pt idx="3">
                  <c:v>451.70891917054553</c:v>
                </c:pt>
                <c:pt idx="4">
                  <c:v>571.12550918507168</c:v>
                </c:pt>
                <c:pt idx="5">
                  <c:v>677.14888905533326</c:v>
                </c:pt>
                <c:pt idx="6">
                  <c:v>806.69427731223732</c:v>
                </c:pt>
                <c:pt idx="7">
                  <c:v>981.64375679248633</c:v>
                </c:pt>
                <c:pt idx="8">
                  <c:v>1121.0830995427455</c:v>
                </c:pt>
                <c:pt idx="9">
                  <c:v>1237.5218364260813</c:v>
                </c:pt>
                <c:pt idx="10">
                  <c:v>1336.1225176837067</c:v>
                </c:pt>
                <c:pt idx="11">
                  <c:v>1423.4784498802132</c:v>
                </c:pt>
                <c:pt idx="12">
                  <c:v>1501.0233656497551</c:v>
                </c:pt>
                <c:pt idx="13">
                  <c:v>1570.6162070898847</c:v>
                </c:pt>
                <c:pt idx="14">
                  <c:v>1633.6136725709189</c:v>
                </c:pt>
                <c:pt idx="15">
                  <c:v>1691.1666126532932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AE0-4C8B-A5E6-C981C6119FE3}"/>
            </c:ext>
          </c:extLst>
        </c:ser>
        <c:ser>
          <c:idx val="34"/>
          <c:order val="38"/>
          <c:tx>
            <c:v>360x60 2,5 mm @116 L/h</c:v>
          </c:tx>
          <c:spPr>
            <a:ln w="19050" cap="rnd">
              <a:solidFill>
                <a:schemeClr val="bg1">
                  <a:lumMod val="65000"/>
                </a:schemeClr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Tabelle1!$N$95:$N$110</c:f>
              <c:numCache>
                <c:formatCode>0</c:formatCode>
                <c:ptCount val="16"/>
                <c:pt idx="0">
                  <c:v>56.853302757033482</c:v>
                </c:pt>
                <c:pt idx="1">
                  <c:v>127.86005294919673</c:v>
                </c:pt>
                <c:pt idx="2">
                  <c:v>283.86435524920137</c:v>
                </c:pt>
                <c:pt idx="3">
                  <c:v>412.39052034184817</c:v>
                </c:pt>
                <c:pt idx="4">
                  <c:v>534.99356456724274</c:v>
                </c:pt>
                <c:pt idx="5">
                  <c:v>644.05533974607283</c:v>
                </c:pt>
                <c:pt idx="6">
                  <c:v>785.32114947293553</c:v>
                </c:pt>
                <c:pt idx="7">
                  <c:v>970.78503032739422</c:v>
                </c:pt>
                <c:pt idx="8">
                  <c:v>1123.6854921476934</c:v>
                </c:pt>
                <c:pt idx="9">
                  <c:v>1251.2488966123958</c:v>
                </c:pt>
                <c:pt idx="10">
                  <c:v>1361.1358731860428</c:v>
                </c:pt>
                <c:pt idx="11">
                  <c:v>1457.2721411976727</c:v>
                </c:pt>
                <c:pt idx="12">
                  <c:v>1542.7408698622571</c:v>
                </c:pt>
                <c:pt idx="13">
                  <c:v>1619.324924801477</c:v>
                </c:pt>
                <c:pt idx="14">
                  <c:v>1688.5543070456624</c:v>
                </c:pt>
                <c:pt idx="15">
                  <c:v>1751.5955425331681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5AE0-4C8B-A5E6-C981C6119F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0"/>
                <c:tx>
                  <c:v>360x45 @29 L/h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Tabelle1!$D$6:$D$21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43.248931963745555</c:v>
                      </c:pt>
                      <c:pt idx="1">
                        <c:v>80.032736965960765</c:v>
                      </c:pt>
                      <c:pt idx="2">
                        <c:v>140.9968432832361</c:v>
                      </c:pt>
                      <c:pt idx="3">
                        <c:v>203.9902010043038</c:v>
                      </c:pt>
                      <c:pt idx="4">
                        <c:v>260.51536869130723</c:v>
                      </c:pt>
                      <c:pt idx="5">
                        <c:v>307.82054900171937</c:v>
                      </c:pt>
                      <c:pt idx="6">
                        <c:v>365.72068318113185</c:v>
                      </c:pt>
                      <c:pt idx="7">
                        <c:v>434.23167888408966</c:v>
                      </c:pt>
                      <c:pt idx="8">
                        <c:v>479.19233687929773</c:v>
                      </c:pt>
                      <c:pt idx="9">
                        <c:v>509.97261644231537</c:v>
                      </c:pt>
                      <c:pt idx="10">
                        <c:v>531.84178668609354</c:v>
                      </c:pt>
                      <c:pt idx="11">
                        <c:v>547.96292995903923</c:v>
                      </c:pt>
                      <c:pt idx="12">
                        <c:v>560.10206018213535</c:v>
                      </c:pt>
                      <c:pt idx="13">
                        <c:v>569.44035731602776</c:v>
                      </c:pt>
                      <c:pt idx="14">
                        <c:v>576.89582494844626</c:v>
                      </c:pt>
                      <c:pt idx="15">
                        <c:v>582.81519536167661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77A9-46F7-A569-F6A79787B6B8}"/>
                  </c:ext>
                </c:extLst>
              </c15:ser>
            </c15:filteredScatterSeries>
            <c15:filteredScatterSeries>
              <c15:ser>
                <c:idx val="0"/>
                <c:order val="1"/>
                <c:tx>
                  <c:v>360x30 @29 L/h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Tabelle1!$B$6:$B$21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74.636858376406195</c:v>
                      </c:pt>
                      <c:pt idx="1">
                        <c:v>158.72415491268339</c:v>
                      </c:pt>
                      <c:pt idx="2">
                        <c:v>260.74678704349981</c:v>
                      </c:pt>
                      <c:pt idx="3">
                        <c:v>327.02478569404809</c:v>
                      </c:pt>
                      <c:pt idx="4">
                        <c:v>379.66525032693988</c:v>
                      </c:pt>
                      <c:pt idx="5">
                        <c:v>418.28504983703095</c:v>
                      </c:pt>
                      <c:pt idx="6">
                        <c:v>464.48373134714615</c:v>
                      </c:pt>
                      <c:pt idx="7">
                        <c:v>520.02610215929519</c:v>
                      </c:pt>
                      <c:pt idx="8">
                        <c:v>560.28041489235329</c:v>
                      </c:pt>
                      <c:pt idx="9">
                        <c:v>591.10687896499633</c:v>
                      </c:pt>
                      <c:pt idx="10">
                        <c:v>615.75277408166869</c:v>
                      </c:pt>
                      <c:pt idx="11">
                        <c:v>635.95130756981803</c:v>
                      </c:pt>
                      <c:pt idx="12">
                        <c:v>652.87784346375554</c:v>
                      </c:pt>
                      <c:pt idx="13">
                        <c:v>667.28467532872264</c:v>
                      </c:pt>
                      <c:pt idx="14">
                        <c:v>679.71790421523963</c:v>
                      </c:pt>
                      <c:pt idx="15">
                        <c:v>690.57328072801602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7A9-46F7-A569-F6A79787B6B8}"/>
                  </c:ext>
                </c:extLst>
              </c15:ser>
            </c15:filteredScatterSeries>
            <c15:filteredScatterSeries>
              <c15:ser>
                <c:idx val="15"/>
                <c:order val="2"/>
                <c:tx>
                  <c:v>360x45 2 mm @29 L/h</c:v>
                </c:tx>
                <c:spPr>
                  <a:ln w="19050" cap="rnd">
                    <a:solidFill>
                      <a:schemeClr val="accent2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Tabelle1!$H$6:$H$21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47.8890803223821</c:v>
                      </c:pt>
                      <c:pt idx="1">
                        <c:v>84.563455617891833</c:v>
                      </c:pt>
                      <c:pt idx="2">
                        <c:v>188.11934984603312</c:v>
                      </c:pt>
                      <c:pt idx="3">
                        <c:v>259.34493991168131</c:v>
                      </c:pt>
                      <c:pt idx="4">
                        <c:v>314.31936571911751</c:v>
                      </c:pt>
                      <c:pt idx="5">
                        <c:v>358.95259358220835</c:v>
                      </c:pt>
                      <c:pt idx="6">
                        <c:v>409.54701917937308</c:v>
                      </c:pt>
                      <c:pt idx="7">
                        <c:v>470.39352804577015</c:v>
                      </c:pt>
                      <c:pt idx="8">
                        <c:v>512.99756397662634</c:v>
                      </c:pt>
                      <c:pt idx="9">
                        <c:v>545.09751961195957</c:v>
                      </c:pt>
                      <c:pt idx="10">
                        <c:v>570.09976880473221</c:v>
                      </c:pt>
                      <c:pt idx="11">
                        <c:v>590.1332763795391</c:v>
                      </c:pt>
                      <c:pt idx="12">
                        <c:v>606.68702460166071</c:v>
                      </c:pt>
                      <c:pt idx="13">
                        <c:v>620.63968918033561</c:v>
                      </c:pt>
                      <c:pt idx="14">
                        <c:v>632.5940528140361</c:v>
                      </c:pt>
                      <c:pt idx="15">
                        <c:v>642.95257243739377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5AE0-4C8B-A5E6-C981C6119FE3}"/>
                  </c:ext>
                </c:extLst>
              </c15:ser>
            </c15:filteredScatterSeries>
            <c15:filteredScatterSeries>
              <c15:ser>
                <c:idx val="16"/>
                <c:order val="3"/>
                <c:tx>
                  <c:v>360x45 2,5 mm @29 L/h</c:v>
                </c:tx>
                <c:spPr>
                  <a:ln w="19050" cap="rnd">
                    <a:solidFill>
                      <a:schemeClr val="accent2"/>
                    </a:solidFill>
                    <a:prstDash val="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Tabelle1!$J$6:$J$21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47.8890803223821</c:v>
                      </c:pt>
                      <c:pt idx="1">
                        <c:v>117.61525932092441</c:v>
                      </c:pt>
                      <c:pt idx="2">
                        <c:v>232.01569650808847</c:v>
                      </c:pt>
                      <c:pt idx="3">
                        <c:v>300.57832210611809</c:v>
                      </c:pt>
                      <c:pt idx="4">
                        <c:v>351.37672818314485</c:v>
                      </c:pt>
                      <c:pt idx="5">
                        <c:v>393.1425158329061</c:v>
                      </c:pt>
                      <c:pt idx="6">
                        <c:v>440.30701257332151</c:v>
                      </c:pt>
                      <c:pt idx="7">
                        <c:v>497.84942261892945</c:v>
                      </c:pt>
                      <c:pt idx="8">
                        <c:v>538.39910505260741</c:v>
                      </c:pt>
                      <c:pt idx="9">
                        <c:v>569.15721888430994</c:v>
                      </c:pt>
                      <c:pt idx="10">
                        <c:v>593.13574058647748</c:v>
                      </c:pt>
                      <c:pt idx="11">
                        <c:v>612.57131270020875</c:v>
                      </c:pt>
                      <c:pt idx="12">
                        <c:v>628.70091787111846</c:v>
                      </c:pt>
                      <c:pt idx="13">
                        <c:v>642.31698532359383</c:v>
                      </c:pt>
                      <c:pt idx="14">
                        <c:v>653.98102332064889</c:v>
                      </c:pt>
                      <c:pt idx="15">
                        <c:v>664.09577146961601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5AE0-4C8B-A5E6-C981C6119FE3}"/>
                  </c:ext>
                </c:extLst>
              </c15:ser>
            </c15:filteredScatterSeries>
            <c15:filteredScatterSeries>
              <c15:ser>
                <c:idx val="2"/>
                <c:order val="4"/>
                <c:tx>
                  <c:v>360x60 @29 L/h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Tabelle1!$F$6:$F$21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28.733970655220944</c:v>
                      </c:pt>
                      <c:pt idx="1">
                        <c:v>47.044227991546151</c:v>
                      </c:pt>
                      <c:pt idx="2">
                        <c:v>84.135136310439435</c:v>
                      </c:pt>
                      <c:pt idx="3">
                        <c:v>123.06853592339959</c:v>
                      </c:pt>
                      <c:pt idx="4">
                        <c:v>161.80894690414664</c:v>
                      </c:pt>
                      <c:pt idx="5">
                        <c:v>198.85129664674702</c:v>
                      </c:pt>
                      <c:pt idx="6">
                        <c:v>248.31816115117743</c:v>
                      </c:pt>
                      <c:pt idx="7">
                        <c:v>313.75833457982787</c:v>
                      </c:pt>
                      <c:pt idx="8">
                        <c:v>361.56355051422435</c:v>
                      </c:pt>
                      <c:pt idx="9">
                        <c:v>396.6339148611624</c:v>
                      </c:pt>
                      <c:pt idx="10">
                        <c:v>422.8150181027205</c:v>
                      </c:pt>
                      <c:pt idx="11">
                        <c:v>442.75361265861648</c:v>
                      </c:pt>
                      <c:pt idx="12">
                        <c:v>458.33510566144855</c:v>
                      </c:pt>
                      <c:pt idx="13">
                        <c:v>470.47259110182893</c:v>
                      </c:pt>
                      <c:pt idx="14">
                        <c:v>480.37681929088853</c:v>
                      </c:pt>
                      <c:pt idx="15">
                        <c:v>488.30361903508475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7A9-46F7-A569-F6A79787B6B8}"/>
                  </c:ext>
                </c:extLst>
              </c15:ser>
            </c15:filteredScatterSeries>
            <c15:filteredScatterSeries>
              <c15:ser>
                <c:idx val="17"/>
                <c:order val="5"/>
                <c:tx>
                  <c:v>360x60 2 mm @29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Tabelle1!$L$6:$L$21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31.779957112653541</c:v>
                      </c:pt>
                      <c:pt idx="1">
                        <c:v>63.868655499107703</c:v>
                      </c:pt>
                      <c:pt idx="2">
                        <c:v>112.28742024506747</c:v>
                      </c:pt>
                      <c:pt idx="3">
                        <c:v>167.94796001124845</c:v>
                      </c:pt>
                      <c:pt idx="4">
                        <c:v>215.60381656724914</c:v>
                      </c:pt>
                      <c:pt idx="5">
                        <c:v>256.93516403147993</c:v>
                      </c:pt>
                      <c:pt idx="6">
                        <c:v>308.56024172753803</c:v>
                      </c:pt>
                      <c:pt idx="7">
                        <c:v>374.05530889285058</c:v>
                      </c:pt>
                      <c:pt idx="8">
                        <c:v>420.48850011000241</c:v>
                      </c:pt>
                      <c:pt idx="9">
                        <c:v>453.95208087773028</c:v>
                      </c:pt>
                      <c:pt idx="10">
                        <c:v>478.68895482053608</c:v>
                      </c:pt>
                      <c:pt idx="11">
                        <c:v>497.3097190111115</c:v>
                      </c:pt>
                      <c:pt idx="12">
                        <c:v>511.0407950913459</c:v>
                      </c:pt>
                      <c:pt idx="13">
                        <c:v>521.4554151379574</c:v>
                      </c:pt>
                      <c:pt idx="14">
                        <c:v>529.10233555099944</c:v>
                      </c:pt>
                      <c:pt idx="15">
                        <c:v>534.75751327781188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5AE0-4C8B-A5E6-C981C6119FE3}"/>
                  </c:ext>
                </c:extLst>
              </c15:ser>
            </c15:filteredScatterSeries>
            <c15:filteredScatterSeries>
              <c15:ser>
                <c:idx val="18"/>
                <c:order val="6"/>
                <c:tx>
                  <c:v>360x60 2,5 mm @29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Tabelle1!$N$6:$N$21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31.779957112653541</c:v>
                      </c:pt>
                      <c:pt idx="1">
                        <c:v>66.273119705299621</c:v>
                      </c:pt>
                      <c:pt idx="2">
                        <c:v>148.42826371208656</c:v>
                      </c:pt>
                      <c:pt idx="3">
                        <c:v>216.82839016358503</c:v>
                      </c:pt>
                      <c:pt idx="4">
                        <c:v>270.51861374346504</c:v>
                      </c:pt>
                      <c:pt idx="5">
                        <c:v>313.86220955690067</c:v>
                      </c:pt>
                      <c:pt idx="6">
                        <c:v>366.04913423593541</c:v>
                      </c:pt>
                      <c:pt idx="7">
                        <c:v>427.93139390658797</c:v>
                      </c:pt>
                      <c:pt idx="8">
                        <c:v>473.3853681454529</c:v>
                      </c:pt>
                      <c:pt idx="9">
                        <c:v>508.0302280438259</c:v>
                      </c:pt>
                      <c:pt idx="10">
                        <c:v>535.47004478581721</c:v>
                      </c:pt>
                      <c:pt idx="11">
                        <c:v>557.44126812915988</c:v>
                      </c:pt>
                      <c:pt idx="12">
                        <c:v>575.54976596325673</c:v>
                      </c:pt>
                      <c:pt idx="13">
                        <c:v>590.89223253238413</c:v>
                      </c:pt>
                      <c:pt idx="14">
                        <c:v>604.08999285596826</c:v>
                      </c:pt>
                      <c:pt idx="15">
                        <c:v>615.58809196064362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5AE0-4C8B-A5E6-C981C6119FE3}"/>
                  </c:ext>
                </c:extLst>
              </c15:ser>
            </c15:filteredScatterSeries>
            <c15:filteredScatterSeries>
              <c15:ser>
                <c:idx val="35"/>
                <c:order val="7"/>
                <c:tx>
                  <c:v>360x60 3 mm @29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Tabelle1!$P$6:$P$21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31.779957112653541</c:v>
                      </c:pt>
                      <c:pt idx="1">
                        <c:v>73.696437175531727</c:v>
                      </c:pt>
                      <c:pt idx="2">
                        <c:v>171.20192994647499</c:v>
                      </c:pt>
                      <c:pt idx="3">
                        <c:v>247.43290484966155</c:v>
                      </c:pt>
                      <c:pt idx="4">
                        <c:v>300.07786143263792</c:v>
                      </c:pt>
                      <c:pt idx="5">
                        <c:v>342.64169723125633</c:v>
                      </c:pt>
                      <c:pt idx="6">
                        <c:v>392.03995319317789</c:v>
                      </c:pt>
                      <c:pt idx="7">
                        <c:v>453.77848938740328</c:v>
                      </c:pt>
                      <c:pt idx="8">
                        <c:v>497.21900901733062</c:v>
                      </c:pt>
                      <c:pt idx="9">
                        <c:v>530.13489190475264</c:v>
                      </c:pt>
                      <c:pt idx="10">
                        <c:v>555.86747231285221</c:v>
                      </c:pt>
                      <c:pt idx="11">
                        <c:v>576.5751737617494</c:v>
                      </c:pt>
                      <c:pt idx="12">
                        <c:v>593.61363067199966</c:v>
                      </c:pt>
                      <c:pt idx="13">
                        <c:v>608.0286922838277</c:v>
                      </c:pt>
                      <c:pt idx="14">
                        <c:v>620.4128960932992</c:v>
                      </c:pt>
                      <c:pt idx="15">
                        <c:v>631.18955930183336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3D8-484E-A88B-6A2857CF82E9}"/>
                  </c:ext>
                </c:extLst>
              </c15:ser>
            </c15:filteredScatterSeries>
            <c15:filteredScatterSeries>
              <c15:ser>
                <c:idx val="3"/>
                <c:order val="8"/>
                <c:tx>
                  <c:v>360x30 @50,8 L/h</c:v>
                </c:tx>
                <c:spPr>
                  <a:ln w="19050" cap="rnd">
                    <a:solidFill>
                      <a:schemeClr val="accent1"/>
                    </a:solidFill>
                    <a:prstDash val="sys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Tabelle1!$B$28:$B$43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85.393961549164231</c:v>
                      </c:pt>
                      <c:pt idx="1">
                        <c:v>186.16783578824663</c:v>
                      </c:pt>
                      <c:pt idx="2">
                        <c:v>314.59479779648416</c:v>
                      </c:pt>
                      <c:pt idx="3">
                        <c:v>402.47301444175298</c:v>
                      </c:pt>
                      <c:pt idx="4">
                        <c:v>475.38190754818731</c:v>
                      </c:pt>
                      <c:pt idx="5">
                        <c:v>530.96961264192714</c:v>
                      </c:pt>
                      <c:pt idx="6">
                        <c:v>600.22212407080474</c:v>
                      </c:pt>
                      <c:pt idx="7">
                        <c:v>688.26613461640295</c:v>
                      </c:pt>
                      <c:pt idx="8">
                        <c:v>756.09164025034943</c:v>
                      </c:pt>
                      <c:pt idx="9">
                        <c:v>810.79968866447643</c:v>
                      </c:pt>
                      <c:pt idx="10">
                        <c:v>856.59163479612005</c:v>
                      </c:pt>
                      <c:pt idx="11">
                        <c:v>895.73498742529023</c:v>
                      </c:pt>
                      <c:pt idx="12">
                        <c:v>929.81064612932755</c:v>
                      </c:pt>
                      <c:pt idx="13">
                        <c:v>959.80005369553328</c:v>
                      </c:pt>
                      <c:pt idx="14">
                        <c:v>986.50558588067906</c:v>
                      </c:pt>
                      <c:pt idx="15">
                        <c:v>1010.531820381022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7A9-46F7-A569-F6A79787B6B8}"/>
                  </c:ext>
                </c:extLst>
              </c15:ser>
            </c15:filteredScatterSeries>
            <c15:filteredScatterSeries>
              <c15:ser>
                <c:idx val="4"/>
                <c:order val="9"/>
                <c:tx>
                  <c:v>360x45 @50,8 L/h</c:v>
                </c:tx>
                <c:spPr>
                  <a:ln w="19050" cap="rnd">
                    <a:solidFill>
                      <a:schemeClr val="accent2"/>
                    </a:solidFill>
                    <a:prstDash val="sys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Tabelle1!$D$28:$D$43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54.554114985771342</c:v>
                      </c:pt>
                      <c:pt idx="1">
                        <c:v>103.69635353478206</c:v>
                      </c:pt>
                      <c:pt idx="2">
                        <c:v>188.76601353823031</c:v>
                      </c:pt>
                      <c:pt idx="3">
                        <c:v>280.9257237739327</c:v>
                      </c:pt>
                      <c:pt idx="4">
                        <c:v>367.32548605780187</c:v>
                      </c:pt>
                      <c:pt idx="5">
                        <c:v>442.54805533770195</c:v>
                      </c:pt>
                      <c:pt idx="6">
                        <c:v>538.59349209933407</c:v>
                      </c:pt>
                      <c:pt idx="7">
                        <c:v>658.66136224565889</c:v>
                      </c:pt>
                      <c:pt idx="8">
                        <c:v>741.76382704019034</c:v>
                      </c:pt>
                      <c:pt idx="9">
                        <c:v>800.83517383355047</c:v>
                      </c:pt>
                      <c:pt idx="10">
                        <c:v>843.94254672623242</c:v>
                      </c:pt>
                      <c:pt idx="11">
                        <c:v>876.26767763846669</c:v>
                      </c:pt>
                      <c:pt idx="12">
                        <c:v>901.01024399405856</c:v>
                      </c:pt>
                      <c:pt idx="13">
                        <c:v>920.32170073149655</c:v>
                      </c:pt>
                      <c:pt idx="14">
                        <c:v>935.74905753579856</c:v>
                      </c:pt>
                      <c:pt idx="15">
                        <c:v>948.17634624977518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7A9-46F7-A569-F6A79787B6B8}"/>
                  </c:ext>
                </c:extLst>
              </c15:ser>
            </c15:filteredScatterSeries>
            <c15:filteredScatterSeries>
              <c15:ser>
                <c:idx val="19"/>
                <c:order val="10"/>
                <c:tx>
                  <c:v>360x45 2 mm @50,8 L/h</c:v>
                </c:tx>
                <c:spPr>
                  <a:ln w="19050" cap="rnd">
                    <a:solidFill>
                      <a:schemeClr val="accent2"/>
                    </a:solidFill>
                    <a:prstDash val="lgDashDot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Tabelle1!$H$28:$H$43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60.65716933217346</c:v>
                      </c:pt>
                      <c:pt idx="1">
                        <c:v>109.7901579291719</c:v>
                      </c:pt>
                      <c:pt idx="2">
                        <c:v>249.50396374668725</c:v>
                      </c:pt>
                      <c:pt idx="3">
                        <c:v>349.63099590859872</c:v>
                      </c:pt>
                      <c:pt idx="4">
                        <c:v>432.56554338442868</c:v>
                      </c:pt>
                      <c:pt idx="5">
                        <c:v>502.91538201518318</c:v>
                      </c:pt>
                      <c:pt idx="6">
                        <c:v>585.49383125500322</c:v>
                      </c:pt>
                      <c:pt idx="7">
                        <c:v>690.30731004542611</c:v>
                      </c:pt>
                      <c:pt idx="8">
                        <c:v>768.15229387292754</c:v>
                      </c:pt>
                      <c:pt idx="9">
                        <c:v>829.47016120828562</c:v>
                      </c:pt>
                      <c:pt idx="10">
                        <c:v>878.8906064027185</c:v>
                      </c:pt>
                      <c:pt idx="11">
                        <c:v>920.24641850733701</c:v>
                      </c:pt>
                      <c:pt idx="12">
                        <c:v>955.37070888838821</c:v>
                      </c:pt>
                      <c:pt idx="13">
                        <c:v>985.65541689046074</c:v>
                      </c:pt>
                      <c:pt idx="14">
                        <c:v>1012.0898011070202</c:v>
                      </c:pt>
                      <c:pt idx="15">
                        <c:v>1035.4008836854869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5AE0-4C8B-A5E6-C981C6119FE3}"/>
                  </c:ext>
                </c:extLst>
              </c15:ser>
            </c15:filteredScatterSeries>
            <c15:filteredScatterSeries>
              <c15:ser>
                <c:idx val="20"/>
                <c:order val="11"/>
                <c:tx>
                  <c:v>360x45 2,5 mm @50,8 L/h</c:v>
                </c:tx>
                <c:spPr>
                  <a:ln w="19050" cap="rnd">
                    <a:solidFill>
                      <a:schemeClr val="accent2"/>
                    </a:solidFill>
                    <a:prstDash val="lg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Tabelle1!$J$28:$J$43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60.65716933217346</c:v>
                      </c:pt>
                      <c:pt idx="1">
                        <c:v>154.0649746264005</c:v>
                      </c:pt>
                      <c:pt idx="2">
                        <c:v>298.0860770314203</c:v>
                      </c:pt>
                      <c:pt idx="3">
                        <c:v>392.32069708096236</c:v>
                      </c:pt>
                      <c:pt idx="4">
                        <c:v>466.70156086495911</c:v>
                      </c:pt>
                      <c:pt idx="5">
                        <c:v>530.07609858734111</c:v>
                      </c:pt>
                      <c:pt idx="6">
                        <c:v>604.35755906053521</c:v>
                      </c:pt>
                      <c:pt idx="7">
                        <c:v>700.09550942955775</c:v>
                      </c:pt>
                      <c:pt idx="8">
                        <c:v>771.73985480574868</c:v>
                      </c:pt>
                      <c:pt idx="9">
                        <c:v>828.81611952323851</c:v>
                      </c:pt>
                      <c:pt idx="10">
                        <c:v>875.43415781782301</c:v>
                      </c:pt>
                      <c:pt idx="11">
                        <c:v>915.20420683837233</c:v>
                      </c:pt>
                      <c:pt idx="12">
                        <c:v>949.3065550547426</c:v>
                      </c:pt>
                      <c:pt idx="13">
                        <c:v>979.00669692403346</c:v>
                      </c:pt>
                      <c:pt idx="14">
                        <c:v>1005.1693659270309</c:v>
                      </c:pt>
                      <c:pt idx="15">
                        <c:v>1028.4342068366775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5AE0-4C8B-A5E6-C981C6119FE3}"/>
                  </c:ext>
                </c:extLst>
              </c15:ser>
            </c15:filteredScatterSeries>
            <c15:filteredScatterSeries>
              <c15:ser>
                <c:idx val="5"/>
                <c:order val="12"/>
                <c:tx>
                  <c:v>360x60 @50,8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sys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Tabelle1!$F$28:$F$43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39.104549326061168</c:v>
                      </c:pt>
                      <c:pt idx="1">
                        <c:v>65.520341787755285</c:v>
                      </c:pt>
                      <c:pt idx="2">
                        <c:v>121.2599225925815</c:v>
                      </c:pt>
                      <c:pt idx="3">
                        <c:v>182.25870891170348</c:v>
                      </c:pt>
                      <c:pt idx="4">
                        <c:v>245.0132786520044</c:v>
                      </c:pt>
                      <c:pt idx="5">
                        <c:v>306.67647323245893</c:v>
                      </c:pt>
                      <c:pt idx="6">
                        <c:v>391.34452599716082</c:v>
                      </c:pt>
                      <c:pt idx="7">
                        <c:v>507.04190759612391</c:v>
                      </c:pt>
                      <c:pt idx="8">
                        <c:v>593.90696605198957</c:v>
                      </c:pt>
                      <c:pt idx="9">
                        <c:v>658.69066990179397</c:v>
                      </c:pt>
                      <c:pt idx="10">
                        <c:v>707.53179751434982</c:v>
                      </c:pt>
                      <c:pt idx="11">
                        <c:v>744.94339340723832</c:v>
                      </c:pt>
                      <c:pt idx="12">
                        <c:v>774.22735506294725</c:v>
                      </c:pt>
                      <c:pt idx="13">
                        <c:v>797.17336028189493</c:v>
                      </c:pt>
                      <c:pt idx="14">
                        <c:v>815.83713800391763</c:v>
                      </c:pt>
                      <c:pt idx="15">
                        <c:v>830.85077750476967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7A9-46F7-A569-F6A79787B6B8}"/>
                  </c:ext>
                </c:extLst>
              </c15:ser>
            </c15:filteredScatterSeries>
            <c15:filteredScatterSeries>
              <c15:ser>
                <c:idx val="21"/>
                <c:order val="13"/>
                <c:tx>
                  <c:v>360x60 2 mm @50,8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Dot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Tabelle1!$L$28:$L$43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43.428105953709668</c:v>
                      </c:pt>
                      <c:pt idx="1">
                        <c:v>90.423577602301464</c:v>
                      </c:pt>
                      <c:pt idx="2">
                        <c:v>162.77621546986708</c:v>
                      </c:pt>
                      <c:pt idx="3">
                        <c:v>244.406508703079</c:v>
                      </c:pt>
                      <c:pt idx="4">
                        <c:v>319.3792158573483</c:v>
                      </c:pt>
                      <c:pt idx="5">
                        <c:v>387.52476460581482</c:v>
                      </c:pt>
                      <c:pt idx="6">
                        <c:v>475.61089062207463</c:v>
                      </c:pt>
                      <c:pt idx="7">
                        <c:v>591.1059626846295</c:v>
                      </c:pt>
                      <c:pt idx="8">
                        <c:v>675.97123836568005</c:v>
                      </c:pt>
                      <c:pt idx="9">
                        <c:v>738.69314924156345</c:v>
                      </c:pt>
                      <c:pt idx="10">
                        <c:v>785.78243537060257</c:v>
                      </c:pt>
                      <c:pt idx="11">
                        <c:v>821.5279789288528</c:v>
                      </c:pt>
                      <c:pt idx="12">
                        <c:v>848.32873730531901</c:v>
                      </c:pt>
                      <c:pt idx="13">
                        <c:v>868.69618868686325</c:v>
                      </c:pt>
                      <c:pt idx="14">
                        <c:v>883.79197781441121</c:v>
                      </c:pt>
                      <c:pt idx="15">
                        <c:v>894.90365867900323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5AE0-4C8B-A5E6-C981C6119FE3}"/>
                  </c:ext>
                </c:extLst>
              </c15:ser>
            </c15:filteredScatterSeries>
            <c15:filteredScatterSeries>
              <c15:ser>
                <c:idx val="22"/>
                <c:order val="14"/>
                <c:tx>
                  <c:v>360x60 2,5 mm @50,8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Tabelle1!$N$28:$N$43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43.428105953709668</c:v>
                      </c:pt>
                      <c:pt idx="1">
                        <c:v>93.896930923220722</c:v>
                      </c:pt>
                      <c:pt idx="2">
                        <c:v>209.40625481207746</c:v>
                      </c:pt>
                      <c:pt idx="3">
                        <c:v>305.07319399747053</c:v>
                      </c:pt>
                      <c:pt idx="4">
                        <c:v>387.59346094679086</c:v>
                      </c:pt>
                      <c:pt idx="5">
                        <c:v>457.30987724534805</c:v>
                      </c:pt>
                      <c:pt idx="6">
                        <c:v>543.94715652632203</c:v>
                      </c:pt>
                      <c:pt idx="7">
                        <c:v>651.1821639278869</c:v>
                      </c:pt>
                      <c:pt idx="8">
                        <c:v>733.74478419332479</c:v>
                      </c:pt>
                      <c:pt idx="9">
                        <c:v>798.84672757926523</c:v>
                      </c:pt>
                      <c:pt idx="10">
                        <c:v>852.00479333556086</c:v>
                      </c:pt>
                      <c:pt idx="11">
                        <c:v>895.96193222834222</c:v>
                      </c:pt>
                      <c:pt idx="12">
                        <c:v>933.12158176897651</c:v>
                      </c:pt>
                      <c:pt idx="13">
                        <c:v>965.09561675711166</c:v>
                      </c:pt>
                      <c:pt idx="14">
                        <c:v>992.94150488254991</c:v>
                      </c:pt>
                      <c:pt idx="15">
                        <c:v>1017.4396320455018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5AE0-4C8B-A5E6-C981C6119FE3}"/>
                  </c:ext>
                </c:extLst>
              </c15:ser>
            </c15:filteredScatterSeries>
            <c15:filteredScatterSeries>
              <c15:ser>
                <c:idx val="36"/>
                <c:order val="15"/>
                <c:tx>
                  <c:v>360x60 3 mm @50,8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Tabelle1!$P$28:$P$43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43.428105953709668</c:v>
                      </c:pt>
                      <c:pt idx="1">
                        <c:v>105.03135956259069</c:v>
                      </c:pt>
                      <c:pt idx="2">
                        <c:v>239.16466725764889</c:v>
                      </c:pt>
                      <c:pt idx="3">
                        <c:v>342.84842111353305</c:v>
                      </c:pt>
                      <c:pt idx="4">
                        <c:v>423.73866312941482</c:v>
                      </c:pt>
                      <c:pt idx="5">
                        <c:v>492.36793652353867</c:v>
                      </c:pt>
                      <c:pt idx="6">
                        <c:v>573.82122783050727</c:v>
                      </c:pt>
                      <c:pt idx="7">
                        <c:v>680.41715835274454</c:v>
                      </c:pt>
                      <c:pt idx="8">
                        <c:v>759.32230352511874</c:v>
                      </c:pt>
                      <c:pt idx="9">
                        <c:v>821.70685740735689</c:v>
                      </c:pt>
                      <c:pt idx="10">
                        <c:v>871.82809207801847</c:v>
                      </c:pt>
                      <c:pt idx="11">
                        <c:v>913.77048897179566</c:v>
                      </c:pt>
                      <c:pt idx="12">
                        <c:v>949.32759621846708</c:v>
                      </c:pt>
                      <c:pt idx="13">
                        <c:v>979.97930496538993</c:v>
                      </c:pt>
                      <c:pt idx="14">
                        <c:v>1006.7260838981047</c:v>
                      </c:pt>
                      <c:pt idx="15">
                        <c:v>1030.3041526248578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3D8-484E-A88B-6A2857CF82E9}"/>
                  </c:ext>
                </c:extLst>
              </c15:ser>
            </c15:filteredScatterSeries>
            <c15:filteredScatterSeries>
              <c15:ser>
                <c:idx val="7"/>
                <c:order val="17"/>
                <c:tx>
                  <c:v>360x45 @72,5 L/h</c:v>
                </c:tx>
                <c:spPr>
                  <a:ln w="19050" cap="rnd">
                    <a:solidFill>
                      <a:schemeClr val="accent2"/>
                    </a:solidFill>
                    <a:prstDash val="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Tabelle1!$D$50:$D$65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60.293602813948468</c:v>
                      </c:pt>
                      <c:pt idx="1">
                        <c:v>116.09339490038082</c:v>
                      </c:pt>
                      <c:pt idx="2">
                        <c:v>214.81625875969121</c:v>
                      </c:pt>
                      <c:pt idx="3">
                        <c:v>324.4414333222586</c:v>
                      </c:pt>
                      <c:pt idx="4">
                        <c:v>429.70211149774218</c:v>
                      </c:pt>
                      <c:pt idx="5">
                        <c:v>523.42846426116319</c:v>
                      </c:pt>
                      <c:pt idx="6">
                        <c:v>646.16413986084649</c:v>
                      </c:pt>
                      <c:pt idx="7">
                        <c:v>805.08181555831834</c:v>
                      </c:pt>
                      <c:pt idx="8">
                        <c:v>919.2068490001883</c:v>
                      </c:pt>
                      <c:pt idx="9">
                        <c:v>1002.6984053842391</c:v>
                      </c:pt>
                      <c:pt idx="10">
                        <c:v>1065.0108040561522</c:v>
                      </c:pt>
                      <c:pt idx="11">
                        <c:v>1112.5116764666204</c:v>
                      </c:pt>
                      <c:pt idx="12">
                        <c:v>1149.4251310833952</c:v>
                      </c:pt>
                      <c:pt idx="13">
                        <c:v>1178.6241647243505</c:v>
                      </c:pt>
                      <c:pt idx="14">
                        <c:v>1202.0658974016792</c:v>
                      </c:pt>
                      <c:pt idx="15">
                        <c:v>1221.1785500066362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7A9-46F7-A569-F6A79787B6B8}"/>
                  </c:ext>
                </c:extLst>
              </c15:ser>
            </c15:filteredScatterSeries>
            <c15:filteredScatterSeries>
              <c15:ser>
                <c:idx val="24"/>
                <c:order val="19"/>
                <c:tx>
                  <c:v>360x45 2,5 mm @72,5 L/h</c:v>
                </c:tx>
                <c:spPr>
                  <a:ln w="19050" cap="rnd">
                    <a:solidFill>
                      <a:schemeClr val="accent2"/>
                    </a:solidFill>
                    <a:prstDash val="lgDashDot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Tabelle1!$J$50:$J$65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67.170311664650754</c:v>
                      </c:pt>
                      <c:pt idx="1">
                        <c:v>173.41587391434831</c:v>
                      </c:pt>
                      <c:pt idx="2">
                        <c:v>332.41126405899826</c:v>
                      </c:pt>
                      <c:pt idx="3">
                        <c:v>440.92356949630039</c:v>
                      </c:pt>
                      <c:pt idx="4">
                        <c:v>529.13828936456025</c:v>
                      </c:pt>
                      <c:pt idx="5">
                        <c:v>605.64066796101247</c:v>
                      </c:pt>
                      <c:pt idx="6">
                        <c:v>697.01693814201974</c:v>
                      </c:pt>
                      <c:pt idx="7">
                        <c:v>818.12671300938928</c:v>
                      </c:pt>
                      <c:pt idx="8">
                        <c:v>911.63238991516607</c:v>
                      </c:pt>
                      <c:pt idx="9">
                        <c:v>988.12098591957806</c:v>
                      </c:pt>
                      <c:pt idx="10">
                        <c:v>1052.189563885448</c:v>
                      </c:pt>
                      <c:pt idx="11">
                        <c:v>1108.3352074551426</c:v>
                      </c:pt>
                      <c:pt idx="12">
                        <c:v>1157.4382866714463</c:v>
                      </c:pt>
                      <c:pt idx="13">
                        <c:v>1201.0228807342032</c:v>
                      </c:pt>
                      <c:pt idx="14">
                        <c:v>1240.099625907513</c:v>
                      </c:pt>
                      <c:pt idx="15">
                        <c:v>1275.4256884241177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5AE0-4C8B-A5E6-C981C6119FE3}"/>
                  </c:ext>
                </c:extLst>
              </c15:ser>
            </c15:filteredScatterSeries>
            <c15:filteredScatterSeries>
              <c15:ser>
                <c:idx val="8"/>
                <c:order val="20"/>
                <c:tx>
                  <c:v>360x60 @72,5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Tabelle1!$F$50:$F$65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44.871720738597645</c:v>
                      </c:pt>
                      <c:pt idx="1">
                        <c:v>76.111805669516315</c:v>
                      </c:pt>
                      <c:pt idx="2">
                        <c:v>143.58197319443454</c:v>
                      </c:pt>
                      <c:pt idx="3">
                        <c:v>219.33018253452695</c:v>
                      </c:pt>
                      <c:pt idx="4">
                        <c:v>299.02521927180737</c:v>
                      </c:pt>
                      <c:pt idx="5">
                        <c:v>378.92196160885663</c:v>
                      </c:pt>
                      <c:pt idx="6">
                        <c:v>491.12634185642031</c:v>
                      </c:pt>
                      <c:pt idx="7">
                        <c:v>649.13621433121477</c:v>
                      </c:pt>
                      <c:pt idx="8">
                        <c:v>771.430409686438</c:v>
                      </c:pt>
                      <c:pt idx="9">
                        <c:v>864.75098370063029</c:v>
                      </c:pt>
                      <c:pt idx="10">
                        <c:v>936.33008232295401</c:v>
                      </c:pt>
                      <c:pt idx="11">
                        <c:v>991.87605048370824</c:v>
                      </c:pt>
                      <c:pt idx="12">
                        <c:v>1035.7123736631979</c:v>
                      </c:pt>
                      <c:pt idx="13">
                        <c:v>1070.4594472320521</c:v>
                      </c:pt>
                      <c:pt idx="14">
                        <c:v>1098.7673651415942</c:v>
                      </c:pt>
                      <c:pt idx="15">
                        <c:v>1121.7577889409881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7A9-46F7-A569-F6A79787B6B8}"/>
                  </c:ext>
                </c:extLst>
              </c15:ser>
            </c15:filteredScatterSeries>
            <c15:filteredScatterSeries>
              <c15:ser>
                <c:idx val="25"/>
                <c:order val="21"/>
                <c:tx>
                  <c:v>360x60 2 mm @72,5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Tabelle1!$L$50:$L$65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49.940209308631793</c:v>
                      </c:pt>
                      <c:pt idx="1">
                        <c:v>105.99131862065397</c:v>
                      </c:pt>
                      <c:pt idx="2">
                        <c:v>193.39648754938753</c:v>
                      </c:pt>
                      <c:pt idx="3">
                        <c:v>291.05877948160941</c:v>
                      </c:pt>
                      <c:pt idx="4">
                        <c:v>384.44251599880272</c:v>
                      </c:pt>
                      <c:pt idx="5">
                        <c:v>471.80271053353135</c:v>
                      </c:pt>
                      <c:pt idx="6">
                        <c:v>587.50415133327715</c:v>
                      </c:pt>
                      <c:pt idx="7">
                        <c:v>743.42860157215534</c:v>
                      </c:pt>
                      <c:pt idx="8">
                        <c:v>861.71626973116895</c:v>
                      </c:pt>
                      <c:pt idx="9">
                        <c:v>951.42150713843296</c:v>
                      </c:pt>
                      <c:pt idx="10">
                        <c:v>1020.0684060293647</c:v>
                      </c:pt>
                      <c:pt idx="11">
                        <c:v>1072.8798188064738</c:v>
                      </c:pt>
                      <c:pt idx="12">
                        <c:v>1113.219658708244</c:v>
                      </c:pt>
                      <c:pt idx="13">
                        <c:v>1144.092973352123</c:v>
                      </c:pt>
                      <c:pt idx="14">
                        <c:v>1167.2465465270461</c:v>
                      </c:pt>
                      <c:pt idx="15">
                        <c:v>1184.2873763590255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5AE0-4C8B-A5E6-C981C6119FE3}"/>
                  </c:ext>
                </c:extLst>
              </c15:ser>
            </c15:filteredScatterSeries>
            <c15:filteredScatterSeries>
              <c15:ser>
                <c:idx val="37"/>
                <c:order val="23"/>
                <c:tx>
                  <c:v>360x60 3 mm @72,5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sys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Tabelle1!$P$50:$P$65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49.940209308631793</c:v>
                      </c:pt>
                      <c:pt idx="1">
                        <c:v>123.57309670752579</c:v>
                      </c:pt>
                      <c:pt idx="2">
                        <c:v>278.3185013605256</c:v>
                      </c:pt>
                      <c:pt idx="3">
                        <c:v>397.2615620064592</c:v>
                      </c:pt>
                      <c:pt idx="4">
                        <c:v>496.11426703509028</c:v>
                      </c:pt>
                      <c:pt idx="5">
                        <c:v>582.2000512370405</c:v>
                      </c:pt>
                      <c:pt idx="6">
                        <c:v>685.90275421075239</c:v>
                      </c:pt>
                      <c:pt idx="7">
                        <c:v>825.534857704724</c:v>
                      </c:pt>
                      <c:pt idx="8">
                        <c:v>932.33591330232764</c:v>
                      </c:pt>
                      <c:pt idx="9">
                        <c:v>1019.2684871274025</c:v>
                      </c:pt>
                      <c:pt idx="10">
                        <c:v>1090.6475142595771</c:v>
                      </c:pt>
                      <c:pt idx="11">
                        <c:v>1152.0632279128697</c:v>
                      </c:pt>
                      <c:pt idx="12">
                        <c:v>1205.3756302439861</c:v>
                      </c:pt>
                      <c:pt idx="13">
                        <c:v>1252.1809526650097</c:v>
                      </c:pt>
                      <c:pt idx="14">
                        <c:v>1293.7101937028146</c:v>
                      </c:pt>
                      <c:pt idx="15">
                        <c:v>1330.8836464533383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3D8-484E-A88B-6A2857CF82E9}"/>
                  </c:ext>
                </c:extLst>
              </c15:ser>
            </c15:filteredScatterSeries>
            <c15:filteredScatterSeries>
              <c15:ser>
                <c:idx val="9"/>
                <c:order val="24"/>
                <c:tx>
                  <c:v>360x30 @94,4 L/h</c:v>
                </c:tx>
                <c:spPr>
                  <a:ln w="19050" cap="rnd">
                    <a:solidFill>
                      <a:schemeClr val="accent1"/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Tabelle1!$B$72:$B$87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93.123024249687177</c:v>
                      </c:pt>
                      <c:pt idx="1">
                        <c:v>206.51903774487909</c:v>
                      </c:pt>
                      <c:pt idx="2">
                        <c:v>356.04129588593685</c:v>
                      </c:pt>
                      <c:pt idx="3">
                        <c:v>462.11213465658147</c:v>
                      </c:pt>
                      <c:pt idx="4">
                        <c:v>552.84011400127588</c:v>
                      </c:pt>
                      <c:pt idx="5">
                        <c:v>623.9062418977594</c:v>
                      </c:pt>
                      <c:pt idx="6">
                        <c:v>715.02317802433242</c:v>
                      </c:pt>
                      <c:pt idx="7">
                        <c:v>835.58108134593294</c:v>
                      </c:pt>
                      <c:pt idx="8">
                        <c:v>932.62030018111</c:v>
                      </c:pt>
                      <c:pt idx="9">
                        <c:v>1013.9181015972201</c:v>
                      </c:pt>
                      <c:pt idx="10">
                        <c:v>1084.3164753084643</c:v>
                      </c:pt>
                      <c:pt idx="11">
                        <c:v>1146.4141619358486</c:v>
                      </c:pt>
                      <c:pt idx="12">
                        <c:v>1202.0549920731091</c:v>
                      </c:pt>
                      <c:pt idx="13">
                        <c:v>1252.3183003463512</c:v>
                      </c:pt>
                      <c:pt idx="14">
                        <c:v>1298.1964223001282</c:v>
                      </c:pt>
                      <c:pt idx="15">
                        <c:v>1340.4615916976688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7A9-46F7-A569-F6A79787B6B8}"/>
                  </c:ext>
                </c:extLst>
              </c15:ser>
            </c15:filteredScatterSeries>
            <c15:filteredScatterSeries>
              <c15:ser>
                <c:idx val="10"/>
                <c:order val="25"/>
                <c:tx>
                  <c:v>360x45 @94,4 L/h</c:v>
                </c:tx>
                <c:spPr>
                  <a:ln w="19050" cap="rnd">
                    <a:solidFill>
                      <a:schemeClr val="accent2"/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Tabelle1!$D$72:$D$87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63.742299415941694</c:v>
                      </c:pt>
                      <c:pt idx="1">
                        <c:v>123.65702138857853</c:v>
                      </c:pt>
                      <c:pt idx="2">
                        <c:v>231.02930026827147</c:v>
                      </c:pt>
                      <c:pt idx="3">
                        <c:v>352.03172421707882</c:v>
                      </c:pt>
                      <c:pt idx="4">
                        <c:v>469.91318629316515</c:v>
                      </c:pt>
                      <c:pt idx="5">
                        <c:v>576.3342808798028</c:v>
                      </c:pt>
                      <c:pt idx="6">
                        <c:v>717.90491935135606</c:v>
                      </c:pt>
                      <c:pt idx="7">
                        <c:v>905.33554473539789</c:v>
                      </c:pt>
                      <c:pt idx="8">
                        <c:v>1043.1825555822654</c:v>
                      </c:pt>
                      <c:pt idx="9">
                        <c:v>1145.9676974416807</c:v>
                      </c:pt>
                      <c:pt idx="10">
                        <c:v>1223.8542079450228</c:v>
                      </c:pt>
                      <c:pt idx="11">
                        <c:v>1283.9135127174929</c:v>
                      </c:pt>
                      <c:pt idx="12">
                        <c:v>1331.0764037703702</c:v>
                      </c:pt>
                      <c:pt idx="13">
                        <c:v>1368.7274059050362</c:v>
                      </c:pt>
                      <c:pt idx="14">
                        <c:v>1399.0838477796131</c:v>
                      </c:pt>
                      <c:pt idx="15">
                        <c:v>1424.0328286673468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7A9-46F7-A569-F6A79787B6B8}"/>
                  </c:ext>
                </c:extLst>
              </c15:ser>
            </c15:filteredScatterSeries>
            <c15:filteredScatterSeries>
              <c15:ser>
                <c:idx val="27"/>
                <c:order val="26"/>
                <c:tx>
                  <c:v>360x45 2 mm @94,4 L/h</c:v>
                </c:tx>
                <c:spPr>
                  <a:ln w="19050" cap="rnd">
                    <a:solidFill>
                      <a:schemeClr val="accent2"/>
                    </a:solidFill>
                    <a:prstDash val="lgDashDot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Tabelle1!$H$72:$H$87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71.092890215150547</c:v>
                      </c:pt>
                      <c:pt idx="1">
                        <c:v>131.13108067935599</c:v>
                      </c:pt>
                      <c:pt idx="2">
                        <c:v>303.10236968362585</c:v>
                      </c:pt>
                      <c:pt idx="3">
                        <c:v>430.46877392305424</c:v>
                      </c:pt>
                      <c:pt idx="4">
                        <c:v>541.90598154379757</c:v>
                      </c:pt>
                      <c:pt idx="5">
                        <c:v>639.95871940113898</c:v>
                      </c:pt>
                      <c:pt idx="6">
                        <c:v>758.7966495587325</c:v>
                      </c:pt>
                      <c:pt idx="7">
                        <c:v>917.29282427469343</c:v>
                      </c:pt>
                      <c:pt idx="8">
                        <c:v>1041.8285079660093</c:v>
                      </c:pt>
                      <c:pt idx="9">
                        <c:v>1144.5811937901613</c:v>
                      </c:pt>
                      <c:pt idx="10">
                        <c:v>1230.6981501906891</c:v>
                      </c:pt>
                      <c:pt idx="11">
                        <c:v>1306.1158079497816</c:v>
                      </c:pt>
                      <c:pt idx="12">
                        <c:v>1372.4414100338336</c:v>
                      </c:pt>
                      <c:pt idx="13">
                        <c:v>1431.4572835257375</c:v>
                      </c:pt>
                      <c:pt idx="14">
                        <c:v>1484.459392351419</c:v>
                      </c:pt>
                      <c:pt idx="15">
                        <c:v>1532.5101303923634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5AE0-4C8B-A5E6-C981C6119FE3}"/>
                  </c:ext>
                </c:extLst>
              </c15:ser>
            </c15:filteredScatterSeries>
            <c15:filteredScatterSeries>
              <c15:ser>
                <c:idx val="28"/>
                <c:order val="27"/>
                <c:tx>
                  <c:v>360x45 2,5 mm @94,4 L/h</c:v>
                </c:tx>
                <c:spPr>
                  <a:ln w="19050" cap="rnd">
                    <a:solidFill>
                      <a:schemeClr val="accent2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Tabelle1!$J$72:$J$87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71.092890215150547</c:v>
                      </c:pt>
                      <c:pt idx="1">
                        <c:v>185.30010838611059</c:v>
                      </c:pt>
                      <c:pt idx="2">
                        <c:v>353.28314871288779</c:v>
                      </c:pt>
                      <c:pt idx="3">
                        <c:v>470.77287465228972</c:v>
                      </c:pt>
                      <c:pt idx="4">
                        <c:v>567.90704929271419</c:v>
                      </c:pt>
                      <c:pt idx="5">
                        <c:v>653.02027629384304</c:v>
                      </c:pt>
                      <c:pt idx="6">
                        <c:v>755.81592493474432</c:v>
                      </c:pt>
                      <c:pt idx="7">
                        <c:v>894.31626715431639</c:v>
                      </c:pt>
                      <c:pt idx="8">
                        <c:v>1003.2320485251664</c:v>
                      </c:pt>
                      <c:pt idx="9">
                        <c:v>1093.7360251097202</c:v>
                      </c:pt>
                      <c:pt idx="10">
                        <c:v>1170.6830414086048</c:v>
                      </c:pt>
                      <c:pt idx="11">
                        <c:v>1239.1769622624474</c:v>
                      </c:pt>
                      <c:pt idx="12">
                        <c:v>1299.8009459702107</c:v>
                      </c:pt>
                      <c:pt idx="13">
                        <c:v>1354.2353005891619</c:v>
                      </c:pt>
                      <c:pt idx="14">
                        <c:v>1403.5685078609793</c:v>
                      </c:pt>
                      <c:pt idx="15">
                        <c:v>1448.6212431746258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5AE0-4C8B-A5E6-C981C6119FE3}"/>
                  </c:ext>
                </c:extLst>
              </c15:ser>
            </c15:filteredScatterSeries>
            <c15:filteredScatterSeries>
              <c15:ser>
                <c:idx val="11"/>
                <c:order val="28"/>
                <c:tx>
                  <c:v>360x60 @94,4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Tabelle1!$F$72:$F$87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48.495246155929088</c:v>
                      </c:pt>
                      <c:pt idx="1">
                        <c:v>82.869974568602402</c:v>
                      </c:pt>
                      <c:pt idx="2">
                        <c:v>158.18350216704269</c:v>
                      </c:pt>
                      <c:pt idx="3">
                        <c:v>244.11648521018492</c:v>
                      </c:pt>
                      <c:pt idx="4">
                        <c:v>335.85987349419395</c:v>
                      </c:pt>
                      <c:pt idx="5">
                        <c:v>429.08627302672062</c:v>
                      </c:pt>
                      <c:pt idx="6">
                        <c:v>562.0763025248516</c:v>
                      </c:pt>
                      <c:pt idx="7">
                        <c:v>753.49125289243875</c:v>
                      </c:pt>
                      <c:pt idx="8">
                        <c:v>905.12059278690913</c:v>
                      </c:pt>
                      <c:pt idx="9">
                        <c:v>1023.0032838977476</c:v>
                      </c:pt>
                      <c:pt idx="10">
                        <c:v>1114.7774216556084</c:v>
                      </c:pt>
                      <c:pt idx="11">
                        <c:v>1186.8442461980817</c:v>
                      </c:pt>
                      <c:pt idx="12">
                        <c:v>1244.1931979143942</c:v>
                      </c:pt>
                      <c:pt idx="13">
                        <c:v>1290.1248048811492</c:v>
                      </c:pt>
                      <c:pt idx="14">
                        <c:v>1327.6644544237683</c:v>
                      </c:pt>
                      <c:pt idx="15">
                        <c:v>1358.4147360725262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7A9-46F7-A569-F6A79787B6B8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v>360x60 2 mm @94,4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Dot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Tabelle1!$L$72:$L$87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54.042752780233165</c:v>
                      </c:pt>
                      <c:pt idx="1">
                        <c:v>116.04043022691872</c:v>
                      </c:pt>
                      <c:pt idx="2">
                        <c:v>213.51891385390212</c:v>
                      </c:pt>
                      <c:pt idx="3">
                        <c:v>321.82054604995909</c:v>
                      </c:pt>
                      <c:pt idx="4">
                        <c:v>427.98224651473595</c:v>
                      </c:pt>
                      <c:pt idx="5">
                        <c:v>529.11225038457974</c:v>
                      </c:pt>
                      <c:pt idx="6">
                        <c:v>665.22025431035991</c:v>
                      </c:pt>
                      <c:pt idx="7">
                        <c:v>852.18254246950721</c:v>
                      </c:pt>
                      <c:pt idx="8">
                        <c:v>997.25260208642487</c:v>
                      </c:pt>
                      <c:pt idx="9">
                        <c:v>1109.3667651161522</c:v>
                      </c:pt>
                      <c:pt idx="10">
                        <c:v>1196.4336347475844</c:v>
                      </c:pt>
                      <c:pt idx="11">
                        <c:v>1264.1511080586697</c:v>
                      </c:pt>
                      <c:pt idx="12">
                        <c:v>1316.5989637760222</c:v>
                      </c:pt>
                      <c:pt idx="13">
                        <c:v>1356.9980563554382</c:v>
                      </c:pt>
                      <c:pt idx="14">
                        <c:v>1387.5703981053996</c:v>
                      </c:pt>
                      <c:pt idx="15">
                        <c:v>1410.1003244126821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5AE0-4C8B-A5E6-C981C6119FE3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v>360x60 2,5 mm @94,4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Tabelle1!$N$72:$N$87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54.042752780233165</c:v>
                      </c:pt>
                      <c:pt idx="1">
                        <c:v>120.57829937155594</c:v>
                      </c:pt>
                      <c:pt idx="2">
                        <c:v>267.9371787050294</c:v>
                      </c:pt>
                      <c:pt idx="3">
                        <c:v>389.46141166627649</c:v>
                      </c:pt>
                      <c:pt idx="4">
                        <c:v>503.08473924125678</c:v>
                      </c:pt>
                      <c:pt idx="5">
                        <c:v>603.1125529852377</c:v>
                      </c:pt>
                      <c:pt idx="6">
                        <c:v>731.55693897968717</c:v>
                      </c:pt>
                      <c:pt idx="7">
                        <c:v>898.10392301993511</c:v>
                      </c:pt>
                      <c:pt idx="8">
                        <c:v>1033.4292888245359</c:v>
                      </c:pt>
                      <c:pt idx="9">
                        <c:v>1144.9514950043776</c:v>
                      </c:pt>
                      <c:pt idx="10">
                        <c:v>1239.9011897253704</c:v>
                      </c:pt>
                      <c:pt idx="11">
                        <c:v>1321.9600061353508</c:v>
                      </c:pt>
                      <c:pt idx="12">
                        <c:v>1394.1049868642772</c:v>
                      </c:pt>
                      <c:pt idx="13">
                        <c:v>1458.147124597217</c:v>
                      </c:pt>
                      <c:pt idx="14">
                        <c:v>1515.5333343571629</c:v>
                      </c:pt>
                      <c:pt idx="15">
                        <c:v>1567.360449677615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5AE0-4C8B-A5E6-C981C6119FE3}"/>
                  </c:ext>
                </c:extLst>
              </c15:ser>
            </c15:filteredScatterSeries>
            <c15:filteredScatterSeries>
              <c15:ser>
                <c:idx val="38"/>
                <c:order val="31"/>
                <c:tx>
                  <c:v>360x60 3 mm @94,4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sys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Tabelle1!$P$72:$P$87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54.042752780233165</c:v>
                      </c:pt>
                      <c:pt idx="1">
                        <c:v>135.60026809792689</c:v>
                      </c:pt>
                      <c:pt idx="2">
                        <c:v>303.37391819091101</c:v>
                      </c:pt>
                      <c:pt idx="3">
                        <c:v>431.9145577388278</c:v>
                      </c:pt>
                      <c:pt idx="4">
                        <c:v>542.83820128964976</c:v>
                      </c:pt>
                      <c:pt idx="5">
                        <c:v>640.9620557809717</c:v>
                      </c:pt>
                      <c:pt idx="6">
                        <c:v>760.30868027465192</c:v>
                      </c:pt>
                      <c:pt idx="7">
                        <c:v>923.90340377802386</c:v>
                      </c:pt>
                      <c:pt idx="8">
                        <c:v>1051.652883207372</c:v>
                      </c:pt>
                      <c:pt idx="9">
                        <c:v>1157.5918676275428</c:v>
                      </c:pt>
                      <c:pt idx="10">
                        <c:v>1245.8488274027363</c:v>
                      </c:pt>
                      <c:pt idx="11">
                        <c:v>1323.1477747825995</c:v>
                      </c:pt>
                      <c:pt idx="12">
                        <c:v>1391.2979954932091</c:v>
                      </c:pt>
                      <c:pt idx="13">
                        <c:v>1451.891170206261</c:v>
                      </c:pt>
                      <c:pt idx="14">
                        <c:v>1506.2894134956919</c:v>
                      </c:pt>
                      <c:pt idx="15">
                        <c:v>1555.5198111756222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3D8-484E-A88B-6A2857CF82E9}"/>
                  </c:ext>
                </c:extLst>
              </c15:ser>
            </c15:filteredScatterSeries>
            <c15:filteredScatterSeries>
              <c15:ser>
                <c:idx val="13"/>
                <c:order val="33"/>
                <c:tx>
                  <c:v>360x45 @116 L/h</c:v>
                </c:tx>
                <c:spPr>
                  <a:ln w="19050" cap="rnd">
                    <a:solidFill>
                      <a:schemeClr val="accent2"/>
                    </a:solidFill>
                    <a:prstDash val="solid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Tabelle1!$D$95:$D$110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66.039406641855891</c:v>
                      </c:pt>
                      <c:pt idx="1">
                        <c:v>128.74083859522904</c:v>
                      </c:pt>
                      <c:pt idx="2">
                        <c:v>242.05734343953094</c:v>
                      </c:pt>
                      <c:pt idx="3">
                        <c:v>371.01081923389029</c:v>
                      </c:pt>
                      <c:pt idx="4">
                        <c:v>497.85674834184493</c:v>
                      </c:pt>
                      <c:pt idx="5">
                        <c:v>613.43209241654176</c:v>
                      </c:pt>
                      <c:pt idx="6">
                        <c:v>768.81937788342088</c:v>
                      </c:pt>
                      <c:pt idx="7">
                        <c:v>977.67224688520116</c:v>
                      </c:pt>
                      <c:pt idx="8">
                        <c:v>1133.7938226189262</c:v>
                      </c:pt>
                      <c:pt idx="9">
                        <c:v>1251.7430140304909</c:v>
                      </c:pt>
                      <c:pt idx="10">
                        <c:v>1342.068607687165</c:v>
                      </c:pt>
                      <c:pt idx="11">
                        <c:v>1412.2855832235546</c:v>
                      </c:pt>
                      <c:pt idx="12">
                        <c:v>1467.8286178716353</c:v>
                      </c:pt>
                      <c:pt idx="13">
                        <c:v>1512.4540331688108</c:v>
                      </c:pt>
                      <c:pt idx="14">
                        <c:v>1548.550973323921</c:v>
                      </c:pt>
                      <c:pt idx="15">
                        <c:v>1578.3797863919081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CF4-40BB-9AAA-AB9E4F15EB12}"/>
                  </c:ext>
                </c:extLst>
              </c15:ser>
            </c15:filteredScatterSeries>
            <c15:filteredScatterSeries>
              <c15:ser>
                <c:idx val="32"/>
                <c:order val="35"/>
                <c:tx>
                  <c:v>360x45 2,5 mm @116 L/h</c:v>
                </c:tx>
                <c:spPr>
                  <a:ln w="19050" cap="rnd">
                    <a:solidFill>
                      <a:schemeClr val="accent2"/>
                    </a:solidFill>
                    <a:prstDash val="dash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Tabelle1!$J$95:$J$110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73.709200248979982</c:v>
                      </c:pt>
                      <c:pt idx="1">
                        <c:v>193.319592084741</c:v>
                      </c:pt>
                      <c:pt idx="2">
                        <c:v>367.28961148123801</c:v>
                      </c:pt>
                      <c:pt idx="3">
                        <c:v>490.9274346226091</c:v>
                      </c:pt>
                      <c:pt idx="4">
                        <c:v>594.26030983433918</c:v>
                      </c:pt>
                      <c:pt idx="5">
                        <c:v>685.41948905309243</c:v>
                      </c:pt>
                      <c:pt idx="6">
                        <c:v>796.32105444205331</c:v>
                      </c:pt>
                      <c:pt idx="7">
                        <c:v>947.35669952490048</c:v>
                      </c:pt>
                      <c:pt idx="8">
                        <c:v>1067.5668635819743</c:v>
                      </c:pt>
                      <c:pt idx="9">
                        <c:v>1168.4907843372732</c:v>
                      </c:pt>
                      <c:pt idx="10">
                        <c:v>1255.1382077878206</c:v>
                      </c:pt>
                      <c:pt idx="11">
                        <c:v>1333.0521566766477</c:v>
                      </c:pt>
                      <c:pt idx="12">
                        <c:v>1402.5623100611672</c:v>
                      </c:pt>
                      <c:pt idx="13">
                        <c:v>1465.4525655847156</c:v>
                      </c:pt>
                      <c:pt idx="14">
                        <c:v>1522.8576259176871</c:v>
                      </c:pt>
                      <c:pt idx="15">
                        <c:v>1575.6361180164026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5AE0-4C8B-A5E6-C981C6119FE3}"/>
                  </c:ext>
                </c:extLst>
              </c15:ser>
            </c15:filteredScatterSeries>
            <c15:filteredScatterSeries>
              <c15:ser>
                <c:idx val="14"/>
                <c:order val="36"/>
                <c:tx>
                  <c:v>360x60 @116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solid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Tabelle1!$F$95:$F$110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50.973634554477087</c:v>
                      </c:pt>
                      <c:pt idx="1">
                        <c:v>87.53563077653871</c:v>
                      </c:pt>
                      <c:pt idx="2">
                        <c:v>168.41773157607884</c:v>
                      </c:pt>
                      <c:pt idx="3">
                        <c:v>261.72532538802551</c:v>
                      </c:pt>
                      <c:pt idx="4">
                        <c:v>362.35349669762377</c:v>
                      </c:pt>
                      <c:pt idx="5">
                        <c:v>465.58014032693995</c:v>
                      </c:pt>
                      <c:pt idx="6">
                        <c:v>614.48330379719346</c:v>
                      </c:pt>
                      <c:pt idx="7">
                        <c:v>832.21893860975808</c:v>
                      </c:pt>
                      <c:pt idx="8">
                        <c:v>1007.6868990397932</c:v>
                      </c:pt>
                      <c:pt idx="9">
                        <c:v>1146.0458186611904</c:v>
                      </c:pt>
                      <c:pt idx="10">
                        <c:v>1255.0128255387222</c:v>
                      </c:pt>
                      <c:pt idx="11">
                        <c:v>1341.3890819642666</c:v>
                      </c:pt>
                      <c:pt idx="12">
                        <c:v>1410.5985854064288</c:v>
                      </c:pt>
                      <c:pt idx="13">
                        <c:v>1466.4826018226511</c:v>
                      </c:pt>
                      <c:pt idx="14">
                        <c:v>1512.2997497376914</c:v>
                      </c:pt>
                      <c:pt idx="15">
                        <c:v>1550.0824536665602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CF4-40BB-9AAA-AB9E4F15EB12}"/>
                  </c:ext>
                </c:extLst>
              </c15:ser>
            </c15:filteredScatterSeries>
            <c15:filteredScatterSeries>
              <c15:ser>
                <c:idx val="33"/>
                <c:order val="37"/>
                <c:tx>
                  <c:v>360x60 2 mm @116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lgDash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Tabelle1!$L$95:$L$110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56.853302757033482</c:v>
                      </c:pt>
                      <c:pt idx="1">
                        <c:v>123.02701813958195</c:v>
                      </c:pt>
                      <c:pt idx="2">
                        <c:v>227.66317475473062</c:v>
                      </c:pt>
                      <c:pt idx="3">
                        <c:v>343.49010648923462</c:v>
                      </c:pt>
                      <c:pt idx="4">
                        <c:v>458.93625452090134</c:v>
                      </c:pt>
                      <c:pt idx="5">
                        <c:v>570.26751875146897</c:v>
                      </c:pt>
                      <c:pt idx="6">
                        <c:v>721.78410429779046</c:v>
                      </c:pt>
                      <c:pt idx="7">
                        <c:v>932.75453501485697</c:v>
                      </c:pt>
                      <c:pt idx="8">
                        <c:v>1099.108436606334</c:v>
                      </c:pt>
                      <c:pt idx="9">
                        <c:v>1229.4394224503681</c:v>
                      </c:pt>
                      <c:pt idx="10">
                        <c:v>1331.7571240714924</c:v>
                      </c:pt>
                      <c:pt idx="11">
                        <c:v>1411.9947357642927</c:v>
                      </c:pt>
                      <c:pt idx="12">
                        <c:v>1474.7642477302695</c:v>
                      </c:pt>
                      <c:pt idx="13">
                        <c:v>1523.3589892159416</c:v>
                      </c:pt>
                      <c:pt idx="14">
                        <c:v>1560.3760944986484</c:v>
                      </c:pt>
                      <c:pt idx="15">
                        <c:v>1587.6943190238981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5AE0-4C8B-A5E6-C981C6119FE3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v>360x60 3 mm @116 L/h</c:v>
                </c:tx>
                <c:spPr>
                  <a:ln w="19050" cap="rnd">
                    <a:solidFill>
                      <a:schemeClr val="bg1">
                        <a:lumMod val="65000"/>
                      </a:schemeClr>
                    </a:solidFill>
                    <a:prstDash val="sysDot"/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Tabelle1!$P$95:$P$110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56.853302757033482</c:v>
                      </c:pt>
                      <c:pt idx="1">
                        <c:v>143.98693192536078</c:v>
                      </c:pt>
                      <c:pt idx="2">
                        <c:v>320.7050501789397</c:v>
                      </c:pt>
                      <c:pt idx="3">
                        <c:v>455.82058793327246</c:v>
                      </c:pt>
                      <c:pt idx="4">
                        <c:v>575.34360720771701</c:v>
                      </c:pt>
                      <c:pt idx="5">
                        <c:v>682.17694309617355</c:v>
                      </c:pt>
                      <c:pt idx="6">
                        <c:v>812.97919827313103</c:v>
                      </c:pt>
                      <c:pt idx="7">
                        <c:v>994.4571999937865</c:v>
                      </c:pt>
                      <c:pt idx="8">
                        <c:v>1138.1735203074084</c:v>
                      </c:pt>
                      <c:pt idx="9">
                        <c:v>1258.8709416208026</c:v>
                      </c:pt>
                      <c:pt idx="10">
                        <c:v>1360.438463124467</c:v>
                      </c:pt>
                      <c:pt idx="11">
                        <c:v>1450.4686797991696</c:v>
                      </c:pt>
                      <c:pt idx="12">
                        <c:v>1530.6893365029437</c:v>
                      </c:pt>
                      <c:pt idx="13">
                        <c:v>1602.646661848642</c:v>
                      </c:pt>
                      <c:pt idx="14">
                        <c:v>1667.7826708768712</c:v>
                      </c:pt>
                      <c:pt idx="15">
                        <c:v>1727.1902917670093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5-33D8-484E-A88B-6A2857CF82E9}"/>
                  </c:ext>
                </c:extLst>
              </c15:ser>
            </c15:filteredScatterSeries>
          </c:ext>
        </c:extLst>
      </c:scatterChart>
      <c:valAx>
        <c:axId val="1975953024"/>
        <c:scaling>
          <c:orientation val="minMax"/>
          <c:max val="2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100"/>
      </c:valAx>
      <c:valAx>
        <c:axId val="1975954272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5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push/pull</a:t>
            </a:r>
          </a:p>
          <a:p>
            <a:pPr>
              <a:defRPr/>
            </a:pP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6"/>
          <c:order val="16"/>
          <c:tx>
            <c:v>360x30 @72,5 L/h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Tabelle1!$T$50:$T$65</c:f>
              <c:numCache>
                <c:formatCode>0</c:formatCode>
                <c:ptCount val="16"/>
                <c:pt idx="0">
                  <c:v>90.310774184340261</c:v>
                </c:pt>
                <c:pt idx="1">
                  <c:v>279.36611773636497</c:v>
                </c:pt>
                <c:pt idx="2">
                  <c:v>403.5463383349304</c:v>
                </c:pt>
                <c:pt idx="3">
                  <c:v>495.98517080878634</c:v>
                </c:pt>
                <c:pt idx="4">
                  <c:v>569.80308804081096</c:v>
                </c:pt>
                <c:pt idx="5">
                  <c:v>632.60623030250019</c:v>
                </c:pt>
                <c:pt idx="6">
                  <c:v>710.70193081317848</c:v>
                </c:pt>
                <c:pt idx="7">
                  <c:v>813.11545682594419</c:v>
                </c:pt>
                <c:pt idx="8">
                  <c:v>894.68450482612502</c:v>
                </c:pt>
                <c:pt idx="9">
                  <c:v>962.15131924142725</c:v>
                </c:pt>
                <c:pt idx="10">
                  <c:v>1020.0426454256478</c:v>
                </c:pt>
                <c:pt idx="11">
                  <c:v>1070.3339953242651</c:v>
                </c:pt>
                <c:pt idx="12">
                  <c:v>1114.863527150309</c:v>
                </c:pt>
                <c:pt idx="13">
                  <c:v>1154.8091490212539</c:v>
                </c:pt>
                <c:pt idx="14">
                  <c:v>1190.9619294245006</c:v>
                </c:pt>
                <c:pt idx="15">
                  <c:v>1223.8450894197288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0-45B7-485A-9FCF-B7E1423C68EA}"/>
            </c:ext>
          </c:extLst>
        </c:ser>
        <c:ser>
          <c:idx val="23"/>
          <c:order val="18"/>
          <c:tx>
            <c:v>360x45 2 mm @72,5 L/h</c:v>
          </c:tx>
          <c:spPr>
            <a:ln w="19050" cap="rnd">
              <a:solidFill>
                <a:schemeClr val="accent6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Tabelle1!$Z$50:$Z$65</c:f>
              <c:numCache>
                <c:formatCode>0</c:formatCode>
                <c:ptCount val="16"/>
                <c:pt idx="0">
                  <c:v>67.170311664650754</c:v>
                </c:pt>
                <c:pt idx="1">
                  <c:v>231.75641997920962</c:v>
                </c:pt>
                <c:pt idx="2">
                  <c:v>380.10624430041338</c:v>
                </c:pt>
                <c:pt idx="3">
                  <c:v>491.58849111111454</c:v>
                </c:pt>
                <c:pt idx="4">
                  <c:v>584.14389834895269</c:v>
                </c:pt>
                <c:pt idx="5">
                  <c:v>663.67129909527887</c:v>
                </c:pt>
                <c:pt idx="6">
                  <c:v>761.918581623725</c:v>
                </c:pt>
                <c:pt idx="7">
                  <c:v>890.19858026534598</c:v>
                </c:pt>
                <c:pt idx="8">
                  <c:v>989.88627947808209</c:v>
                </c:pt>
                <c:pt idx="9">
                  <c:v>1070.8286043426726</c:v>
                </c:pt>
                <c:pt idx="10">
                  <c:v>1138.5352756309362</c:v>
                </c:pt>
                <c:pt idx="11">
                  <c:v>1196.4674277923809</c:v>
                </c:pt>
                <c:pt idx="12">
                  <c:v>1246.7305473924787</c:v>
                </c:pt>
                <c:pt idx="13">
                  <c:v>1290.8864224789781</c:v>
                </c:pt>
                <c:pt idx="14">
                  <c:v>1330.1279955866476</c:v>
                </c:pt>
                <c:pt idx="15">
                  <c:v>1365.3027195404811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2-45B7-485A-9FCF-B7E1423C68EA}"/>
            </c:ext>
          </c:extLst>
        </c:ser>
        <c:ser>
          <c:idx val="26"/>
          <c:order val="22"/>
          <c:tx>
            <c:v>360x60 2,5 mm @72,5 L/h</c:v>
          </c:tx>
          <c:spPr>
            <a:ln w="19050" cap="rnd">
              <a:solidFill>
                <a:schemeClr val="accent3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Tabelle1!$A$50:$A$65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  <c:extLst xmlns:c15="http://schemas.microsoft.com/office/drawing/2012/chart"/>
            </c:numRef>
          </c:xVal>
          <c:yVal>
            <c:numRef>
              <c:f>Tabelle1!$AF$50:$AF$65</c:f>
              <c:numCache>
                <c:formatCode>0</c:formatCode>
                <c:ptCount val="16"/>
                <c:pt idx="0">
                  <c:v>49.940209308631793</c:v>
                </c:pt>
                <c:pt idx="1">
                  <c:v>189.40085771783117</c:v>
                </c:pt>
                <c:pt idx="2">
                  <c:v>348.44591789023377</c:v>
                </c:pt>
                <c:pt idx="3">
                  <c:v>462.19869507023856</c:v>
                </c:pt>
                <c:pt idx="4">
                  <c:v>557.13767377280146</c:v>
                </c:pt>
                <c:pt idx="5">
                  <c:v>641.78171402941939</c:v>
                </c:pt>
                <c:pt idx="6">
                  <c:v>744.7683439939035</c:v>
                </c:pt>
                <c:pt idx="7">
                  <c:v>882.97055579607866</c:v>
                </c:pt>
                <c:pt idx="8">
                  <c:v>988.99544944824424</c:v>
                </c:pt>
                <c:pt idx="9">
                  <c:v>1074.9109982831151</c:v>
                </c:pt>
                <c:pt idx="10">
                  <c:v>1145.6573602673002</c:v>
                </c:pt>
                <c:pt idx="11">
                  <c:v>1206.0380975003482</c:v>
                </c:pt>
                <c:pt idx="12">
                  <c:v>1258.1534905670214</c:v>
                </c:pt>
                <c:pt idx="13">
                  <c:v>1303.723351200239</c:v>
                </c:pt>
                <c:pt idx="14">
                  <c:v>1343.9891132662415</c:v>
                </c:pt>
                <c:pt idx="15">
                  <c:v>1379.8939576718885</c:v>
                </c:pt>
              </c:numCache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16-45B7-485A-9FCF-B7E1423C68EA}"/>
            </c:ext>
          </c:extLst>
        </c:ser>
        <c:ser>
          <c:idx val="12"/>
          <c:order val="32"/>
          <c:tx>
            <c:v>360x30 @116 L/h</c:v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Tabelle1!$T$95:$T$110</c:f>
              <c:numCache>
                <c:formatCode>0</c:formatCode>
                <c:ptCount val="16"/>
                <c:pt idx="0">
                  <c:v>94.943002069126578</c:v>
                </c:pt>
                <c:pt idx="1">
                  <c:v>298.68559271416495</c:v>
                </c:pt>
                <c:pt idx="2">
                  <c:v>436.06221457884425</c:v>
                </c:pt>
                <c:pt idx="3">
                  <c:v>540.43810461495707</c:v>
                </c:pt>
                <c:pt idx="4">
                  <c:v>625.24654431362399</c:v>
                </c:pt>
                <c:pt idx="5">
                  <c:v>698.5132205582911</c:v>
                </c:pt>
                <c:pt idx="6">
                  <c:v>791.17095540091077</c:v>
                </c:pt>
                <c:pt idx="7">
                  <c:v>915.53850644574732</c:v>
                </c:pt>
                <c:pt idx="8">
                  <c:v>1017.1560040754271</c:v>
                </c:pt>
                <c:pt idx="9">
                  <c:v>1103.0688664506765</c:v>
                </c:pt>
                <c:pt idx="10">
                  <c:v>1178.316759729697</c:v>
                </c:pt>
                <c:pt idx="11">
                  <c:v>1244.8551807191552</c:v>
                </c:pt>
                <c:pt idx="12">
                  <c:v>1304.7627739287902</c:v>
                </c:pt>
                <c:pt idx="13">
                  <c:v>1359.3523750712516</c:v>
                </c:pt>
                <c:pt idx="14">
                  <c:v>1409.4855390108123</c:v>
                </c:pt>
                <c:pt idx="15">
                  <c:v>1455.6984266368188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0-45B7-485A-9FCF-B7E1423C68EA}"/>
            </c:ext>
          </c:extLst>
        </c:ser>
        <c:ser>
          <c:idx val="31"/>
          <c:order val="34"/>
          <c:tx>
            <c:v>360x45 2 mm @116 L/h</c:v>
          </c:tx>
          <c:spPr>
            <a:ln w="1905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Tabelle1!$Z$95:$Z$110</c:f>
              <c:numCache>
                <c:formatCode>0</c:formatCode>
                <c:ptCount val="16"/>
                <c:pt idx="0">
                  <c:v>73.709200248979982</c:v>
                </c:pt>
                <c:pt idx="1">
                  <c:v>259.91884356183488</c:v>
                </c:pt>
                <c:pt idx="2">
                  <c:v>429.10469804815682</c:v>
                </c:pt>
                <c:pt idx="3">
                  <c:v>561.63015067718516</c:v>
                </c:pt>
                <c:pt idx="4">
                  <c:v>674.4287231121026</c:v>
                </c:pt>
                <c:pt idx="5">
                  <c:v>773.18291591680975</c:v>
                </c:pt>
                <c:pt idx="6">
                  <c:v>897.89338012942835</c:v>
                </c:pt>
                <c:pt idx="7">
                  <c:v>1065.8594283208799</c:v>
                </c:pt>
                <c:pt idx="8">
                  <c:v>1201.0039900867673</c:v>
                </c:pt>
                <c:pt idx="9">
                  <c:v>1314.1929332566215</c:v>
                </c:pt>
                <c:pt idx="10">
                  <c:v>1411.737718130772</c:v>
                </c:pt>
                <c:pt idx="11">
                  <c:v>1497.4317340988791</c:v>
                </c:pt>
                <c:pt idx="12">
                  <c:v>1573.5242534694928</c:v>
                </c:pt>
                <c:pt idx="13">
                  <c:v>1641.8005441550802</c:v>
                </c:pt>
                <c:pt idx="14">
                  <c:v>1703.741965197426</c:v>
                </c:pt>
                <c:pt idx="15">
                  <c:v>1760.3481316582611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2-45B7-485A-9FCF-B7E1423C68EA}"/>
            </c:ext>
          </c:extLst>
        </c:ser>
        <c:ser>
          <c:idx val="34"/>
          <c:order val="38"/>
          <c:tx>
            <c:v>360x60 2,5 mm @116 L/h</c:v>
          </c:tx>
          <c:spPr>
            <a:ln w="19050" cap="rnd">
              <a:solidFill>
                <a:schemeClr val="accent5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Tabelle1!$A$95:$A$110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Tabelle1!$AF$95:$AF$110</c:f>
              <c:numCache>
                <c:formatCode>0</c:formatCode>
                <c:ptCount val="16"/>
                <c:pt idx="0">
                  <c:v>56.853302757033482</c:v>
                </c:pt>
                <c:pt idx="1">
                  <c:v>221.65642855037311</c:v>
                </c:pt>
                <c:pt idx="2">
                  <c:v>402.88826321495878</c:v>
                </c:pt>
                <c:pt idx="3">
                  <c:v>540.7912296077551</c:v>
                </c:pt>
                <c:pt idx="4">
                  <c:v>659.2053768506629</c:v>
                </c:pt>
                <c:pt idx="5">
                  <c:v>766.83615875421947</c:v>
                </c:pt>
                <c:pt idx="6">
                  <c:v>900.73456345196973</c:v>
                </c:pt>
                <c:pt idx="7">
                  <c:v>1086.3869301037867</c:v>
                </c:pt>
                <c:pt idx="8">
                  <c:v>1234.0276046830604</c:v>
                </c:pt>
                <c:pt idx="9">
                  <c:v>1357.5282782148047</c:v>
                </c:pt>
                <c:pt idx="10">
                  <c:v>1462.5738759521216</c:v>
                </c:pt>
                <c:pt idx="11">
                  <c:v>1554.9276298435395</c:v>
                </c:pt>
                <c:pt idx="12">
                  <c:v>1636.6177644034219</c:v>
                </c:pt>
                <c:pt idx="13">
                  <c:v>1709.6785911407599</c:v>
                </c:pt>
                <c:pt idx="14">
                  <c:v>1775.5150915212193</c:v>
                </c:pt>
                <c:pt idx="15">
                  <c:v>1835.3834272660001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26-45B7-485A-9FCF-B7E1423C68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5953024"/>
        <c:axId val="197595427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360x30 @29 L/h</c:v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Tabelle1!$T$6:$T$21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74.636858376406195</c:v>
                      </c:pt>
                      <c:pt idx="1">
                        <c:v>217.62375973126609</c:v>
                      </c:pt>
                      <c:pt idx="2">
                        <c:v>303.25590782056958</c:v>
                      </c:pt>
                      <c:pt idx="3">
                        <c:v>362.58505277358358</c:v>
                      </c:pt>
                      <c:pt idx="4">
                        <c:v>407.17622185898597</c:v>
                      </c:pt>
                      <c:pt idx="5">
                        <c:v>443.14573310642072</c:v>
                      </c:pt>
                      <c:pt idx="6">
                        <c:v>485.3397369560405</c:v>
                      </c:pt>
                      <c:pt idx="7">
                        <c:v>536.43519763355482</c:v>
                      </c:pt>
                      <c:pt idx="8">
                        <c:v>573.73770706220375</c:v>
                      </c:pt>
                      <c:pt idx="9">
                        <c:v>602.4069912608976</c:v>
                      </c:pt>
                      <c:pt idx="10">
                        <c:v>625.36290762900478</c:v>
                      </c:pt>
                      <c:pt idx="11">
                        <c:v>644.19052732102898</c:v>
                      </c:pt>
                      <c:pt idx="12">
                        <c:v>659.98075805461133</c:v>
                      </c:pt>
                      <c:pt idx="13">
                        <c:v>673.4476399065428</c:v>
                      </c:pt>
                      <c:pt idx="14">
                        <c:v>685.08443437446135</c:v>
                      </c:pt>
                      <c:pt idx="15">
                        <c:v>695.24381395984585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1-45B7-485A-9FCF-B7E1423C68EA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v>360x45 @29 L/h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Tabelle1!$V$6:$V$21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43.248931963745555</c:v>
                      </c:pt>
                      <c:pt idx="1">
                        <c:v>117.51253914703109</c:v>
                      </c:pt>
                      <c:pt idx="2">
                        <c:v>204.58612195232979</c:v>
                      </c:pt>
                      <c:pt idx="3">
                        <c:v>270.09736719010709</c:v>
                      </c:pt>
                      <c:pt idx="4">
                        <c:v>320.35658509121652</c:v>
                      </c:pt>
                      <c:pt idx="5">
                        <c:v>360.88057566174768</c:v>
                      </c:pt>
                      <c:pt idx="6">
                        <c:v>408.20229870208527</c:v>
                      </c:pt>
                      <c:pt idx="7">
                        <c:v>464.76361303269562</c:v>
                      </c:pt>
                      <c:pt idx="8">
                        <c:v>504.90698159752219</c:v>
                      </c:pt>
                      <c:pt idx="9">
                        <c:v>535.13444810504052</c:v>
                      </c:pt>
                      <c:pt idx="10">
                        <c:v>558.86737718400263</c:v>
                      </c:pt>
                      <c:pt idx="11">
                        <c:v>578.05356698751621</c:v>
                      </c:pt>
                      <c:pt idx="12">
                        <c:v>593.95554902727963</c:v>
                      </c:pt>
                      <c:pt idx="13">
                        <c:v>607.42433962548239</c:v>
                      </c:pt>
                      <c:pt idx="14">
                        <c:v>619.01447116303166</c:v>
                      </c:pt>
                      <c:pt idx="15">
                        <c:v>629.09705090063198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45B7-485A-9FCF-B7E1423C68EA}"/>
                  </c:ext>
                </c:extLst>
              </c15:ser>
            </c15:filteredScatterSeries>
            <c15:filteredScatterSeries>
              <c15:ser>
                <c:idx val="15"/>
                <c:order val="2"/>
                <c:tx>
                  <c:v>360x45 2 mm @29 L/h</c:v>
                </c:tx>
                <c:spPr>
                  <a:ln w="19050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Tabelle1!$Z$6:$Z$21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47.8890803223821</c:v>
                      </c:pt>
                      <c:pt idx="1">
                        <c:v>154.31361705938738</c:v>
                      </c:pt>
                      <c:pt idx="2">
                        <c:v>248.26003854396015</c:v>
                      </c:pt>
                      <c:pt idx="3">
                        <c:v>310.13568048962298</c:v>
                      </c:pt>
                      <c:pt idx="4">
                        <c:v>357.84987292528217</c:v>
                      </c:pt>
                      <c:pt idx="5">
                        <c:v>396.79115065805473</c:v>
                      </c:pt>
                      <c:pt idx="6">
                        <c:v>442.11091692355933</c:v>
                      </c:pt>
                      <c:pt idx="7">
                        <c:v>496.65257003263986</c:v>
                      </c:pt>
                      <c:pt idx="8">
                        <c:v>535.47899536353725</c:v>
                      </c:pt>
                      <c:pt idx="9">
                        <c:v>564.73504946181333</c:v>
                      </c:pt>
                      <c:pt idx="10">
                        <c:v>587.53769878495302</c:v>
                      </c:pt>
                      <c:pt idx="11">
                        <c:v>605.95238174647443</c:v>
                      </c:pt>
                      <c:pt idx="12">
                        <c:v>621.21251226014522</c:v>
                      </c:pt>
                      <c:pt idx="13">
                        <c:v>634.10721070437262</c:v>
                      </c:pt>
                      <c:pt idx="14">
                        <c:v>645.14640677507293</c:v>
                      </c:pt>
                      <c:pt idx="15">
                        <c:v>654.72130298251068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5B7-485A-9FCF-B7E1423C68EA}"/>
                  </c:ext>
                </c:extLst>
              </c15:ser>
            </c15:filteredScatterSeries>
            <c15:filteredScatterSeries>
              <c15:ser>
                <c:idx val="16"/>
                <c:order val="3"/>
                <c:tx>
                  <c:v>360x45 2,5 mm @29 L/h</c:v>
                </c:tx>
                <c:spPr>
                  <a:ln w="19050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Tabelle1!$AB$6:$AB$21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47.8890803223821</c:v>
                      </c:pt>
                      <c:pt idx="1">
                        <c:v>184.50689835733425</c:v>
                      </c:pt>
                      <c:pt idx="2">
                        <c:v>279.10603149668054</c:v>
                      </c:pt>
                      <c:pt idx="3">
                        <c:v>339.62298966778513</c:v>
                      </c:pt>
                      <c:pt idx="4">
                        <c:v>385.70100799708723</c:v>
                      </c:pt>
                      <c:pt idx="5">
                        <c:v>422.96577833537719</c:v>
                      </c:pt>
                      <c:pt idx="6">
                        <c:v>466.6448846435643</c:v>
                      </c:pt>
                      <c:pt idx="7">
                        <c:v>518.86841282547653</c:v>
                      </c:pt>
                      <c:pt idx="8">
                        <c:v>556.4902674482596</c:v>
                      </c:pt>
                      <c:pt idx="9">
                        <c:v>585.02414209374035</c:v>
                      </c:pt>
                      <c:pt idx="10">
                        <c:v>607.4226633318666</c:v>
                      </c:pt>
                      <c:pt idx="11">
                        <c:v>625.58815920877055</c:v>
                      </c:pt>
                      <c:pt idx="12">
                        <c:v>640.68424881620035</c:v>
                      </c:pt>
                      <c:pt idx="13">
                        <c:v>653.43365419311181</c:v>
                      </c:pt>
                      <c:pt idx="14">
                        <c:v>664.35762342788507</c:v>
                      </c:pt>
                      <c:pt idx="15">
                        <c:v>673.83689301999163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5B7-485A-9FCF-B7E1423C68EA}"/>
                  </c:ext>
                </c:extLst>
              </c15:ser>
            </c15:filteredScatterSeries>
            <c15:filteredScatterSeries>
              <c15:ser>
                <c:idx val="2"/>
                <c:order val="4"/>
                <c:tx>
                  <c:v>360x60 @29 L/h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Tabelle1!$X$6:$X$21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28.733970655220944</c:v>
                      </c:pt>
                      <c:pt idx="1">
                        <c:v>54.190053911654424</c:v>
                      </c:pt>
                      <c:pt idx="2">
                        <c:v>124.8696753576816</c:v>
                      </c:pt>
                      <c:pt idx="3">
                        <c:v>176.59676124602416</c:v>
                      </c:pt>
                      <c:pt idx="4">
                        <c:v>222.05131861289095</c:v>
                      </c:pt>
                      <c:pt idx="5">
                        <c:v>260.03210646870644</c:v>
                      </c:pt>
                      <c:pt idx="6">
                        <c:v>306.14833711513285</c:v>
                      </c:pt>
                      <c:pt idx="7">
                        <c:v>363.19802191717025</c:v>
                      </c:pt>
                      <c:pt idx="8">
                        <c:v>405.78465805899663</c:v>
                      </c:pt>
                      <c:pt idx="9">
                        <c:v>438.91614411991941</c:v>
                      </c:pt>
                      <c:pt idx="10">
                        <c:v>465.7379875966534</c:v>
                      </c:pt>
                      <c:pt idx="11">
                        <c:v>487.83916337800883</c:v>
                      </c:pt>
                      <c:pt idx="12">
                        <c:v>506.62230608118068</c:v>
                      </c:pt>
                      <c:pt idx="13">
                        <c:v>522.79231490137352</c:v>
                      </c:pt>
                      <c:pt idx="14">
                        <c:v>536.89616876215359</c:v>
                      </c:pt>
                      <c:pt idx="15">
                        <c:v>549.34420807441199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5B7-485A-9FCF-B7E1423C68EA}"/>
                  </c:ext>
                </c:extLst>
              </c15:ser>
            </c15:filteredScatterSeries>
            <c15:filteredScatterSeries>
              <c15:ser>
                <c:idx val="17"/>
                <c:order val="5"/>
                <c:tx>
                  <c:v>360x60 2 mm @29 L/h</c:v>
                </c:tx>
                <c:spPr>
                  <a:ln w="19050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Tabelle1!$AD$6:$AD$21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31.779957112653541</c:v>
                      </c:pt>
                      <c:pt idx="1">
                        <c:v>88.323984791156903</c:v>
                      </c:pt>
                      <c:pt idx="2">
                        <c:v>169.28910007586518</c:v>
                      </c:pt>
                      <c:pt idx="3">
                        <c:v>226.91623471171243</c:v>
                      </c:pt>
                      <c:pt idx="4">
                        <c:v>271.82709729482974</c:v>
                      </c:pt>
                      <c:pt idx="5">
                        <c:v>310.12543160589581</c:v>
                      </c:pt>
                      <c:pt idx="6">
                        <c:v>355.94780497373046</c:v>
                      </c:pt>
                      <c:pt idx="7">
                        <c:v>413.23863975228949</c:v>
                      </c:pt>
                      <c:pt idx="8">
                        <c:v>454.77628267833529</c:v>
                      </c:pt>
                      <c:pt idx="9">
                        <c:v>486.91407889774837</c:v>
                      </c:pt>
                      <c:pt idx="10">
                        <c:v>512.25149123439837</c:v>
                      </c:pt>
                      <c:pt idx="11">
                        <c:v>532.99093784581282</c:v>
                      </c:pt>
                      <c:pt idx="12">
                        <c:v>550.39313810378542</c:v>
                      </c:pt>
                      <c:pt idx="13">
                        <c:v>565.26592621642806</c:v>
                      </c:pt>
                      <c:pt idx="14">
                        <c:v>578.16851204432305</c:v>
                      </c:pt>
                      <c:pt idx="15">
                        <c:v>589.5321653886906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5B7-485A-9FCF-B7E1423C68EA}"/>
                  </c:ext>
                </c:extLst>
              </c15:ser>
            </c15:filteredScatterSeries>
            <c15:filteredScatterSeries>
              <c15:ser>
                <c:idx val="18"/>
                <c:order val="6"/>
                <c:tx>
                  <c:v>360x60 2,5 mm @29 L/h</c:v>
                </c:tx>
                <c:spPr>
                  <a:ln w="19050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Tabelle1!$AF$6:$AF$21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31.779957112653541</c:v>
                      </c:pt>
                      <c:pt idx="1">
                        <c:v>111.66490699433638</c:v>
                      </c:pt>
                      <c:pt idx="2">
                        <c:v>212.36272450237732</c:v>
                      </c:pt>
                      <c:pt idx="3">
                        <c:v>272.90531721278069</c:v>
                      </c:pt>
                      <c:pt idx="4">
                        <c:v>319.66797854261711</c:v>
                      </c:pt>
                      <c:pt idx="5">
                        <c:v>359.46305054289689</c:v>
                      </c:pt>
                      <c:pt idx="6">
                        <c:v>405.42486322663382</c:v>
                      </c:pt>
                      <c:pt idx="7">
                        <c:v>462.72862008850643</c:v>
                      </c:pt>
                      <c:pt idx="8">
                        <c:v>503.50864798472691</c:v>
                      </c:pt>
                      <c:pt idx="9">
                        <c:v>534.57977319992301</c:v>
                      </c:pt>
                      <c:pt idx="10">
                        <c:v>558.60599084394835</c:v>
                      </c:pt>
                      <c:pt idx="11">
                        <c:v>578.05110075139692</c:v>
                      </c:pt>
                      <c:pt idx="12">
                        <c:v>594.23545316032335</c:v>
                      </c:pt>
                      <c:pt idx="13">
                        <c:v>607.96297197879744</c:v>
                      </c:pt>
                      <c:pt idx="14">
                        <c:v>619.82959609490433</c:v>
                      </c:pt>
                      <c:pt idx="15">
                        <c:v>630.17861416264907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5B7-485A-9FCF-B7E1423C68EA}"/>
                  </c:ext>
                </c:extLst>
              </c15:ser>
            </c15:filteredScatterSeries>
            <c15:filteredScatterSeries>
              <c15:ser>
                <c:idx val="35"/>
                <c:order val="7"/>
                <c:tx>
                  <c:v>360x60 3 mm @29 L/h</c:v>
                </c:tx>
                <c:spPr>
                  <a:ln w="19050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Tabelle1!$A$6:$A$21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Tabelle1!$AH$6:$AH$21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31.779957112653541</c:v>
                      </c:pt>
                      <c:pt idx="1">
                        <c:v>123.32602006107463</c:v>
                      </c:pt>
                      <c:pt idx="2">
                        <c:v>236.08932453202664</c:v>
                      </c:pt>
                      <c:pt idx="3">
                        <c:v>295.4882607157171</c:v>
                      </c:pt>
                      <c:pt idx="4">
                        <c:v>341.58475202851446</c:v>
                      </c:pt>
                      <c:pt idx="5">
                        <c:v>380.92834804840129</c:v>
                      </c:pt>
                      <c:pt idx="6">
                        <c:v>426.49261402349964</c:v>
                      </c:pt>
                      <c:pt idx="7">
                        <c:v>482.39621657983633</c:v>
                      </c:pt>
                      <c:pt idx="8">
                        <c:v>522.09680211649345</c:v>
                      </c:pt>
                      <c:pt idx="9">
                        <c:v>552.37456885264987</c:v>
                      </c:pt>
                      <c:pt idx="10">
                        <c:v>575.81674200834777</c:v>
                      </c:pt>
                      <c:pt idx="11">
                        <c:v>594.72875088576825</c:v>
                      </c:pt>
                      <c:pt idx="12">
                        <c:v>610.43902705552159</c:v>
                      </c:pt>
                      <c:pt idx="13">
                        <c:v>623.77674698699082</c:v>
                      </c:pt>
                      <c:pt idx="14">
                        <c:v>635.24183674248695</c:v>
                      </c:pt>
                      <c:pt idx="15">
                        <c:v>645.21796603261419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5B7-485A-9FCF-B7E1423C68EA}"/>
                  </c:ext>
                </c:extLst>
              </c15:ser>
            </c15:filteredScatterSeries>
            <c15:filteredScatterSeries>
              <c15:ser>
                <c:idx val="3"/>
                <c:order val="8"/>
                <c:tx>
                  <c:v>360x30 @50,8 L/h</c:v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Tabelle1!$T$28:$T$43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85.393961549164231</c:v>
                      </c:pt>
                      <c:pt idx="1">
                        <c:v>259.39683539888307</c:v>
                      </c:pt>
                      <c:pt idx="2">
                        <c:v>370.49551199850214</c:v>
                      </c:pt>
                      <c:pt idx="3">
                        <c:v>451.38598861272783</c:v>
                      </c:pt>
                      <c:pt idx="4">
                        <c:v>514.78139208956679</c:v>
                      </c:pt>
                      <c:pt idx="5">
                        <c:v>567.8321941217439</c:v>
                      </c:pt>
                      <c:pt idx="6">
                        <c:v>632.61061729673861</c:v>
                      </c:pt>
                      <c:pt idx="7">
                        <c:v>715.46052136495132</c:v>
                      </c:pt>
                      <c:pt idx="8">
                        <c:v>779.65823489659385</c:v>
                      </c:pt>
                      <c:pt idx="9">
                        <c:v>831.52467104538118</c:v>
                      </c:pt>
                      <c:pt idx="10">
                        <c:v>875.05827010811322</c:v>
                      </c:pt>
                      <c:pt idx="11">
                        <c:v>912.17180703337317</c:v>
                      </c:pt>
                      <c:pt idx="12">
                        <c:v>944.45460258013111</c:v>
                      </c:pt>
                      <c:pt idx="13">
                        <c:v>972.93600380422208</c:v>
                      </c:pt>
                      <c:pt idx="14">
                        <c:v>998.31810174951102</c:v>
                      </c:pt>
                      <c:pt idx="15">
                        <c:v>1021.0840048852401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5B7-485A-9FCF-B7E1423C68EA}"/>
                  </c:ext>
                </c:extLst>
              </c15:ser>
            </c15:filteredScatterSeries>
            <c15:filteredScatterSeries>
              <c15:ser>
                <c:idx val="4"/>
                <c:order val="9"/>
                <c:tx>
                  <c:v>360x45 @50,8 L/h</c:v>
                </c:tx>
                <c:spPr>
                  <a:ln w="190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Tabelle1!$V$28:$V$43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54.554114985771342</c:v>
                      </c:pt>
                      <c:pt idx="1">
                        <c:v>155.51580109798942</c:v>
                      </c:pt>
                      <c:pt idx="2">
                        <c:v>281.81639518013816</c:v>
                      </c:pt>
                      <c:pt idx="3">
                        <c:v>382.34187499290675</c:v>
                      </c:pt>
                      <c:pt idx="4">
                        <c:v>462.95265089979148</c:v>
                      </c:pt>
                      <c:pt idx="5">
                        <c:v>530.38143293147652</c:v>
                      </c:pt>
                      <c:pt idx="6">
                        <c:v>612.16177633315328</c:v>
                      </c:pt>
                      <c:pt idx="7">
                        <c:v>714.69472257740676</c:v>
                      </c:pt>
                      <c:pt idx="8">
                        <c:v>790.98616247305517</c:v>
                      </c:pt>
                      <c:pt idx="9">
                        <c:v>850.48327474817313</c:v>
                      </c:pt>
                      <c:pt idx="10">
                        <c:v>898.48426747877375</c:v>
                      </c:pt>
                      <c:pt idx="11">
                        <c:v>938.16694819992608</c:v>
                      </c:pt>
                      <c:pt idx="12">
                        <c:v>971.62983958827897</c:v>
                      </c:pt>
                      <c:pt idx="13">
                        <c:v>1000.3151606700677</c:v>
                      </c:pt>
                      <c:pt idx="14">
                        <c:v>1025.2245889191572</c:v>
                      </c:pt>
                      <c:pt idx="15">
                        <c:v>1047.0729944511822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5B7-485A-9FCF-B7E1423C68EA}"/>
                  </c:ext>
                </c:extLst>
              </c15:ser>
            </c15:filteredScatterSeries>
            <c15:filteredScatterSeries>
              <c15:ser>
                <c:idx val="19"/>
                <c:order val="10"/>
                <c:tx>
                  <c:v>360x45 2 mm @50,8 L/h</c:v>
                </c:tx>
                <c:spPr>
                  <a:ln w="19050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Tabelle1!$Z$28:$Z$43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60.65716933217346</c:v>
                      </c:pt>
                      <c:pt idx="1">
                        <c:v>204.63333033580594</c:v>
                      </c:pt>
                      <c:pt idx="2">
                        <c:v>333.42824876556983</c:v>
                      </c:pt>
                      <c:pt idx="3">
                        <c:v>426.1154954086108</c:v>
                      </c:pt>
                      <c:pt idx="4">
                        <c:v>501.14556592937458</c:v>
                      </c:pt>
                      <c:pt idx="5">
                        <c:v>564.43425995481789</c:v>
                      </c:pt>
                      <c:pt idx="6">
                        <c:v>640.94704185612648</c:v>
                      </c:pt>
                      <c:pt idx="7">
                        <c:v>737.87099644492514</c:v>
                      </c:pt>
                      <c:pt idx="8">
                        <c:v>810.7071446001969</c:v>
                      </c:pt>
                      <c:pt idx="9">
                        <c:v>868.12430652856483</c:v>
                      </c:pt>
                      <c:pt idx="10">
                        <c:v>914.80773668087045</c:v>
                      </c:pt>
                      <c:pt idx="11">
                        <c:v>953.78404591582</c:v>
                      </c:pt>
                      <c:pt idx="12">
                        <c:v>986.90326556884668</c:v>
                      </c:pt>
                      <c:pt idx="13">
                        <c:v>1015.4622696282881</c:v>
                      </c:pt>
                      <c:pt idx="14">
                        <c:v>1040.3876800721969</c:v>
                      </c:pt>
                      <c:pt idx="15">
                        <c:v>1062.360856340589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45B7-485A-9FCF-B7E1423C68EA}"/>
                  </c:ext>
                </c:extLst>
              </c15:ser>
            </c15:filteredScatterSeries>
            <c15:filteredScatterSeries>
              <c15:ser>
                <c:idx val="20"/>
                <c:order val="11"/>
                <c:tx>
                  <c:v>360x45 2,5 mm @50,8 L/h</c:v>
                </c:tx>
                <c:spPr>
                  <a:ln w="19050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Tabelle1!$AB$28:$AB$43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60.65716933217346</c:v>
                      </c:pt>
                      <c:pt idx="1">
                        <c:v>239.10068127011345</c:v>
                      </c:pt>
                      <c:pt idx="2">
                        <c:v>362.05147937806316</c:v>
                      </c:pt>
                      <c:pt idx="3">
                        <c:v>449.21946538067402</c:v>
                      </c:pt>
                      <c:pt idx="4">
                        <c:v>518.63226401110342</c:v>
                      </c:pt>
                      <c:pt idx="5">
                        <c:v>576.66582681718035</c:v>
                      </c:pt>
                      <c:pt idx="6">
                        <c:v>647.42002832179787</c:v>
                      </c:pt>
                      <c:pt idx="7">
                        <c:v>736.78810244253771</c:v>
                      </c:pt>
                      <c:pt idx="8">
                        <c:v>804.9489865929296</c:v>
                      </c:pt>
                      <c:pt idx="9">
                        <c:v>859.21389142714952</c:v>
                      </c:pt>
                      <c:pt idx="10">
                        <c:v>904.48623231040438</c:v>
                      </c:pt>
                      <c:pt idx="11">
                        <c:v>942.67033212956017</c:v>
                      </c:pt>
                      <c:pt idx="12">
                        <c:v>975.40703029343354</c:v>
                      </c:pt>
                      <c:pt idx="13">
                        <c:v>1003.9248972656676</c:v>
                      </c:pt>
                      <c:pt idx="14">
                        <c:v>1029.046308962091</c:v>
                      </c:pt>
                      <c:pt idx="15">
                        <c:v>1051.3662320375731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45B7-485A-9FCF-B7E1423C68EA}"/>
                  </c:ext>
                </c:extLst>
              </c15:ser>
            </c15:filteredScatterSeries>
            <c15:filteredScatterSeries>
              <c15:ser>
                <c:idx val="5"/>
                <c:order val="12"/>
                <c:tx>
                  <c:v>360x60 @50,8 L/h</c:v>
                </c:tx>
                <c:spPr>
                  <a:ln w="190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Tabelle1!$X$28:$X$43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39.104549326061168</c:v>
                      </c:pt>
                      <c:pt idx="1">
                        <c:v>76.049284987818112</c:v>
                      </c:pt>
                      <c:pt idx="2">
                        <c:v>185.13582863067487</c:v>
                      </c:pt>
                      <c:pt idx="3">
                        <c:v>269.44091013013997</c:v>
                      </c:pt>
                      <c:pt idx="4">
                        <c:v>346.07200376476987</c:v>
                      </c:pt>
                      <c:pt idx="5">
                        <c:v>411.7615011303277</c:v>
                      </c:pt>
                      <c:pt idx="6">
                        <c:v>493.38669347457932</c:v>
                      </c:pt>
                      <c:pt idx="7">
                        <c:v>596.90646581225883</c:v>
                      </c:pt>
                      <c:pt idx="8">
                        <c:v>675.7200954654395</c:v>
                      </c:pt>
                      <c:pt idx="9">
                        <c:v>737.7303437796329</c:v>
                      </c:pt>
                      <c:pt idx="10">
                        <c:v>788.20167397240164</c:v>
                      </c:pt>
                      <c:pt idx="11">
                        <c:v>829.96925749756406</c:v>
                      </c:pt>
                      <c:pt idx="12">
                        <c:v>865.45574748172271</c:v>
                      </c:pt>
                      <c:pt idx="13">
                        <c:v>895.98690413670897</c:v>
                      </c:pt>
                      <c:pt idx="14">
                        <c:v>922.58058589999223</c:v>
                      </c:pt>
                      <c:pt idx="15">
                        <c:v>946.0040168240273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45B7-485A-9FCF-B7E1423C68EA}"/>
                  </c:ext>
                </c:extLst>
              </c15:ser>
            </c15:filteredScatterSeries>
            <c15:filteredScatterSeries>
              <c15:ser>
                <c:idx val="21"/>
                <c:order val="13"/>
                <c:tx>
                  <c:v>360x60 2 mm @50,8 L/h</c:v>
                </c:tx>
                <c:spPr>
                  <a:ln w="19050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Tabelle1!$AD$28:$AD$43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43.428105953709668</c:v>
                      </c:pt>
                      <c:pt idx="1">
                        <c:v>126.96601863634604</c:v>
                      </c:pt>
                      <c:pt idx="2">
                        <c:v>246.40362857520822</c:v>
                      </c:pt>
                      <c:pt idx="3">
                        <c:v>337.79334979869532</c:v>
                      </c:pt>
                      <c:pt idx="4">
                        <c:v>412.64237654410016</c:v>
                      </c:pt>
                      <c:pt idx="5">
                        <c:v>478.31465572801261</c:v>
                      </c:pt>
                      <c:pt idx="6">
                        <c:v>558.54778180110486</c:v>
                      </c:pt>
                      <c:pt idx="7">
                        <c:v>662.53666642549706</c:v>
                      </c:pt>
                      <c:pt idx="8">
                        <c:v>740.24793088600313</c:v>
                      </c:pt>
                      <c:pt idx="9">
                        <c:v>801.54451198888012</c:v>
                      </c:pt>
                      <c:pt idx="10">
                        <c:v>850.68862252001588</c:v>
                      </c:pt>
                      <c:pt idx="11">
                        <c:v>891.42503439951031</c:v>
                      </c:pt>
                      <c:pt idx="12">
                        <c:v>925.83255411514733</c:v>
                      </c:pt>
                      <c:pt idx="13">
                        <c:v>955.35367899057997</c:v>
                      </c:pt>
                      <c:pt idx="14">
                        <c:v>981.01306952470873</c:v>
                      </c:pt>
                      <c:pt idx="15">
                        <c:v>1003.5998018648903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45B7-485A-9FCF-B7E1423C68EA}"/>
                  </c:ext>
                </c:extLst>
              </c15:ser>
            </c15:filteredScatterSeries>
            <c15:filteredScatterSeries>
              <c15:ser>
                <c:idx val="22"/>
                <c:order val="14"/>
                <c:tx>
                  <c:v>360x60 2,5 mm @50,8 L/h</c:v>
                </c:tx>
                <c:spPr>
                  <a:ln w="19050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Tabelle1!$AF$28:$AF$43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43.428105953709668</c:v>
                      </c:pt>
                      <c:pt idx="1">
                        <c:v>160.30965112861841</c:v>
                      </c:pt>
                      <c:pt idx="2">
                        <c:v>298.43885880105921</c:v>
                      </c:pt>
                      <c:pt idx="3">
                        <c:v>391.37193129326431</c:v>
                      </c:pt>
                      <c:pt idx="4">
                        <c:v>466.79840963099718</c:v>
                      </c:pt>
                      <c:pt idx="5">
                        <c:v>532.84308030253703</c:v>
                      </c:pt>
                      <c:pt idx="6">
                        <c:v>611.56149308513068</c:v>
                      </c:pt>
                      <c:pt idx="7">
                        <c:v>714.08341173747135</c:v>
                      </c:pt>
                      <c:pt idx="8">
                        <c:v>790.24799416755036</c:v>
                      </c:pt>
                      <c:pt idx="9">
                        <c:v>850.2791965693616</c:v>
                      </c:pt>
                      <c:pt idx="10">
                        <c:v>898.32300990276076</c:v>
                      </c:pt>
                      <c:pt idx="11">
                        <c:v>938.29868368840971</c:v>
                      </c:pt>
                      <c:pt idx="12">
                        <c:v>972.13190173879161</c:v>
                      </c:pt>
                      <c:pt idx="13">
                        <c:v>1001.2028234876632</c:v>
                      </c:pt>
                      <c:pt idx="14">
                        <c:v>1026.5261781150396</c:v>
                      </c:pt>
                      <c:pt idx="15">
                        <c:v>1048.7862306401678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45B7-485A-9FCF-B7E1423C68EA}"/>
                  </c:ext>
                </c:extLst>
              </c15:ser>
            </c15:filteredScatterSeries>
            <c15:filteredScatterSeries>
              <c15:ser>
                <c:idx val="36"/>
                <c:order val="15"/>
                <c:tx>
                  <c:v>360x60 3 mm @50,8 L/h</c:v>
                </c:tx>
                <c:spPr>
                  <a:ln w="19050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Tabelle1!$A$28:$A$43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Tabelle1!$AH$28:$AH$43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43.428105953709668</c:v>
                      </c:pt>
                      <c:pt idx="1">
                        <c:v>177.71375098501071</c:v>
                      </c:pt>
                      <c:pt idx="2">
                        <c:v>325.87096019965384</c:v>
                      </c:pt>
                      <c:pt idx="3">
                        <c:v>416.51473717067955</c:v>
                      </c:pt>
                      <c:pt idx="4">
                        <c:v>490.53263466966951</c:v>
                      </c:pt>
                      <c:pt idx="5">
                        <c:v>555.123108667216</c:v>
                      </c:pt>
                      <c:pt idx="6">
                        <c:v>632.45153567949683</c:v>
                      </c:pt>
                      <c:pt idx="7">
                        <c:v>731.87061444879168</c:v>
                      </c:pt>
                      <c:pt idx="8">
                        <c:v>806.17259335239464</c:v>
                      </c:pt>
                      <c:pt idx="9">
                        <c:v>864.87256819804691</c:v>
                      </c:pt>
                      <c:pt idx="10">
                        <c:v>912.20579718279623</c:v>
                      </c:pt>
                      <c:pt idx="11">
                        <c:v>951.68592570103465</c:v>
                      </c:pt>
                      <c:pt idx="12">
                        <c:v>985.18292298343249</c:v>
                      </c:pt>
                      <c:pt idx="13">
                        <c:v>1014.0440781524476</c:v>
                      </c:pt>
                      <c:pt idx="14">
                        <c:v>1039.2006537594721</c:v>
                      </c:pt>
                      <c:pt idx="15">
                        <c:v>1061.3493971795515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45B7-485A-9FCF-B7E1423C68EA}"/>
                  </c:ext>
                </c:extLst>
              </c15:ser>
            </c15:filteredScatterSeries>
            <c15:filteredScatterSeries>
              <c15:ser>
                <c:idx val="7"/>
                <c:order val="17"/>
                <c:tx>
                  <c:v>360x45 @72,5 L/h</c:v>
                </c:tx>
                <c:spPr>
                  <a:ln w="190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Tabelle1!$V$50:$V$65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60.293602813948468</c:v>
                      </c:pt>
                      <c:pt idx="1">
                        <c:v>175.94345686893186</c:v>
                      </c:pt>
                      <c:pt idx="2">
                        <c:v>325.51321908113636</c:v>
                      </c:pt>
                      <c:pt idx="3">
                        <c:v>448.25397260269528</c:v>
                      </c:pt>
                      <c:pt idx="4">
                        <c:v>549.20268600445957</c:v>
                      </c:pt>
                      <c:pt idx="5">
                        <c:v>635.52439091401322</c:v>
                      </c:pt>
                      <c:pt idx="6">
                        <c:v>742.75559384499411</c:v>
                      </c:pt>
                      <c:pt idx="7">
                        <c:v>881.62550479096421</c:v>
                      </c:pt>
                      <c:pt idx="8">
                        <c:v>988.63007262252495</c:v>
                      </c:pt>
                      <c:pt idx="9">
                        <c:v>1074.5485700833833</c:v>
                      </c:pt>
                      <c:pt idx="10">
                        <c:v>1145.639018131533</c:v>
                      </c:pt>
                      <c:pt idx="11">
                        <c:v>1205.7680402839567</c:v>
                      </c:pt>
                      <c:pt idx="12">
                        <c:v>1257.5045617979742</c:v>
                      </c:pt>
                      <c:pt idx="13">
                        <c:v>1302.6217760841112</c:v>
                      </c:pt>
                      <c:pt idx="14">
                        <c:v>1342.405257131041</c:v>
                      </c:pt>
                      <c:pt idx="15">
                        <c:v>1377.8176565855615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45B7-485A-9FCF-B7E1423C68EA}"/>
                  </c:ext>
                </c:extLst>
              </c15:ser>
            </c15:filteredScatterSeries>
            <c15:filteredScatterSeries>
              <c15:ser>
                <c:idx val="24"/>
                <c:order val="19"/>
                <c:tx>
                  <c:v>360x45 2,5 mm @72,5 L/h</c:v>
                </c:tx>
                <c:spPr>
                  <a:ln w="19050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Tabelle1!$AB$50:$AB$65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67.170311664650754</c:v>
                      </c:pt>
                      <c:pt idx="1">
                        <c:v>267.73302312540596</c:v>
                      </c:pt>
                      <c:pt idx="2">
                        <c:v>405.66087813455385</c:v>
                      </c:pt>
                      <c:pt idx="3">
                        <c:v>508.24657551237533</c:v>
                      </c:pt>
                      <c:pt idx="4">
                        <c:v>591.73308332748036</c:v>
                      </c:pt>
                      <c:pt idx="5">
                        <c:v>662.71494605419775</c:v>
                      </c:pt>
                      <c:pt idx="6">
                        <c:v>750.99825664751472</c:v>
                      </c:pt>
                      <c:pt idx="7">
                        <c:v>865.70230060918379</c:v>
                      </c:pt>
                      <c:pt idx="8">
                        <c:v>955.87961149353987</c:v>
                      </c:pt>
                      <c:pt idx="9">
                        <c:v>1029.6039116847082</c:v>
                      </c:pt>
                      <c:pt idx="10">
                        <c:v>1093.0638987553236</c:v>
                      </c:pt>
                      <c:pt idx="11">
                        <c:v>1147.8248762797757</c:v>
                      </c:pt>
                      <c:pt idx="12">
                        <c:v>1195.7022962182164</c:v>
                      </c:pt>
                      <c:pt idx="13">
                        <c:v>1238.2250317831304</c:v>
                      </c:pt>
                      <c:pt idx="14">
                        <c:v>1276.3641950117794</c:v>
                      </c:pt>
                      <c:pt idx="15">
                        <c:v>1310.8089006807922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45B7-485A-9FCF-B7E1423C68EA}"/>
                  </c:ext>
                </c:extLst>
              </c15:ser>
            </c15:filteredScatterSeries>
            <c15:filteredScatterSeries>
              <c15:ser>
                <c:idx val="8"/>
                <c:order val="20"/>
                <c:tx>
                  <c:v>360x60 @72,5 L/h</c:v>
                </c:tx>
                <c:spPr>
                  <a:ln w="190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Tabelle1!$X$50:$X$65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44.871720738597645</c:v>
                      </c:pt>
                      <c:pt idx="1">
                        <c:v>88.70990074137859</c:v>
                      </c:pt>
                      <c:pt idx="2">
                        <c:v>222.94803748028619</c:v>
                      </c:pt>
                      <c:pt idx="3">
                        <c:v>330.48918565915687</c:v>
                      </c:pt>
                      <c:pt idx="4">
                        <c:v>430.77493600845332</c:v>
                      </c:pt>
                      <c:pt idx="5">
                        <c:v>518.61702786298952</c:v>
                      </c:pt>
                      <c:pt idx="6">
                        <c:v>630.20036775918675</c:v>
                      </c:pt>
                      <c:pt idx="7">
                        <c:v>775.7093398678569</c:v>
                      </c:pt>
                      <c:pt idx="8">
                        <c:v>889.58829006419228</c:v>
                      </c:pt>
                      <c:pt idx="9">
                        <c:v>981.11759641266758</c:v>
                      </c:pt>
                      <c:pt idx="10">
                        <c:v>1056.8193264268609</c:v>
                      </c:pt>
                      <c:pt idx="11">
                        <c:v>1120.4023270050498</c:v>
                      </c:pt>
                      <c:pt idx="12">
                        <c:v>1174.9472233002482</c:v>
                      </c:pt>
                      <c:pt idx="13">
                        <c:v>1222.2835004711126</c:v>
                      </c:pt>
                      <c:pt idx="14">
                        <c:v>1263.8117580792216</c:v>
                      </c:pt>
                      <c:pt idx="15">
                        <c:v>1300.5979675397552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45B7-485A-9FCF-B7E1423C68EA}"/>
                  </c:ext>
                </c:extLst>
              </c15:ser>
            </c15:filteredScatterSeries>
            <c15:filteredScatterSeries>
              <c15:ser>
                <c:idx val="25"/>
                <c:order val="21"/>
                <c:tx>
                  <c:v>360x60 2 mm @72,5 L/h</c:v>
                </c:tx>
                <c:spPr>
                  <a:ln w="19050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Tabelle1!$AD$50:$AD$65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49.940209308631793</c:v>
                      </c:pt>
                      <c:pt idx="1">
                        <c:v>150.1144426026685</c:v>
                      </c:pt>
                      <c:pt idx="2">
                        <c:v>293.46940886236195</c:v>
                      </c:pt>
                      <c:pt idx="3">
                        <c:v>407.84944408449189</c:v>
                      </c:pt>
                      <c:pt idx="4">
                        <c:v>504.50342976062456</c:v>
                      </c:pt>
                      <c:pt idx="5">
                        <c:v>591.09281934341516</c:v>
                      </c:pt>
                      <c:pt idx="6">
                        <c:v>698.79884019175188</c:v>
                      </c:pt>
                      <c:pt idx="7">
                        <c:v>842.74683404233963</c:v>
                      </c:pt>
                      <c:pt idx="8">
                        <c:v>953.66544875207092</c:v>
                      </c:pt>
                      <c:pt idx="9">
                        <c:v>1043.2827281829109</c:v>
                      </c:pt>
                      <c:pt idx="10">
                        <c:v>1116.7800987467349</c:v>
                      </c:pt>
                      <c:pt idx="11">
                        <c:v>1178.9378549163441</c:v>
                      </c:pt>
                      <c:pt idx="12">
                        <c:v>1232.266717478331</c:v>
                      </c:pt>
                      <c:pt idx="13">
                        <c:v>1278.6367424436341</c:v>
                      </c:pt>
                      <c:pt idx="14">
                        <c:v>1319.4042179917851</c:v>
                      </c:pt>
                      <c:pt idx="15">
                        <c:v>1355.6089633179342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45B7-485A-9FCF-B7E1423C68EA}"/>
                  </c:ext>
                </c:extLst>
              </c15:ser>
            </c15:filteredScatterSeries>
            <c15:filteredScatterSeries>
              <c15:ser>
                <c:idx val="37"/>
                <c:order val="23"/>
                <c:tx>
                  <c:v>360x60 3 mm @72,5 L/h</c:v>
                </c:tx>
                <c:spPr>
                  <a:ln w="19050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Tabelle1!$A$50:$A$65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Tabelle1!$AH$50:$AH$65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49.940209308631793</c:v>
                      </c:pt>
                      <c:pt idx="1">
                        <c:v>210.41680191514138</c:v>
                      </c:pt>
                      <c:pt idx="2">
                        <c:v>376.80653516007158</c:v>
                      </c:pt>
                      <c:pt idx="3">
                        <c:v>487.17290750675278</c:v>
                      </c:pt>
                      <c:pt idx="4">
                        <c:v>579.81488004428388</c:v>
                      </c:pt>
                      <c:pt idx="5">
                        <c:v>661.82170010048549</c:v>
                      </c:pt>
                      <c:pt idx="6">
                        <c:v>762.02114566307228</c:v>
                      </c:pt>
                      <c:pt idx="7">
                        <c:v>894.72853430301075</c:v>
                      </c:pt>
                      <c:pt idx="8">
                        <c:v>997.34475365845856</c:v>
                      </c:pt>
                      <c:pt idx="9">
                        <c:v>1080.597392138458</c:v>
                      </c:pt>
                      <c:pt idx="10">
                        <c:v>1149.741184338732</c:v>
                      </c:pt>
                      <c:pt idx="11">
                        <c:v>1208.9526431827771</c:v>
                      </c:pt>
                      <c:pt idx="12">
                        <c:v>1260.2312246587994</c:v>
                      </c:pt>
                      <c:pt idx="13">
                        <c:v>1305.1798042135324</c:v>
                      </c:pt>
                      <c:pt idx="14">
                        <c:v>1345.0188793315733</c:v>
                      </c:pt>
                      <c:pt idx="15">
                        <c:v>1380.6440685888201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45B7-485A-9FCF-B7E1423C68EA}"/>
                  </c:ext>
                </c:extLst>
              </c15:ser>
            </c15:filteredScatterSeries>
            <c15:filteredScatterSeries>
              <c15:ser>
                <c:idx val="9"/>
                <c:order val="24"/>
                <c:tx>
                  <c:v>360x30 @94,4 L/h</c:v>
                </c:tx>
                <c:spPr>
                  <a:ln w="19050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Tabelle1!$T$72:$T$87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93.123024249687177</c:v>
                      </c:pt>
                      <c:pt idx="1">
                        <c:v>291.03581409592505</c:v>
                      </c:pt>
                      <c:pt idx="2">
                        <c:v>423.12379777923991</c:v>
                      </c:pt>
                      <c:pt idx="3">
                        <c:v>522.68247441153619</c:v>
                      </c:pt>
                      <c:pt idx="4">
                        <c:v>603.03061800337332</c:v>
                      </c:pt>
                      <c:pt idx="5">
                        <c:v>672.03015990861059</c:v>
                      </c:pt>
                      <c:pt idx="6">
                        <c:v>758.71776533424088</c:v>
                      </c:pt>
                      <c:pt idx="7">
                        <c:v>874.01944265657903</c:v>
                      </c:pt>
                      <c:pt idx="8">
                        <c:v>967.29351753005108</c:v>
                      </c:pt>
                      <c:pt idx="9">
                        <c:v>1045.4784754803322</c:v>
                      </c:pt>
                      <c:pt idx="10">
                        <c:v>1113.4107667430217</c:v>
                      </c:pt>
                      <c:pt idx="11">
                        <c:v>1173.0643149275247</c:v>
                      </c:pt>
                      <c:pt idx="12">
                        <c:v>1226.4228037208172</c:v>
                      </c:pt>
                      <c:pt idx="13">
                        <c:v>1274.7469711753417</c:v>
                      </c:pt>
                      <c:pt idx="14">
                        <c:v>1318.8726922089309</c:v>
                      </c:pt>
                      <c:pt idx="15">
                        <c:v>1359.334647338618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45B7-485A-9FCF-B7E1423C68EA}"/>
                  </c:ext>
                </c:extLst>
              </c15:ser>
            </c15:filteredScatterSeries>
            <c15:filteredScatterSeries>
              <c15:ser>
                <c:idx val="10"/>
                <c:order val="25"/>
                <c:tx>
                  <c:v>360x45 @94,4 L/h</c:v>
                </c:tx>
                <c:spPr>
                  <a:ln w="19050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Tabelle1!$V$72:$V$87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63.742299415941694</c:v>
                      </c:pt>
                      <c:pt idx="1">
                        <c:v>188.56577294727884</c:v>
                      </c:pt>
                      <c:pt idx="2">
                        <c:v>353.22303890843313</c:v>
                      </c:pt>
                      <c:pt idx="3">
                        <c:v>490.86724169806553</c:v>
                      </c:pt>
                      <c:pt idx="4">
                        <c:v>605.84822386552469</c:v>
                      </c:pt>
                      <c:pt idx="5">
                        <c:v>705.52644316159308</c:v>
                      </c:pt>
                      <c:pt idx="6">
                        <c:v>831.2359182340291</c:v>
                      </c:pt>
                      <c:pt idx="7">
                        <c:v>997.46581148485484</c:v>
                      </c:pt>
                      <c:pt idx="8">
                        <c:v>1128.5256249971765</c:v>
                      </c:pt>
                      <c:pt idx="9">
                        <c:v>1235.851712440427</c:v>
                      </c:pt>
                      <c:pt idx="10">
                        <c:v>1326.2223543729394</c:v>
                      </c:pt>
                      <c:pt idx="11">
                        <c:v>1403.9022644797685</c:v>
                      </c:pt>
                      <c:pt idx="12">
                        <c:v>1471.725401264945</c:v>
                      </c:pt>
                      <c:pt idx="13">
                        <c:v>1531.6426906661891</c:v>
                      </c:pt>
                      <c:pt idx="14">
                        <c:v>1585.1105589513304</c:v>
                      </c:pt>
                      <c:pt idx="15">
                        <c:v>1633.2581761295478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45B7-485A-9FCF-B7E1423C68EA}"/>
                  </c:ext>
                </c:extLst>
              </c15:ser>
            </c15:filteredScatterSeries>
            <c15:filteredScatterSeries>
              <c15:ser>
                <c:idx val="27"/>
                <c:order val="26"/>
                <c:tx>
                  <c:v>360x45 2 mm @94,4 L/h</c:v>
                </c:tx>
                <c:spPr>
                  <a:ln w="19050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Tabelle1!$Z$72:$Z$87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71.092890215150547</c:v>
                      </c:pt>
                      <c:pt idx="1">
                        <c:v>248.54078296167322</c:v>
                      </c:pt>
                      <c:pt idx="2">
                        <c:v>409.24420390307512</c:v>
                      </c:pt>
                      <c:pt idx="3">
                        <c:v>533.08351280473266</c:v>
                      </c:pt>
                      <c:pt idx="4">
                        <c:v>637.45286689248996</c:v>
                      </c:pt>
                      <c:pt idx="5">
                        <c:v>728.1452755684378</c:v>
                      </c:pt>
                      <c:pt idx="6">
                        <c:v>841.6731109571756</c:v>
                      </c:pt>
                      <c:pt idx="7">
                        <c:v>992.68854415311523</c:v>
                      </c:pt>
                      <c:pt idx="8">
                        <c:v>1112.5124117058187</c:v>
                      </c:pt>
                      <c:pt idx="9">
                        <c:v>1211.6261794503725</c:v>
                      </c:pt>
                      <c:pt idx="10">
                        <c:v>1296.0250701954685</c:v>
                      </c:pt>
                      <c:pt idx="11">
                        <c:v>1369.3850536019936</c:v>
                      </c:pt>
                      <c:pt idx="12">
                        <c:v>1433.9152161737547</c:v>
                      </c:pt>
                      <c:pt idx="13">
                        <c:v>1491.31907746191</c:v>
                      </c:pt>
                      <c:pt idx="14">
                        <c:v>1542.9608490882338</c:v>
                      </c:pt>
                      <c:pt idx="15">
                        <c:v>1589.7825922758223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45B7-485A-9FCF-B7E1423C68EA}"/>
                  </c:ext>
                </c:extLst>
              </c15:ser>
            </c15:filteredScatterSeries>
            <c15:filteredScatterSeries>
              <c15:ser>
                <c:idx val="28"/>
                <c:order val="27"/>
                <c:tx>
                  <c:v>360x45 2,5 mm @94,4 L/h</c:v>
                </c:tx>
                <c:spPr>
                  <a:ln w="19050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Tabelle1!$AB$72:$AB$87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71.092890215150547</c:v>
                      </c:pt>
                      <c:pt idx="1">
                        <c:v>285.21788659912102</c:v>
                      </c:pt>
                      <c:pt idx="2">
                        <c:v>432.34053299345931</c:v>
                      </c:pt>
                      <c:pt idx="3">
                        <c:v>544.80143106884816</c:v>
                      </c:pt>
                      <c:pt idx="4">
                        <c:v>637.48617928735121</c:v>
                      </c:pt>
                      <c:pt idx="5">
                        <c:v>717.07021406405147</c:v>
                      </c:pt>
                      <c:pt idx="6">
                        <c:v>817.21701817681628</c:v>
                      </c:pt>
                      <c:pt idx="7">
                        <c:v>949.51516854419788</c:v>
                      </c:pt>
                      <c:pt idx="8">
                        <c:v>1055.4081909018209</c:v>
                      </c:pt>
                      <c:pt idx="9">
                        <c:v>1143.359953974596</c:v>
                      </c:pt>
                      <c:pt idx="10">
                        <c:v>1220.4463864748966</c:v>
                      </c:pt>
                      <c:pt idx="11">
                        <c:v>1287.886067436031</c:v>
                      </c:pt>
                      <c:pt idx="12">
                        <c:v>1347.560453993638</c:v>
                      </c:pt>
                      <c:pt idx="13">
                        <c:v>1401.189650935507</c:v>
                      </c:pt>
                      <c:pt idx="14">
                        <c:v>1449.8251201118881</c:v>
                      </c:pt>
                      <c:pt idx="15">
                        <c:v>1494.1987147421864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45B7-485A-9FCF-B7E1423C68EA}"/>
                  </c:ext>
                </c:extLst>
              </c15:ser>
            </c15:filteredScatterSeries>
            <c15:filteredScatterSeries>
              <c15:ser>
                <c:idx val="11"/>
                <c:order val="28"/>
                <c:tx>
                  <c:v>360x60 @94,4 L/h</c:v>
                </c:tx>
                <c:spPr>
                  <a:ln w="19050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Tabelle1!$X$72:$X$87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48.495246155929088</c:v>
                      </c:pt>
                      <c:pt idx="1">
                        <c:v>96.831292515311603</c:v>
                      </c:pt>
                      <c:pt idx="2">
                        <c:v>248.25399360151928</c:v>
                      </c:pt>
                      <c:pt idx="3">
                        <c:v>372.42491616581299</c:v>
                      </c:pt>
                      <c:pt idx="4">
                        <c:v>490.24808668171465</c:v>
                      </c:pt>
                      <c:pt idx="5">
                        <c:v>595.02947096021489</c:v>
                      </c:pt>
                      <c:pt idx="6">
                        <c:v>730.2901558536222</c:v>
                      </c:pt>
                      <c:pt idx="7">
                        <c:v>910.48228799162507</c:v>
                      </c:pt>
                      <c:pt idx="8">
                        <c:v>1054.7115121720094</c:v>
                      </c:pt>
                      <c:pt idx="9">
                        <c:v>1172.8259830216689</c:v>
                      </c:pt>
                      <c:pt idx="10">
                        <c:v>1272.0316850932841</c:v>
                      </c:pt>
                      <c:pt idx="11">
                        <c:v>1356.5949636195196</c:v>
                      </c:pt>
                      <c:pt idx="12">
                        <c:v>1429.957279604974</c:v>
                      </c:pt>
                      <c:pt idx="13">
                        <c:v>1494.3000732142</c:v>
                      </c:pt>
                      <c:pt idx="14">
                        <c:v>1551.2878547231462</c:v>
                      </c:pt>
                      <c:pt idx="15">
                        <c:v>1602.1951093495131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45B7-485A-9FCF-B7E1423C68EA}"/>
                  </c:ext>
                </c:extLst>
              </c15:ser>
            </c15:filteredScatterSeries>
            <c15:filteredScatterSeries>
              <c15:ser>
                <c:idx val="29"/>
                <c:order val="29"/>
                <c:tx>
                  <c:v>360x60 2 mm @94,4 L/h</c:v>
                </c:tx>
                <c:spPr>
                  <a:ln w="19050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Tabelle1!$AD$72:$AD$87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54.042752780233165</c:v>
                      </c:pt>
                      <c:pt idx="1">
                        <c:v>165.22720669946676</c:v>
                      </c:pt>
                      <c:pt idx="2">
                        <c:v>324.50863006582546</c:v>
                      </c:pt>
                      <c:pt idx="3">
                        <c:v>454.93027448716202</c:v>
                      </c:pt>
                      <c:pt idx="4">
                        <c:v>567.34930417437977</c:v>
                      </c:pt>
                      <c:pt idx="5">
                        <c:v>669.47274811300485</c:v>
                      </c:pt>
                      <c:pt idx="6">
                        <c:v>798.11557376421501</c:v>
                      </c:pt>
                      <c:pt idx="7">
                        <c:v>973.77240230225357</c:v>
                      </c:pt>
                      <c:pt idx="8">
                        <c:v>1112.1915269164954</c:v>
                      </c:pt>
                      <c:pt idx="9">
                        <c:v>1226.1218386359369</c:v>
                      </c:pt>
                      <c:pt idx="10">
                        <c:v>1321.24062559862</c:v>
                      </c:pt>
                      <c:pt idx="11">
                        <c:v>1403.0126418892276</c:v>
                      </c:pt>
                      <c:pt idx="12">
                        <c:v>1474.1430512333702</c:v>
                      </c:pt>
                      <c:pt idx="13">
                        <c:v>1536.7634485562924</c:v>
                      </c:pt>
                      <c:pt idx="14">
                        <c:v>1592.439887697785</c:v>
                      </c:pt>
                      <c:pt idx="15">
                        <c:v>1642.3618041985269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45B7-485A-9FCF-B7E1423C68EA}"/>
                  </c:ext>
                </c:extLst>
              </c15:ser>
            </c15:filteredScatterSeries>
            <c15:filteredScatterSeries>
              <c15:ser>
                <c:idx val="30"/>
                <c:order val="30"/>
                <c:tx>
                  <c:v>360x60 2,5 mm @94,4 L/h</c:v>
                </c:tx>
                <c:spPr>
                  <a:ln w="19050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Tabelle1!$AF$72:$AF$87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54.042752780233165</c:v>
                      </c:pt>
                      <c:pt idx="1">
                        <c:v>208.37761400010316</c:v>
                      </c:pt>
                      <c:pt idx="2">
                        <c:v>380.59055960638796</c:v>
                      </c:pt>
                      <c:pt idx="3">
                        <c:v>508.42338678240424</c:v>
                      </c:pt>
                      <c:pt idx="4">
                        <c:v>616.94862848375158</c:v>
                      </c:pt>
                      <c:pt idx="5">
                        <c:v>714.82265352333297</c:v>
                      </c:pt>
                      <c:pt idx="6">
                        <c:v>835.48945701616356</c:v>
                      </c:pt>
                      <c:pt idx="7">
                        <c:v>1000.5875092999745</c:v>
                      </c:pt>
                      <c:pt idx="8">
                        <c:v>1129.9684108327883</c:v>
                      </c:pt>
                      <c:pt idx="9">
                        <c:v>1236.7932786500314</c:v>
                      </c:pt>
                      <c:pt idx="10">
                        <c:v>1326.4590256895963</c:v>
                      </c:pt>
                      <c:pt idx="11">
                        <c:v>1404.3367387256208</c:v>
                      </c:pt>
                      <c:pt idx="12">
                        <c:v>1472.5225317680463</c:v>
                      </c:pt>
                      <c:pt idx="13">
                        <c:v>1532.9317172989859</c:v>
                      </c:pt>
                      <c:pt idx="14">
                        <c:v>1586.9165879786747</c:v>
                      </c:pt>
                      <c:pt idx="15">
                        <c:v>1635.6021910207805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45B7-485A-9FCF-B7E1423C68EA}"/>
                  </c:ext>
                </c:extLst>
              </c15:ser>
            </c15:filteredScatterSeries>
            <c15:filteredScatterSeries>
              <c15:ser>
                <c:idx val="38"/>
                <c:order val="31"/>
                <c:tx>
                  <c:v>360x60 3 mm @94,4 L/h</c:v>
                </c:tx>
                <c:spPr>
                  <a:ln w="19050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Tabelle1!$A$72:$A$87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Tabelle1!$AH$72:$AH$87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54.042752780233165</c:v>
                      </c:pt>
                      <c:pt idx="1">
                        <c:v>231.81134307262087</c:v>
                      </c:pt>
                      <c:pt idx="2">
                        <c:v>409.15753389341</c:v>
                      </c:pt>
                      <c:pt idx="3">
                        <c:v>532.72847855592454</c:v>
                      </c:pt>
                      <c:pt idx="4">
                        <c:v>638.18842909094769</c:v>
                      </c:pt>
                      <c:pt idx="5">
                        <c:v>732.40080211004988</c:v>
                      </c:pt>
                      <c:pt idx="6">
                        <c:v>848.99263192183423</c:v>
                      </c:pt>
                      <c:pt idx="7">
                        <c:v>1006.3326469642299</c:v>
                      </c:pt>
                      <c:pt idx="8">
                        <c:v>1130.6621990766694</c:v>
                      </c:pt>
                      <c:pt idx="9">
                        <c:v>1233.3101175310885</c:v>
                      </c:pt>
                      <c:pt idx="10">
                        <c:v>1320.2001083237949</c:v>
                      </c:pt>
                      <c:pt idx="11">
                        <c:v>1395.9060554412208</c:v>
                      </c:pt>
                      <c:pt idx="12">
                        <c:v>1462.4036451199077</c:v>
                      </c:pt>
                      <c:pt idx="13">
                        <c:v>1521.4165118031065</c:v>
                      </c:pt>
                      <c:pt idx="14">
                        <c:v>1574.3543965496617</c:v>
                      </c:pt>
                      <c:pt idx="15">
                        <c:v>1622.2350115617874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45B7-485A-9FCF-B7E1423C68EA}"/>
                  </c:ext>
                </c:extLst>
              </c15:ser>
            </c15:filteredScatterSeries>
            <c15:filteredScatterSeries>
              <c15:ser>
                <c:idx val="13"/>
                <c:order val="33"/>
                <c:tx>
                  <c:v>360x45 @116 L/h</c:v>
                </c:tx>
                <c:spPr>
                  <a:ln w="19050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Tabelle1!$V$95:$V$110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66.039406641855891</c:v>
                      </c:pt>
                      <c:pt idx="1">
                        <c:v>197.11426982053371</c:v>
                      </c:pt>
                      <c:pt idx="2">
                        <c:v>372.28632724684905</c:v>
                      </c:pt>
                      <c:pt idx="3">
                        <c:v>520.53287286626278</c:v>
                      </c:pt>
                      <c:pt idx="4">
                        <c:v>645.66742129653062</c:v>
                      </c:pt>
                      <c:pt idx="5">
                        <c:v>755.1539847295993</c:v>
                      </c:pt>
                      <c:pt idx="6">
                        <c:v>894.65464866408797</c:v>
                      </c:pt>
                      <c:pt idx="7">
                        <c:v>1081.7639131508622</c:v>
                      </c:pt>
                      <c:pt idx="8">
                        <c:v>1231.6297458278177</c:v>
                      </c:pt>
                      <c:pt idx="9">
                        <c:v>1356.045577413342</c:v>
                      </c:pt>
                      <c:pt idx="10">
                        <c:v>1462.0979131400704</c:v>
                      </c:pt>
                      <c:pt idx="11">
                        <c:v>1554.3002574093832</c:v>
                      </c:pt>
                      <c:pt idx="12">
                        <c:v>1635.6461471320854</c:v>
                      </c:pt>
                      <c:pt idx="13">
                        <c:v>1708.1858676137153</c:v>
                      </c:pt>
                      <c:pt idx="14">
                        <c:v>1773.4831940908896</c:v>
                      </c:pt>
                      <c:pt idx="15">
                        <c:v>1832.7829789994357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45B7-485A-9FCF-B7E1423C68EA}"/>
                  </c:ext>
                </c:extLst>
              </c15:ser>
            </c15:filteredScatterSeries>
            <c15:filteredScatterSeries>
              <c15:ser>
                <c:idx val="32"/>
                <c:order val="35"/>
                <c:tx>
                  <c:v>360x45 2,5 mm @116 L/h</c:v>
                </c:tx>
                <c:spPr>
                  <a:ln w="19050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Tabelle1!$AB$95:$AB$110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73.709200248979982</c:v>
                      </c:pt>
                      <c:pt idx="1">
                        <c:v>296.97892374410469</c:v>
                      </c:pt>
                      <c:pt idx="2">
                        <c:v>450.31242354586311</c:v>
                      </c:pt>
                      <c:pt idx="3">
                        <c:v>569.60966282110769</c:v>
                      </c:pt>
                      <c:pt idx="4">
                        <c:v>668.73894774388918</c:v>
                      </c:pt>
                      <c:pt idx="5">
                        <c:v>754.40913652249992</c:v>
                      </c:pt>
                      <c:pt idx="6">
                        <c:v>863.04283082002189</c:v>
                      </c:pt>
                      <c:pt idx="7">
                        <c:v>1008.1217859134847</c:v>
                      </c:pt>
                      <c:pt idx="8">
                        <c:v>1125.6200535492444</c:v>
                      </c:pt>
                      <c:pt idx="9">
                        <c:v>1224.2294835571151</c:v>
                      </c:pt>
                      <c:pt idx="10">
                        <c:v>1311.6709532775596</c:v>
                      </c:pt>
                      <c:pt idx="11">
                        <c:v>1388.8652675092544</c:v>
                      </c:pt>
                      <c:pt idx="12">
                        <c:v>1457.7177730503474</c:v>
                      </c:pt>
                      <c:pt idx="13">
                        <c:v>1520.080103431505</c:v>
                      </c:pt>
                      <c:pt idx="14">
                        <c:v>1577.0517973055962</c:v>
                      </c:pt>
                      <c:pt idx="15">
                        <c:v>1629.3851479410973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3-45B7-485A-9FCF-B7E1423C68EA}"/>
                  </c:ext>
                </c:extLst>
              </c15:ser>
            </c15:filteredScatterSeries>
            <c15:filteredScatterSeries>
              <c15:ser>
                <c:idx val="14"/>
                <c:order val="36"/>
                <c:tx>
                  <c:v>360x60 @116 L/h</c:v>
                </c:tx>
                <c:spPr>
                  <a:ln w="19050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Tabelle1!$X$95:$X$110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50.973634554477087</c:v>
                      </c:pt>
                      <c:pt idx="1">
                        <c:v>102.45613181347397</c:v>
                      </c:pt>
                      <c:pt idx="2">
                        <c:v>266.24277238203621</c:v>
                      </c:pt>
                      <c:pt idx="3">
                        <c:v>402.72534812903712</c:v>
                      </c:pt>
                      <c:pt idx="4">
                        <c:v>533.82270349432713</c:v>
                      </c:pt>
                      <c:pt idx="5">
                        <c:v>651.67924149692431</c:v>
                      </c:pt>
                      <c:pt idx="6">
                        <c:v>805.60768507008856</c:v>
                      </c:pt>
                      <c:pt idx="7">
                        <c:v>1013.9411521022428</c:v>
                      </c:pt>
                      <c:pt idx="8">
                        <c:v>1183.5670495936954</c:v>
                      </c:pt>
                      <c:pt idx="9">
                        <c:v>1324.5296105202626</c:v>
                      </c:pt>
                      <c:pt idx="10">
                        <c:v>1444.4103928172706</c:v>
                      </c:pt>
                      <c:pt idx="11">
                        <c:v>1547.839931049441</c:v>
                      </c:pt>
                      <c:pt idx="12">
                        <c:v>1638.4464531393078</c:v>
                      </c:pt>
                      <c:pt idx="13">
                        <c:v>1718.6550999892265</c:v>
                      </c:pt>
                      <c:pt idx="14">
                        <c:v>1790.3085424938729</c:v>
                      </c:pt>
                      <c:pt idx="15">
                        <c:v>1854.8219021897539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4-45B7-485A-9FCF-B7E1423C68EA}"/>
                  </c:ext>
                </c:extLst>
              </c15:ser>
            </c15:filteredScatterSeries>
            <c15:filteredScatterSeries>
              <c15:ser>
                <c:idx val="33"/>
                <c:order val="37"/>
                <c:tx>
                  <c:v>360x60 2 mm @116 L/h</c:v>
                </c:tx>
                <c:spPr>
                  <a:ln w="19050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Tabelle1!$AD$95:$AD$110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56.853302757033482</c:v>
                      </c:pt>
                      <c:pt idx="1">
                        <c:v>175.80729292702495</c:v>
                      </c:pt>
                      <c:pt idx="2">
                        <c:v>346.37576863419883</c:v>
                      </c:pt>
                      <c:pt idx="3">
                        <c:v>488.49096590656109</c:v>
                      </c:pt>
                      <c:pt idx="4">
                        <c:v>612.65330851713793</c:v>
                      </c:pt>
                      <c:pt idx="5">
                        <c:v>726.54263220426321</c:v>
                      </c:pt>
                      <c:pt idx="6">
                        <c:v>871.30575400814041</c:v>
                      </c:pt>
                      <c:pt idx="7">
                        <c:v>1072.0054330147586</c:v>
                      </c:pt>
                      <c:pt idx="8">
                        <c:v>1232.7408869529277</c:v>
                      </c:pt>
                      <c:pt idx="9">
                        <c:v>1366.8635116149353</c:v>
                      </c:pt>
                      <c:pt idx="10">
                        <c:v>1480.3321180706664</c:v>
                      </c:pt>
                      <c:pt idx="11">
                        <c:v>1579.0870249297961</c:v>
                      </c:pt>
                      <c:pt idx="12">
                        <c:v>1665.9097415932843</c:v>
                      </c:pt>
                      <c:pt idx="13">
                        <c:v>1743.0950038032336</c:v>
                      </c:pt>
                      <c:pt idx="14">
                        <c:v>1812.3427042038602</c:v>
                      </c:pt>
                      <c:pt idx="15">
                        <c:v>1874.9291337251802</c:v>
                      </c:pt>
                    </c:numCache>
                  </c:numRef>
                </c:yVal>
                <c:smooth val="1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45B7-485A-9FCF-B7E1423C68EA}"/>
                  </c:ext>
                </c:extLst>
              </c15:ser>
            </c15:filteredScatterSeries>
            <c15:filteredScatterSeries>
              <c15:ser>
                <c:idx val="39"/>
                <c:order val="39"/>
                <c:tx>
                  <c:v>360x60 3 mm @116 L/h</c:v>
                </c:tx>
                <c:spPr>
                  <a:ln w="19050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Tabelle1!$A$95:$A$110</c15:sqref>
                        </c15:formulaRef>
                      </c:ext>
                    </c:extLst>
                    <c:numCache>
                      <c:formatCode>General</c:formatCode>
                      <c:ptCount val="16"/>
                      <c:pt idx="0">
                        <c:v>0</c:v>
                      </c:pt>
                      <c:pt idx="1">
                        <c:v>400</c:v>
                      </c:pt>
                      <c:pt idx="2">
                        <c:v>600</c:v>
                      </c:pt>
                      <c:pt idx="3">
                        <c:v>800</c:v>
                      </c:pt>
                      <c:pt idx="4">
                        <c:v>1000</c:v>
                      </c:pt>
                      <c:pt idx="5">
                        <c:v>1200</c:v>
                      </c:pt>
                      <c:pt idx="6">
                        <c:v>1500</c:v>
                      </c:pt>
                      <c:pt idx="7">
                        <c:v>2000</c:v>
                      </c:pt>
                      <c:pt idx="8">
                        <c:v>2500</c:v>
                      </c:pt>
                      <c:pt idx="9">
                        <c:v>3000</c:v>
                      </c:pt>
                      <c:pt idx="10">
                        <c:v>3500</c:v>
                      </c:pt>
                      <c:pt idx="11">
                        <c:v>4000</c:v>
                      </c:pt>
                      <c:pt idx="12">
                        <c:v>4500</c:v>
                      </c:pt>
                      <c:pt idx="13">
                        <c:v>5000</c:v>
                      </c:pt>
                      <c:pt idx="14">
                        <c:v>5500</c:v>
                      </c:pt>
                      <c:pt idx="15">
                        <c:v>6000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Tabelle1!$AH$95:$AH$110</c15:sqref>
                        </c15:formulaRef>
                      </c:ext>
                    </c:extLst>
                    <c:numCache>
                      <c:formatCode>0</c:formatCode>
                      <c:ptCount val="16"/>
                      <c:pt idx="0">
                        <c:v>56.853302757033482</c:v>
                      </c:pt>
                      <c:pt idx="1">
                        <c:v>246.80864420278067</c:v>
                      </c:pt>
                      <c:pt idx="2">
                        <c:v>431.43846890045</c:v>
                      </c:pt>
                      <c:pt idx="3">
                        <c:v>564.39545089175863</c:v>
                      </c:pt>
                      <c:pt idx="4">
                        <c:v>679.11841599951333</c:v>
                      </c:pt>
                      <c:pt idx="5">
                        <c:v>782.25054453791347</c:v>
                      </c:pt>
                      <c:pt idx="6">
                        <c:v>910.98707879404117</c:v>
                      </c:pt>
                      <c:pt idx="7">
                        <c:v>1086.9349300174208</c:v>
                      </c:pt>
                      <c:pt idx="8">
                        <c:v>1228.0266305437269</c:v>
                      </c:pt>
                      <c:pt idx="9">
                        <c:v>1345.9222509000433</c:v>
                      </c:pt>
                      <c:pt idx="10">
                        <c:v>1447.0157016439152</c:v>
                      </c:pt>
                      <c:pt idx="11">
                        <c:v>1536.1424861154237</c:v>
                      </c:pt>
                      <c:pt idx="12">
                        <c:v>1615.2049932317132</c:v>
                      </c:pt>
                      <c:pt idx="13">
                        <c:v>1685.9843701592069</c:v>
                      </c:pt>
                      <c:pt idx="14">
                        <c:v>1750.0205828848993</c:v>
                      </c:pt>
                      <c:pt idx="15">
                        <c:v>1808.4103242825872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27-45B7-485A-9FCF-B7E1423C68EA}"/>
                  </c:ext>
                </c:extLst>
              </c15:ser>
            </c15:filteredScatterSeries>
          </c:ext>
        </c:extLst>
      </c:scatterChart>
      <c:valAx>
        <c:axId val="1975953024"/>
        <c:scaling>
          <c:orientation val="minMax"/>
          <c:max val="2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4272"/>
        <c:crosses val="autoZero"/>
        <c:crossBetween val="midCat"/>
        <c:majorUnit val="100"/>
      </c:valAx>
      <c:valAx>
        <c:axId val="1975954272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  <a:p>
                <a:pPr>
                  <a:defRPr/>
                </a:pP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75953024"/>
        <c:crosses val="autoZero"/>
        <c:crossBetween val="midCat"/>
        <c:majorUnit val="25"/>
      </c:valAx>
      <c:spPr>
        <a:noFill/>
        <a:ln>
          <a:solidFill>
            <a:schemeClr val="bg1">
              <a:lumMod val="50000"/>
            </a:schemeClr>
          </a:solidFill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147637</xdr:rowOff>
    </xdr:from>
    <xdr:to>
      <xdr:col>16</xdr:col>
      <xdr:colOff>757239</xdr:colOff>
      <xdr:row>40</xdr:row>
      <xdr:rowOff>161926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257175</xdr:colOff>
      <xdr:row>41</xdr:row>
      <xdr:rowOff>104775</xdr:rowOff>
    </xdr:from>
    <xdr:to>
      <xdr:col>16</xdr:col>
      <xdr:colOff>757239</xdr:colOff>
      <xdr:row>81</xdr:row>
      <xdr:rowOff>119064</xdr:rowOff>
    </xdr:to>
    <xdr:graphicFrame macro="">
      <xdr:nvGraphicFramePr>
        <xdr:cNvPr id="6" name="Diagram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0</xdr:row>
      <xdr:rowOff>0</xdr:rowOff>
    </xdr:from>
    <xdr:to>
      <xdr:col>16</xdr:col>
      <xdr:colOff>528638</xdr:colOff>
      <xdr:row>40</xdr:row>
      <xdr:rowOff>14289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247650</xdr:colOff>
      <xdr:row>40</xdr:row>
      <xdr:rowOff>76200</xdr:rowOff>
    </xdr:from>
    <xdr:to>
      <xdr:col>16</xdr:col>
      <xdr:colOff>747714</xdr:colOff>
      <xdr:row>80</xdr:row>
      <xdr:rowOff>90489</xdr:rowOff>
    </xdr:to>
    <xdr:graphicFrame macro="">
      <xdr:nvGraphicFramePr>
        <xdr:cNvPr id="5" name="Diagram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111"/>
  <sheetViews>
    <sheetView topLeftCell="E53" workbookViewId="0">
      <selection activeCell="K95" sqref="K95"/>
    </sheetView>
  </sheetViews>
  <sheetFormatPr baseColWidth="10" defaultRowHeight="14.25" x14ac:dyDescent="0.45"/>
  <cols>
    <col min="3" max="3" width="12.73046875" customWidth="1"/>
    <col min="4" max="4" width="12.19921875" customWidth="1"/>
    <col min="5" max="5" width="11.86328125" customWidth="1"/>
    <col min="6" max="6" width="11.46484375" customWidth="1"/>
    <col min="7" max="7" width="14.33203125" customWidth="1"/>
    <col min="8" max="8" width="13.6640625" customWidth="1"/>
    <col min="9" max="9" width="14.796875" customWidth="1"/>
    <col min="10" max="10" width="14.59765625" customWidth="1"/>
    <col min="11" max="11" width="16.265625" customWidth="1"/>
    <col min="12" max="12" width="13.86328125" customWidth="1"/>
    <col min="13" max="13" width="14.9296875" customWidth="1"/>
    <col min="14" max="14" width="14.33203125" customWidth="1"/>
    <col min="15" max="15" width="16.73046875" customWidth="1"/>
    <col min="16" max="16" width="13.9296875" customWidth="1"/>
    <col min="17" max="17" width="15.19921875" customWidth="1"/>
    <col min="18" max="18" width="14.33203125" customWidth="1"/>
    <col min="19" max="19" width="12.46484375" customWidth="1"/>
    <col min="21" max="21" width="11.46484375" customWidth="1"/>
    <col min="22" max="22" width="10.86328125" customWidth="1"/>
    <col min="23" max="23" width="11.265625" customWidth="1"/>
    <col min="24" max="25" width="11.53125" customWidth="1"/>
    <col min="26" max="26" width="14.73046875" customWidth="1"/>
    <col min="27" max="27" width="14.59765625" customWidth="1"/>
    <col min="28" max="28" width="13.59765625" customWidth="1"/>
    <col min="29" max="29" width="15.73046875" customWidth="1"/>
    <col min="30" max="30" width="14.46484375" customWidth="1"/>
    <col min="31" max="31" width="15.796875" customWidth="1"/>
    <col min="32" max="32" width="15.73046875" customWidth="1"/>
    <col min="33" max="33" width="17.19921875" customWidth="1"/>
    <col min="34" max="34" width="15.1328125" customWidth="1"/>
    <col min="35" max="35" width="14.3984375" customWidth="1"/>
  </cols>
  <sheetData>
    <row r="2" spans="1:35" x14ac:dyDescent="0.45">
      <c r="A2" s="1">
        <v>29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35" x14ac:dyDescent="0.45">
      <c r="A3">
        <v>8.0000000000000002E-3</v>
      </c>
      <c r="B3" t="s">
        <v>2</v>
      </c>
      <c r="E3" s="1"/>
      <c r="V3" s="1"/>
    </row>
    <row r="4" spans="1:35" x14ac:dyDescent="0.45">
      <c r="E4" s="1"/>
      <c r="S4" s="5" t="s">
        <v>3</v>
      </c>
      <c r="V4" s="1"/>
    </row>
    <row r="5" spans="1:35" ht="15.75" x14ac:dyDescent="0.55000000000000004">
      <c r="A5" s="4" t="s">
        <v>0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/>
      <c r="S5" s="4"/>
      <c r="T5" s="4" t="s">
        <v>4</v>
      </c>
      <c r="U5" s="4" t="s">
        <v>5</v>
      </c>
      <c r="V5" s="4" t="s">
        <v>6</v>
      </c>
      <c r="W5" s="4" t="s">
        <v>7</v>
      </c>
      <c r="X5" s="4" t="s">
        <v>8</v>
      </c>
      <c r="Y5" s="4" t="s">
        <v>9</v>
      </c>
      <c r="Z5" s="4" t="s">
        <v>10</v>
      </c>
      <c r="AA5" s="4" t="s">
        <v>11</v>
      </c>
      <c r="AB5" s="4" t="s">
        <v>12</v>
      </c>
      <c r="AC5" s="4" t="s">
        <v>13</v>
      </c>
      <c r="AD5" s="4" t="s">
        <v>14</v>
      </c>
      <c r="AE5" s="4" t="s">
        <v>15</v>
      </c>
      <c r="AF5" s="4" t="s">
        <v>16</v>
      </c>
      <c r="AG5" s="4" t="s">
        <v>17</v>
      </c>
      <c r="AH5" s="4" t="s">
        <v>18</v>
      </c>
      <c r="AI5" s="4" t="s">
        <v>19</v>
      </c>
    </row>
    <row r="6" spans="1:35" x14ac:dyDescent="0.45">
      <c r="A6">
        <v>0</v>
      </c>
      <c r="B6" s="2">
        <v>74.636858376406195</v>
      </c>
      <c r="C6" s="3">
        <f>20/B6</f>
        <v>0.26796411900319606</v>
      </c>
      <c r="D6" s="2">
        <v>43.248931963745555</v>
      </c>
      <c r="E6" s="3">
        <f>20/D6</f>
        <v>0.46243916535940066</v>
      </c>
      <c r="F6" s="2">
        <v>28.733970655220944</v>
      </c>
      <c r="G6" s="3">
        <f>20/F6</f>
        <v>0.69604024588108959</v>
      </c>
      <c r="H6" s="2">
        <v>47.8890803223821</v>
      </c>
      <c r="I6" s="3">
        <f>20/H6</f>
        <v>0.41763174121037622</v>
      </c>
      <c r="J6" s="2">
        <v>47.8890803223821</v>
      </c>
      <c r="K6" s="3">
        <f>20/J6</f>
        <v>0.41763174121037622</v>
      </c>
      <c r="L6" s="2">
        <v>31.779957112653541</v>
      </c>
      <c r="M6" s="3">
        <f>20/L6</f>
        <v>0.6293274697981508</v>
      </c>
      <c r="N6" s="2">
        <v>31.779957112653541</v>
      </c>
      <c r="O6" s="3">
        <f>20/N6</f>
        <v>0.6293274697981508</v>
      </c>
      <c r="P6" s="2">
        <v>31.779957112653541</v>
      </c>
      <c r="Q6" s="3">
        <f>20/P6</f>
        <v>0.6293274697981508</v>
      </c>
      <c r="R6" s="3"/>
      <c r="S6" s="2"/>
      <c r="T6" s="2">
        <v>74.636858376406195</v>
      </c>
      <c r="U6" s="3">
        <f>20/T6</f>
        <v>0.26796411900319606</v>
      </c>
      <c r="V6" s="2">
        <v>43.248931963745555</v>
      </c>
      <c r="W6" s="3">
        <f>20/V6</f>
        <v>0.46243916535940066</v>
      </c>
      <c r="X6" s="2">
        <v>28.733970655220944</v>
      </c>
      <c r="Y6" s="3">
        <f>20/X6</f>
        <v>0.69604024588108959</v>
      </c>
      <c r="Z6" s="2">
        <v>47.8890803223821</v>
      </c>
      <c r="AA6" s="3">
        <f>20/Z6</f>
        <v>0.41763174121037622</v>
      </c>
      <c r="AB6" s="2">
        <v>47.8890803223821</v>
      </c>
      <c r="AC6" s="3">
        <f>20/AB6</f>
        <v>0.41763174121037622</v>
      </c>
      <c r="AD6" s="2">
        <v>31.779957112653541</v>
      </c>
      <c r="AE6" s="3">
        <f>20/AD6</f>
        <v>0.6293274697981508</v>
      </c>
      <c r="AF6" s="2">
        <v>31.779957112653541</v>
      </c>
      <c r="AG6" s="3">
        <f>20/AF6</f>
        <v>0.6293274697981508</v>
      </c>
      <c r="AH6" s="2">
        <v>31.779957112653541</v>
      </c>
      <c r="AI6" s="3">
        <f>20/AH6</f>
        <v>0.6293274697981508</v>
      </c>
    </row>
    <row r="7" spans="1:35" x14ac:dyDescent="0.45">
      <c r="A7">
        <v>400</v>
      </c>
      <c r="B7" s="2">
        <v>158.72415491268339</v>
      </c>
      <c r="C7" s="3">
        <f t="shared" ref="C7:C21" si="0">20/B7</f>
        <v>0.12600476601058175</v>
      </c>
      <c r="D7" s="2">
        <v>80.032736965960765</v>
      </c>
      <c r="E7" s="3">
        <f t="shared" ref="E7:E21" si="1">20/D7</f>
        <v>0.249897738827879</v>
      </c>
      <c r="F7" s="2">
        <v>47.044227991546151</v>
      </c>
      <c r="G7" s="3">
        <f t="shared" ref="G7:G21" si="2">20/F7</f>
        <v>0.42513185684743304</v>
      </c>
      <c r="H7" s="2">
        <v>84.563455617891833</v>
      </c>
      <c r="I7" s="3">
        <f t="shared" ref="I7:I21" si="3">20/H7</f>
        <v>0.23650878330199676</v>
      </c>
      <c r="J7" s="2">
        <v>117.61525932092441</v>
      </c>
      <c r="K7" s="3">
        <f t="shared" ref="K7:K21" si="4">20/J7</f>
        <v>0.170045962704789</v>
      </c>
      <c r="L7" s="2">
        <v>63.868655499107703</v>
      </c>
      <c r="M7" s="3">
        <f t="shared" ref="M7:M21" si="5">20/L7</f>
        <v>0.31314264945313303</v>
      </c>
      <c r="N7" s="2">
        <v>66.273119705299621</v>
      </c>
      <c r="O7" s="3">
        <f t="shared" ref="O7:O21" si="6">20/N7</f>
        <v>0.30178147775350123</v>
      </c>
      <c r="P7" s="2">
        <v>73.696437175531727</v>
      </c>
      <c r="Q7" s="3">
        <f t="shared" ref="Q7:Q21" si="7">20/P7</f>
        <v>0.27138353991745323</v>
      </c>
      <c r="R7" s="3"/>
      <c r="S7" s="2"/>
      <c r="T7" s="2">
        <v>217.62375973126609</v>
      </c>
      <c r="U7" s="3">
        <f t="shared" ref="U7:U21" si="8">20/T7</f>
        <v>9.1901729961365947E-2</v>
      </c>
      <c r="V7" s="2">
        <v>117.51253914703109</v>
      </c>
      <c r="W7" s="3">
        <f t="shared" ref="W7:W21" si="9">20/V7</f>
        <v>0.17019460344547657</v>
      </c>
      <c r="X7" s="2">
        <v>54.190053911654424</v>
      </c>
      <c r="Y7" s="3">
        <f t="shared" ref="Y7:AI21" si="10">20/X7</f>
        <v>0.36907141728638665</v>
      </c>
      <c r="Z7" s="2">
        <v>154.31361705938738</v>
      </c>
      <c r="AA7" s="3">
        <f t="shared" si="10"/>
        <v>0.12960619018024203</v>
      </c>
      <c r="AB7" s="2">
        <v>184.50689835733425</v>
      </c>
      <c r="AC7" s="3">
        <f t="shared" si="10"/>
        <v>0.10839703110322753</v>
      </c>
      <c r="AD7" s="2">
        <v>88.323984791156903</v>
      </c>
      <c r="AE7" s="3">
        <f t="shared" si="10"/>
        <v>0.22643905896331823</v>
      </c>
      <c r="AF7" s="2">
        <v>111.66490699433638</v>
      </c>
      <c r="AG7" s="3">
        <f t="shared" si="10"/>
        <v>0.17910730003128375</v>
      </c>
      <c r="AH7" s="2">
        <v>123.32602006107463</v>
      </c>
      <c r="AI7" s="3">
        <f t="shared" si="10"/>
        <v>0.16217177843001354</v>
      </c>
    </row>
    <row r="8" spans="1:35" x14ac:dyDescent="0.45">
      <c r="A8">
        <v>600</v>
      </c>
      <c r="B8" s="2">
        <v>260.74678704349981</v>
      </c>
      <c r="C8" s="3">
        <f t="shared" si="0"/>
        <v>7.6702766798286359E-2</v>
      </c>
      <c r="D8" s="2">
        <v>140.9968432832361</v>
      </c>
      <c r="E8" s="3">
        <f t="shared" si="1"/>
        <v>0.14184714731395628</v>
      </c>
      <c r="F8" s="2">
        <v>84.135136310439435</v>
      </c>
      <c r="G8" s="3">
        <f t="shared" si="2"/>
        <v>0.23771281389744908</v>
      </c>
      <c r="H8" s="2">
        <v>188.11934984603312</v>
      </c>
      <c r="I8" s="3">
        <f t="shared" si="3"/>
        <v>0.10631548544245482</v>
      </c>
      <c r="J8" s="2">
        <v>232.01569650808847</v>
      </c>
      <c r="K8" s="3">
        <f t="shared" si="4"/>
        <v>8.6201064415065407E-2</v>
      </c>
      <c r="L8" s="2">
        <v>112.28742024506747</v>
      </c>
      <c r="M8" s="3">
        <f t="shared" si="5"/>
        <v>0.17811434225089479</v>
      </c>
      <c r="N8" s="2">
        <v>148.42826371208656</v>
      </c>
      <c r="O8" s="3">
        <f t="shared" si="6"/>
        <v>0.13474522641317802</v>
      </c>
      <c r="P8" s="2">
        <v>171.20192994647499</v>
      </c>
      <c r="Q8" s="3">
        <f t="shared" si="7"/>
        <v>0.11682111297607949</v>
      </c>
      <c r="R8" s="3"/>
      <c r="S8" s="2"/>
      <c r="T8" s="2">
        <v>303.25590782056958</v>
      </c>
      <c r="U8" s="3">
        <f t="shared" si="8"/>
        <v>6.5950899831549531E-2</v>
      </c>
      <c r="V8" s="2">
        <v>204.58612195232979</v>
      </c>
      <c r="W8" s="3">
        <f t="shared" si="9"/>
        <v>9.775834161742486E-2</v>
      </c>
      <c r="X8" s="2">
        <v>124.8696753576816</v>
      </c>
      <c r="Y8" s="3">
        <f t="shared" si="10"/>
        <v>0.16016698964509368</v>
      </c>
      <c r="Z8" s="2">
        <v>248.26003854396015</v>
      </c>
      <c r="AA8" s="3">
        <f t="shared" si="10"/>
        <v>8.0560689981760955E-2</v>
      </c>
      <c r="AB8" s="2">
        <v>279.10603149668054</v>
      </c>
      <c r="AC8" s="3">
        <f t="shared" si="10"/>
        <v>7.1657355065929004E-2</v>
      </c>
      <c r="AD8" s="2">
        <v>169.28910007586518</v>
      </c>
      <c r="AE8" s="3">
        <f t="shared" si="10"/>
        <v>0.11814109704072621</v>
      </c>
      <c r="AF8" s="2">
        <v>212.36272450237732</v>
      </c>
      <c r="AG8" s="3">
        <f t="shared" si="10"/>
        <v>9.417848658169814E-2</v>
      </c>
      <c r="AH8" s="2">
        <v>236.08932453202664</v>
      </c>
      <c r="AI8" s="3">
        <f t="shared" si="10"/>
        <v>8.4713699103692017E-2</v>
      </c>
    </row>
    <row r="9" spans="1:35" x14ac:dyDescent="0.45">
      <c r="A9">
        <v>800</v>
      </c>
      <c r="B9" s="2">
        <v>327.02478569404809</v>
      </c>
      <c r="C9" s="3">
        <f t="shared" si="0"/>
        <v>6.1157443945888665E-2</v>
      </c>
      <c r="D9" s="2">
        <v>203.9902010043038</v>
      </c>
      <c r="E9" s="3">
        <f t="shared" si="1"/>
        <v>9.8043925156865941E-2</v>
      </c>
      <c r="F9" s="2">
        <v>123.06853592339959</v>
      </c>
      <c r="G9" s="3">
        <f t="shared" si="2"/>
        <v>0.16251107441830961</v>
      </c>
      <c r="H9" s="2">
        <v>259.34493991168131</v>
      </c>
      <c r="I9" s="3">
        <f t="shared" si="3"/>
        <v>7.7117371199958262E-2</v>
      </c>
      <c r="J9" s="2">
        <v>300.57832210611809</v>
      </c>
      <c r="K9" s="3">
        <f t="shared" si="4"/>
        <v>6.6538397911939481E-2</v>
      </c>
      <c r="L9" s="2">
        <v>167.94796001124845</v>
      </c>
      <c r="M9" s="3">
        <f t="shared" si="5"/>
        <v>0.11908450688332554</v>
      </c>
      <c r="N9" s="2">
        <v>216.82839016358503</v>
      </c>
      <c r="O9" s="3">
        <f t="shared" si="6"/>
        <v>9.2238843746020094E-2</v>
      </c>
      <c r="P9" s="2">
        <v>247.43290484966155</v>
      </c>
      <c r="Q9" s="3">
        <f t="shared" si="7"/>
        <v>8.0829993133499589E-2</v>
      </c>
      <c r="R9" s="3"/>
      <c r="S9" s="2"/>
      <c r="T9" s="2">
        <v>362.58505277358358</v>
      </c>
      <c r="U9" s="3">
        <f t="shared" si="8"/>
        <v>5.5159471817744818E-2</v>
      </c>
      <c r="V9" s="2">
        <v>270.09736719010709</v>
      </c>
      <c r="W9" s="3">
        <f t="shared" si="9"/>
        <v>7.4047371168646264E-2</v>
      </c>
      <c r="X9" s="2">
        <v>176.59676124602416</v>
      </c>
      <c r="Y9" s="3">
        <f t="shared" si="10"/>
        <v>0.11325236011626047</v>
      </c>
      <c r="Z9" s="2">
        <v>310.13568048962298</v>
      </c>
      <c r="AA9" s="3">
        <f t="shared" si="10"/>
        <v>6.4487904030988114E-2</v>
      </c>
      <c r="AB9" s="2">
        <v>339.62298966778513</v>
      </c>
      <c r="AC9" s="3">
        <f t="shared" si="10"/>
        <v>5.8888828520011982E-2</v>
      </c>
      <c r="AD9" s="2">
        <v>226.91623471171243</v>
      </c>
      <c r="AE9" s="3">
        <f t="shared" si="10"/>
        <v>8.8138250775265867E-2</v>
      </c>
      <c r="AF9" s="2">
        <v>272.90531721278069</v>
      </c>
      <c r="AG9" s="3">
        <f t="shared" si="10"/>
        <v>7.3285490382755211E-2</v>
      </c>
      <c r="AH9" s="2">
        <v>295.4882607157171</v>
      </c>
      <c r="AI9" s="3">
        <f t="shared" si="10"/>
        <v>6.7684583988402741E-2</v>
      </c>
    </row>
    <row r="10" spans="1:35" x14ac:dyDescent="0.45">
      <c r="A10">
        <v>1000</v>
      </c>
      <c r="B10" s="2">
        <v>379.66525032693988</v>
      </c>
      <c r="C10" s="3">
        <f t="shared" si="0"/>
        <v>5.2677984047203336E-2</v>
      </c>
      <c r="D10" s="2">
        <v>260.51536869130723</v>
      </c>
      <c r="E10" s="3">
        <f t="shared" si="1"/>
        <v>7.6770902616876399E-2</v>
      </c>
      <c r="F10" s="2">
        <v>161.80894690414664</v>
      </c>
      <c r="G10" s="3">
        <f t="shared" si="2"/>
        <v>0.12360255957816549</v>
      </c>
      <c r="H10" s="2">
        <v>314.31936571911751</v>
      </c>
      <c r="I10" s="3">
        <f t="shared" si="3"/>
        <v>6.3629550645862606E-2</v>
      </c>
      <c r="J10" s="2">
        <v>351.37672818314485</v>
      </c>
      <c r="K10" s="3">
        <f t="shared" si="4"/>
        <v>5.6918965872935059E-2</v>
      </c>
      <c r="L10" s="2">
        <v>215.60381656724914</v>
      </c>
      <c r="M10" s="3">
        <f t="shared" si="5"/>
        <v>9.2762736385799488E-2</v>
      </c>
      <c r="N10" s="2">
        <v>270.51861374346504</v>
      </c>
      <c r="O10" s="3">
        <f t="shared" si="6"/>
        <v>7.3932065979630368E-2</v>
      </c>
      <c r="P10" s="2">
        <v>300.07786143263792</v>
      </c>
      <c r="Q10" s="3">
        <f t="shared" si="7"/>
        <v>6.6649368615583932E-2</v>
      </c>
      <c r="R10" s="3"/>
      <c r="S10" s="2"/>
      <c r="T10" s="2">
        <v>407.17622185898597</v>
      </c>
      <c r="U10" s="3">
        <f t="shared" si="8"/>
        <v>4.9118781810708084E-2</v>
      </c>
      <c r="V10" s="2">
        <v>320.35658509121652</v>
      </c>
      <c r="W10" s="3">
        <f t="shared" si="9"/>
        <v>6.2430431995975089E-2</v>
      </c>
      <c r="X10" s="2">
        <v>222.05131861289095</v>
      </c>
      <c r="Y10" s="3">
        <f t="shared" si="10"/>
        <v>9.0069269234408958E-2</v>
      </c>
      <c r="Z10" s="2">
        <v>357.84987292528217</v>
      </c>
      <c r="AA10" s="3">
        <f t="shared" si="10"/>
        <v>5.5889358955217322E-2</v>
      </c>
      <c r="AB10" s="2">
        <v>385.70100799708723</v>
      </c>
      <c r="AC10" s="3">
        <f t="shared" si="10"/>
        <v>5.1853636846474191E-2</v>
      </c>
      <c r="AD10" s="2">
        <v>271.82709729482974</v>
      </c>
      <c r="AE10" s="3">
        <f t="shared" si="10"/>
        <v>7.3576182062186218E-2</v>
      </c>
      <c r="AF10" s="2">
        <v>319.66797854261711</v>
      </c>
      <c r="AG10" s="3">
        <f t="shared" si="10"/>
        <v>6.2564915294866366E-2</v>
      </c>
      <c r="AH10" s="2">
        <v>341.58475202851446</v>
      </c>
      <c r="AI10" s="3">
        <f t="shared" si="10"/>
        <v>5.855062288708502E-2</v>
      </c>
    </row>
    <row r="11" spans="1:35" x14ac:dyDescent="0.45">
      <c r="A11">
        <v>1200</v>
      </c>
      <c r="B11" s="2">
        <v>418.28504983703095</v>
      </c>
      <c r="C11" s="3">
        <f t="shared" si="0"/>
        <v>4.781428360347148E-2</v>
      </c>
      <c r="D11" s="2">
        <v>307.82054900171937</v>
      </c>
      <c r="E11" s="3">
        <f t="shared" si="1"/>
        <v>6.497292030977532E-2</v>
      </c>
      <c r="F11" s="2">
        <v>198.85129664674702</v>
      </c>
      <c r="G11" s="3">
        <f t="shared" si="2"/>
        <v>0.10057766953126467</v>
      </c>
      <c r="H11" s="2">
        <v>358.95259358220835</v>
      </c>
      <c r="I11" s="3">
        <f t="shared" si="3"/>
        <v>5.5717663996818406E-2</v>
      </c>
      <c r="J11" s="2">
        <v>393.1425158329061</v>
      </c>
      <c r="K11" s="3">
        <f t="shared" si="4"/>
        <v>5.0872137188287272E-2</v>
      </c>
      <c r="L11" s="2">
        <v>256.93516403147993</v>
      </c>
      <c r="M11" s="3">
        <f t="shared" si="5"/>
        <v>7.7840649314741453E-2</v>
      </c>
      <c r="N11" s="2">
        <v>313.86220955690067</v>
      </c>
      <c r="O11" s="3">
        <f t="shared" si="6"/>
        <v>6.3722230300472554E-2</v>
      </c>
      <c r="P11" s="2">
        <v>342.64169723125633</v>
      </c>
      <c r="Q11" s="3">
        <f t="shared" si="7"/>
        <v>5.8370012061029354E-2</v>
      </c>
      <c r="R11" s="3"/>
      <c r="S11" s="2"/>
      <c r="T11" s="2">
        <v>443.14573310642072</v>
      </c>
      <c r="U11" s="3">
        <f t="shared" si="8"/>
        <v>4.513187988926666E-2</v>
      </c>
      <c r="V11" s="2">
        <v>360.88057566174768</v>
      </c>
      <c r="W11" s="3">
        <f t="shared" si="9"/>
        <v>5.5419995834704999E-2</v>
      </c>
      <c r="X11" s="2">
        <v>260.03210646870644</v>
      </c>
      <c r="Y11" s="3">
        <f t="shared" si="10"/>
        <v>7.6913579140685459E-2</v>
      </c>
      <c r="Z11" s="2">
        <v>396.79115065805473</v>
      </c>
      <c r="AA11" s="3">
        <f t="shared" si="10"/>
        <v>5.040434991262073E-2</v>
      </c>
      <c r="AB11" s="2">
        <v>422.96577833537719</v>
      </c>
      <c r="AC11" s="3">
        <f t="shared" si="10"/>
        <v>4.7285149353481833E-2</v>
      </c>
      <c r="AD11" s="2">
        <v>310.12543160589581</v>
      </c>
      <c r="AE11" s="3">
        <f t="shared" si="10"/>
        <v>6.4490035197809228E-2</v>
      </c>
      <c r="AF11" s="2">
        <v>359.46305054289689</v>
      </c>
      <c r="AG11" s="3">
        <f t="shared" si="10"/>
        <v>5.5638541902412526E-2</v>
      </c>
      <c r="AH11" s="2">
        <v>380.92834804840129</v>
      </c>
      <c r="AI11" s="3">
        <f t="shared" si="10"/>
        <v>5.2503312243537131E-2</v>
      </c>
    </row>
    <row r="12" spans="1:35" x14ac:dyDescent="0.45">
      <c r="A12">
        <v>1500</v>
      </c>
      <c r="B12" s="2">
        <v>464.48373134714615</v>
      </c>
      <c r="C12" s="3">
        <f t="shared" si="0"/>
        <v>4.3058558675443441E-2</v>
      </c>
      <c r="D12" s="2">
        <v>365.72068318113185</v>
      </c>
      <c r="E12" s="3">
        <f t="shared" si="1"/>
        <v>5.4686543364282532E-2</v>
      </c>
      <c r="F12" s="2">
        <v>248.31816115117743</v>
      </c>
      <c r="G12" s="3">
        <f t="shared" si="2"/>
        <v>8.0541833538401136E-2</v>
      </c>
      <c r="H12" s="2">
        <v>409.54701917937308</v>
      </c>
      <c r="I12" s="3">
        <f t="shared" si="3"/>
        <v>4.8834441623027455E-2</v>
      </c>
      <c r="J12" s="2">
        <v>440.30701257332151</v>
      </c>
      <c r="K12" s="3">
        <f t="shared" si="4"/>
        <v>4.5422851394331422E-2</v>
      </c>
      <c r="L12" s="2">
        <v>308.56024172753803</v>
      </c>
      <c r="M12" s="3">
        <f t="shared" si="5"/>
        <v>6.4817164674314115E-2</v>
      </c>
      <c r="N12" s="2">
        <v>366.04913423593541</v>
      </c>
      <c r="O12" s="3">
        <f t="shared" si="6"/>
        <v>5.4637473851007895E-2</v>
      </c>
      <c r="P12" s="2">
        <v>392.03995319317789</v>
      </c>
      <c r="Q12" s="3">
        <f t="shared" si="7"/>
        <v>5.1015208621211595E-2</v>
      </c>
      <c r="R12" s="3"/>
      <c r="S12" s="2"/>
      <c r="T12" s="2">
        <v>485.3397369560405</v>
      </c>
      <c r="U12" s="3">
        <f t="shared" si="8"/>
        <v>4.1208247495736157E-2</v>
      </c>
      <c r="V12" s="2">
        <v>408.20229870208527</v>
      </c>
      <c r="W12" s="3">
        <f t="shared" si="9"/>
        <v>4.8995314488898621E-2</v>
      </c>
      <c r="X12" s="2">
        <v>306.14833711513285</v>
      </c>
      <c r="Y12" s="3">
        <f t="shared" si="10"/>
        <v>6.5327808697123915E-2</v>
      </c>
      <c r="Z12" s="2">
        <v>442.11091692355933</v>
      </c>
      <c r="AA12" s="3">
        <f t="shared" si="10"/>
        <v>4.5237516728088366E-2</v>
      </c>
      <c r="AB12" s="2">
        <v>466.6448846435643</v>
      </c>
      <c r="AC12" s="3">
        <f t="shared" si="10"/>
        <v>4.2859143340393688E-2</v>
      </c>
      <c r="AD12" s="2">
        <v>355.94780497373046</v>
      </c>
      <c r="AE12" s="3">
        <f t="shared" si="10"/>
        <v>5.6188013300084917E-2</v>
      </c>
      <c r="AF12" s="2">
        <v>405.42486322663382</v>
      </c>
      <c r="AG12" s="3">
        <f t="shared" si="10"/>
        <v>4.933096564632726E-2</v>
      </c>
      <c r="AH12" s="2">
        <v>426.49261402349964</v>
      </c>
      <c r="AI12" s="3">
        <f t="shared" si="10"/>
        <v>4.6894129798219684E-2</v>
      </c>
    </row>
    <row r="13" spans="1:35" x14ac:dyDescent="0.45">
      <c r="A13">
        <v>2000</v>
      </c>
      <c r="B13" s="2">
        <v>520.02610215929519</v>
      </c>
      <c r="C13" s="3">
        <f t="shared" si="0"/>
        <v>3.845960792536058E-2</v>
      </c>
      <c r="D13" s="2">
        <v>434.23167888408966</v>
      </c>
      <c r="E13" s="3">
        <f t="shared" si="1"/>
        <v>4.6058362327218973E-2</v>
      </c>
      <c r="F13" s="2">
        <v>313.75833457982787</v>
      </c>
      <c r="G13" s="3">
        <f t="shared" si="2"/>
        <v>6.3743326617229687E-2</v>
      </c>
      <c r="H13" s="2">
        <v>470.39352804577015</v>
      </c>
      <c r="I13" s="3">
        <f t="shared" si="3"/>
        <v>4.2517591777015189E-2</v>
      </c>
      <c r="J13" s="2">
        <v>497.84942261892945</v>
      </c>
      <c r="K13" s="3">
        <f t="shared" si="4"/>
        <v>4.0172789384369072E-2</v>
      </c>
      <c r="L13" s="2">
        <v>374.05530889285058</v>
      </c>
      <c r="M13" s="3">
        <f t="shared" si="5"/>
        <v>5.3468028723337994E-2</v>
      </c>
      <c r="N13" s="2">
        <v>427.93139390658797</v>
      </c>
      <c r="O13" s="3">
        <f t="shared" si="6"/>
        <v>4.6736463565853148E-2</v>
      </c>
      <c r="P13" s="2">
        <v>453.77848938740328</v>
      </c>
      <c r="Q13" s="3">
        <f t="shared" si="7"/>
        <v>4.4074367709672206E-2</v>
      </c>
      <c r="R13" s="3"/>
      <c r="S13" s="2"/>
      <c r="T13" s="2">
        <v>536.43519763355482</v>
      </c>
      <c r="U13" s="3">
        <f t="shared" si="8"/>
        <v>3.7283161299311751E-2</v>
      </c>
      <c r="V13" s="2">
        <v>464.76361303269562</v>
      </c>
      <c r="W13" s="3">
        <f t="shared" si="9"/>
        <v>4.3032628715262658E-2</v>
      </c>
      <c r="X13" s="2">
        <v>363.19802191717025</v>
      </c>
      <c r="Y13" s="3">
        <f t="shared" si="10"/>
        <v>5.5066379201154168E-2</v>
      </c>
      <c r="Z13" s="2">
        <v>496.65257003263986</v>
      </c>
      <c r="AA13" s="3">
        <f t="shared" si="10"/>
        <v>4.0269599327122388E-2</v>
      </c>
      <c r="AB13" s="2">
        <v>518.86841282547653</v>
      </c>
      <c r="AC13" s="3">
        <f t="shared" si="10"/>
        <v>3.8545418271061879E-2</v>
      </c>
      <c r="AD13" s="2">
        <v>413.23863975228949</v>
      </c>
      <c r="AE13" s="3">
        <f t="shared" si="10"/>
        <v>4.8398184671183557E-2</v>
      </c>
      <c r="AF13" s="2">
        <v>462.72862008850643</v>
      </c>
      <c r="AG13" s="3">
        <f t="shared" si="10"/>
        <v>4.3221878076559403E-2</v>
      </c>
      <c r="AH13" s="2">
        <v>482.39621657983633</v>
      </c>
      <c r="AI13" s="3">
        <f t="shared" si="10"/>
        <v>4.1459694982267779E-2</v>
      </c>
    </row>
    <row r="14" spans="1:35" x14ac:dyDescent="0.45">
      <c r="A14">
        <v>2500</v>
      </c>
      <c r="B14" s="2">
        <v>560.28041489235329</v>
      </c>
      <c r="C14" s="3">
        <f t="shared" si="0"/>
        <v>3.5696411062026145E-2</v>
      </c>
      <c r="D14" s="2">
        <v>479.19233687929773</v>
      </c>
      <c r="E14" s="3">
        <f t="shared" si="1"/>
        <v>4.1736894480092109E-2</v>
      </c>
      <c r="F14" s="2">
        <v>361.56355051422435</v>
      </c>
      <c r="G14" s="3">
        <f t="shared" si="2"/>
        <v>5.5315310328033676E-2</v>
      </c>
      <c r="H14" s="2">
        <v>512.99756397662634</v>
      </c>
      <c r="I14" s="3">
        <f t="shared" si="3"/>
        <v>3.8986539906671482E-2</v>
      </c>
      <c r="J14" s="2">
        <v>538.39910505260741</v>
      </c>
      <c r="K14" s="3">
        <f t="shared" si="4"/>
        <v>3.7147164273324311E-2</v>
      </c>
      <c r="L14" s="2">
        <v>420.48850011000241</v>
      </c>
      <c r="M14" s="3">
        <f t="shared" si="5"/>
        <v>4.7563726462835194E-2</v>
      </c>
      <c r="N14" s="2">
        <v>473.3853681454529</v>
      </c>
      <c r="O14" s="3">
        <f t="shared" si="6"/>
        <v>4.2248876593614482E-2</v>
      </c>
      <c r="P14" s="2">
        <v>497.21900901733062</v>
      </c>
      <c r="Q14" s="3">
        <f t="shared" si="7"/>
        <v>4.0223723625383151E-2</v>
      </c>
      <c r="R14" s="3"/>
      <c r="S14" s="2"/>
      <c r="T14" s="2">
        <v>573.73770706220375</v>
      </c>
      <c r="U14" s="3">
        <f t="shared" si="8"/>
        <v>3.4859134677427836E-2</v>
      </c>
      <c r="V14" s="2">
        <v>504.90698159752219</v>
      </c>
      <c r="W14" s="3">
        <f t="shared" si="9"/>
        <v>3.9611256585757912E-2</v>
      </c>
      <c r="X14" s="2">
        <v>405.78465805899663</v>
      </c>
      <c r="Y14" s="3">
        <f t="shared" si="10"/>
        <v>4.9287225632597034E-2</v>
      </c>
      <c r="Z14" s="2">
        <v>535.47899536353725</v>
      </c>
      <c r="AA14" s="3">
        <f t="shared" si="10"/>
        <v>3.7349737661366116E-2</v>
      </c>
      <c r="AB14" s="2">
        <v>556.4902674482596</v>
      </c>
      <c r="AC14" s="3">
        <f t="shared" si="10"/>
        <v>3.5939532404957154E-2</v>
      </c>
      <c r="AD14" s="2">
        <v>454.77628267833529</v>
      </c>
      <c r="AE14" s="3">
        <f t="shared" si="10"/>
        <v>4.3977667177833156E-2</v>
      </c>
      <c r="AF14" s="2">
        <v>503.50864798472691</v>
      </c>
      <c r="AG14" s="3">
        <f t="shared" si="10"/>
        <v>3.9721264133295811E-2</v>
      </c>
      <c r="AH14" s="2">
        <v>522.09680211649345</v>
      </c>
      <c r="AI14" s="3">
        <f t="shared" si="10"/>
        <v>3.8307072402901786E-2</v>
      </c>
    </row>
    <row r="15" spans="1:35" x14ac:dyDescent="0.45">
      <c r="A15">
        <v>3000</v>
      </c>
      <c r="B15" s="2">
        <v>591.10687896499633</v>
      </c>
      <c r="C15" s="3">
        <f t="shared" si="0"/>
        <v>3.3834828711550732E-2</v>
      </c>
      <c r="D15" s="2">
        <v>509.97261644231537</v>
      </c>
      <c r="E15" s="3">
        <f t="shared" si="1"/>
        <v>3.9217792005234585E-2</v>
      </c>
      <c r="F15" s="2">
        <v>396.6339148611624</v>
      </c>
      <c r="G15" s="3">
        <f t="shared" si="2"/>
        <v>5.0424331482094249E-2</v>
      </c>
      <c r="H15" s="2">
        <v>545.09751961195957</v>
      </c>
      <c r="I15" s="3">
        <f t="shared" si="3"/>
        <v>3.6690682456668428E-2</v>
      </c>
      <c r="J15" s="2">
        <v>569.15721888430994</v>
      </c>
      <c r="K15" s="3">
        <f t="shared" si="4"/>
        <v>3.5139675535004168E-2</v>
      </c>
      <c r="L15" s="2">
        <v>453.95208087773028</v>
      </c>
      <c r="M15" s="3">
        <f t="shared" si="5"/>
        <v>4.4057513650624505E-2</v>
      </c>
      <c r="N15" s="2">
        <v>508.0302280438259</v>
      </c>
      <c r="O15" s="3">
        <f t="shared" si="6"/>
        <v>3.9367736201466094E-2</v>
      </c>
      <c r="P15" s="2">
        <v>530.13489190475264</v>
      </c>
      <c r="Q15" s="3">
        <f t="shared" si="7"/>
        <v>3.7726247235191086E-2</v>
      </c>
      <c r="R15" s="3"/>
      <c r="S15" s="2"/>
      <c r="T15" s="2">
        <v>602.4069912608976</v>
      </c>
      <c r="U15" s="3">
        <f t="shared" si="8"/>
        <v>3.3200145898270562E-2</v>
      </c>
      <c r="V15" s="2">
        <v>535.13444810504052</v>
      </c>
      <c r="W15" s="3">
        <f t="shared" si="9"/>
        <v>3.7373785355851806E-2</v>
      </c>
      <c r="X15" s="2">
        <v>438.91614411991941</v>
      </c>
      <c r="Y15" s="3">
        <f t="shared" si="10"/>
        <v>4.5566790531486254E-2</v>
      </c>
      <c r="Z15" s="2">
        <v>564.73504946181333</v>
      </c>
      <c r="AA15" s="3">
        <f t="shared" si="10"/>
        <v>3.5414837487171717E-2</v>
      </c>
      <c r="AB15" s="2">
        <v>585.02414209374035</v>
      </c>
      <c r="AC15" s="3">
        <f t="shared" si="10"/>
        <v>3.4186623356126961E-2</v>
      </c>
      <c r="AD15" s="2">
        <v>486.91407889774837</v>
      </c>
      <c r="AE15" s="3">
        <f t="shared" si="10"/>
        <v>4.107500864480032E-2</v>
      </c>
      <c r="AF15" s="2">
        <v>534.57977319992301</v>
      </c>
      <c r="AG15" s="3">
        <f t="shared" si="10"/>
        <v>3.7412564041251831E-2</v>
      </c>
      <c r="AH15" s="2">
        <v>552.37456885264987</v>
      </c>
      <c r="AI15" s="3">
        <f t="shared" si="10"/>
        <v>3.6207314977484334E-2</v>
      </c>
    </row>
    <row r="16" spans="1:35" x14ac:dyDescent="0.45">
      <c r="A16">
        <v>3500</v>
      </c>
      <c r="B16" s="2">
        <v>615.75277408166869</v>
      </c>
      <c r="C16" s="3">
        <f t="shared" si="0"/>
        <v>3.2480568244013068E-2</v>
      </c>
      <c r="D16" s="2">
        <v>531.84178668609354</v>
      </c>
      <c r="E16" s="3">
        <f t="shared" si="1"/>
        <v>3.7605168493096433E-2</v>
      </c>
      <c r="F16" s="2">
        <v>422.8150181027205</v>
      </c>
      <c r="G16" s="3">
        <f t="shared" si="2"/>
        <v>4.730200949281587E-2</v>
      </c>
      <c r="H16" s="2">
        <v>570.09976880473221</v>
      </c>
      <c r="I16" s="3">
        <f t="shared" si="3"/>
        <v>3.5081578864576426E-2</v>
      </c>
      <c r="J16" s="2">
        <v>593.13574058647748</v>
      </c>
      <c r="K16" s="3">
        <f t="shared" si="4"/>
        <v>3.3719094351361313E-2</v>
      </c>
      <c r="L16" s="2">
        <v>478.68895482053608</v>
      </c>
      <c r="M16" s="3">
        <f t="shared" si="5"/>
        <v>4.1780784366537441E-2</v>
      </c>
      <c r="N16" s="2">
        <v>535.47004478581721</v>
      </c>
      <c r="O16" s="3">
        <f t="shared" si="6"/>
        <v>3.7350361975896904E-2</v>
      </c>
      <c r="P16" s="2">
        <v>555.86747231285221</v>
      </c>
      <c r="Q16" s="3">
        <f t="shared" si="7"/>
        <v>3.597979913590562E-2</v>
      </c>
      <c r="R16" s="3"/>
      <c r="S16" s="2"/>
      <c r="T16" s="2">
        <v>625.36290762900478</v>
      </c>
      <c r="U16" s="3">
        <f t="shared" si="8"/>
        <v>3.1981429912157432E-2</v>
      </c>
      <c r="V16" s="2">
        <v>558.86737718400263</v>
      </c>
      <c r="W16" s="3">
        <f t="shared" si="9"/>
        <v>3.5786665703722333E-2</v>
      </c>
      <c r="X16" s="2">
        <v>465.7379875966534</v>
      </c>
      <c r="Y16" s="3">
        <f t="shared" si="10"/>
        <v>4.2942599772043399E-2</v>
      </c>
      <c r="Z16" s="2">
        <v>587.53769878495302</v>
      </c>
      <c r="AA16" s="3">
        <f t="shared" si="10"/>
        <v>3.4040368884176532E-2</v>
      </c>
      <c r="AB16" s="2">
        <v>607.4226633318666</v>
      </c>
      <c r="AC16" s="3">
        <f t="shared" si="10"/>
        <v>3.292600228364044E-2</v>
      </c>
      <c r="AD16" s="2">
        <v>512.25149123439837</v>
      </c>
      <c r="AE16" s="3">
        <f t="shared" si="10"/>
        <v>3.9043322161551909E-2</v>
      </c>
      <c r="AF16" s="2">
        <v>558.60599084394835</v>
      </c>
      <c r="AG16" s="3">
        <f t="shared" si="10"/>
        <v>3.5803411219746804E-2</v>
      </c>
      <c r="AH16" s="2">
        <v>575.81674200834777</v>
      </c>
      <c r="AI16" s="3">
        <f t="shared" si="10"/>
        <v>3.4733272829552519E-2</v>
      </c>
    </row>
    <row r="17" spans="1:35" x14ac:dyDescent="0.45">
      <c r="A17">
        <v>4000</v>
      </c>
      <c r="B17" s="2">
        <v>635.95130756981803</v>
      </c>
      <c r="C17" s="3">
        <f t="shared" si="0"/>
        <v>3.1448948625369871E-2</v>
      </c>
      <c r="D17" s="2">
        <v>547.96292995903923</v>
      </c>
      <c r="E17" s="3">
        <f t="shared" si="1"/>
        <v>3.6498819366293664E-2</v>
      </c>
      <c r="F17" s="2">
        <v>442.75361265861648</v>
      </c>
      <c r="G17" s="3">
        <f t="shared" si="2"/>
        <v>4.5171850501468241E-2</v>
      </c>
      <c r="H17" s="2">
        <v>590.1332763795391</v>
      </c>
      <c r="I17" s="3">
        <f t="shared" si="3"/>
        <v>3.3890649452441947E-2</v>
      </c>
      <c r="J17" s="2">
        <v>612.57131270020875</v>
      </c>
      <c r="K17" s="3">
        <f t="shared" si="4"/>
        <v>3.2649259907128497E-2</v>
      </c>
      <c r="L17" s="2">
        <v>497.3097190111115</v>
      </c>
      <c r="M17" s="3">
        <f t="shared" si="5"/>
        <v>4.0216386761492459E-2</v>
      </c>
      <c r="N17" s="2">
        <v>557.44126812915988</v>
      </c>
      <c r="O17" s="3">
        <f t="shared" si="6"/>
        <v>3.587821918374004E-2</v>
      </c>
      <c r="P17" s="2">
        <v>576.5751737617494</v>
      </c>
      <c r="Q17" s="3">
        <f t="shared" si="7"/>
        <v>3.468758439513446E-2</v>
      </c>
      <c r="R17" s="3"/>
      <c r="S17" s="2"/>
      <c r="T17" s="2">
        <v>644.19052732102898</v>
      </c>
      <c r="U17" s="3">
        <f t="shared" si="8"/>
        <v>3.104671545415803E-2</v>
      </c>
      <c r="V17" s="2">
        <v>578.05356698751621</v>
      </c>
      <c r="W17" s="3">
        <f t="shared" si="9"/>
        <v>3.459886962419164E-2</v>
      </c>
      <c r="X17" s="2">
        <v>487.83916337800883</v>
      </c>
      <c r="Y17" s="3">
        <f t="shared" si="10"/>
        <v>4.0997118520602921E-2</v>
      </c>
      <c r="Z17" s="2">
        <v>605.95238174647443</v>
      </c>
      <c r="AA17" s="3">
        <f t="shared" si="10"/>
        <v>3.3005893866372885E-2</v>
      </c>
      <c r="AB17" s="2">
        <v>625.58815920877055</v>
      </c>
      <c r="AC17" s="3">
        <f t="shared" si="10"/>
        <v>3.1969914560556159E-2</v>
      </c>
      <c r="AD17" s="2">
        <v>532.99093784581282</v>
      </c>
      <c r="AE17" s="3">
        <f t="shared" si="10"/>
        <v>3.7524090148387729E-2</v>
      </c>
      <c r="AF17" s="2">
        <v>578.05110075139692</v>
      </c>
      <c r="AG17" s="3">
        <f t="shared" si="10"/>
        <v>3.4599017239137518E-2</v>
      </c>
      <c r="AH17" s="2">
        <v>594.72875088576825</v>
      </c>
      <c r="AI17" s="3">
        <f t="shared" si="10"/>
        <v>3.3628776093660676E-2</v>
      </c>
    </row>
    <row r="18" spans="1:35" x14ac:dyDescent="0.45">
      <c r="A18">
        <v>4500</v>
      </c>
      <c r="B18" s="2">
        <v>652.87784346375554</v>
      </c>
      <c r="C18" s="3">
        <f t="shared" si="0"/>
        <v>3.0633601982711943E-2</v>
      </c>
      <c r="D18" s="2">
        <v>560.10206018213535</v>
      </c>
      <c r="E18" s="3">
        <f t="shared" si="1"/>
        <v>3.5707777960138819E-2</v>
      </c>
      <c r="F18" s="2">
        <v>458.33510566144855</v>
      </c>
      <c r="G18" s="3">
        <f t="shared" si="2"/>
        <v>4.3636194899661682E-2</v>
      </c>
      <c r="H18" s="2">
        <v>606.68702460166071</v>
      </c>
      <c r="I18" s="3">
        <f t="shared" si="3"/>
        <v>3.2965926728252715E-2</v>
      </c>
      <c r="J18" s="2">
        <v>628.70091787111846</v>
      </c>
      <c r="K18" s="3">
        <f t="shared" si="4"/>
        <v>3.1811628441267732E-2</v>
      </c>
      <c r="L18" s="2">
        <v>511.0407950913459</v>
      </c>
      <c r="M18" s="3">
        <f t="shared" si="5"/>
        <v>3.9135818885897559E-2</v>
      </c>
      <c r="N18" s="2">
        <v>575.54976596325673</v>
      </c>
      <c r="O18" s="3">
        <f t="shared" si="6"/>
        <v>3.4749384297858975E-2</v>
      </c>
      <c r="P18" s="2">
        <v>593.61363067199966</v>
      </c>
      <c r="Q18" s="3">
        <f t="shared" si="7"/>
        <v>3.3691948713103208E-2</v>
      </c>
      <c r="R18" s="3"/>
      <c r="S18" s="2"/>
      <c r="T18" s="2">
        <v>659.98075805461133</v>
      </c>
      <c r="U18" s="3">
        <f t="shared" si="8"/>
        <v>3.030391379735508E-2</v>
      </c>
      <c r="V18" s="2">
        <v>593.95554902727963</v>
      </c>
      <c r="W18" s="3">
        <f t="shared" si="9"/>
        <v>3.3672553497907341E-2</v>
      </c>
      <c r="X18" s="2">
        <v>506.62230608118068</v>
      </c>
      <c r="Y18" s="3">
        <f t="shared" si="10"/>
        <v>3.9477140583690007E-2</v>
      </c>
      <c r="Z18" s="2">
        <v>621.21251226014522</v>
      </c>
      <c r="AA18" s="3">
        <f t="shared" si="10"/>
        <v>3.2195101684662462E-2</v>
      </c>
      <c r="AB18" s="2">
        <v>640.68424881620035</v>
      </c>
      <c r="AC18" s="3">
        <f t="shared" si="10"/>
        <v>3.1216625095675802E-2</v>
      </c>
      <c r="AD18" s="2">
        <v>550.39313810378542</v>
      </c>
      <c r="AE18" s="3">
        <f t="shared" si="10"/>
        <v>3.63376623278844E-2</v>
      </c>
      <c r="AF18" s="2">
        <v>594.23545316032335</v>
      </c>
      <c r="AG18" s="3">
        <f t="shared" si="10"/>
        <v>3.3656692635274398E-2</v>
      </c>
      <c r="AH18" s="2">
        <v>610.43902705552159</v>
      </c>
      <c r="AI18" s="3">
        <f t="shared" si="10"/>
        <v>3.2763304955239908E-2</v>
      </c>
    </row>
    <row r="19" spans="1:35" x14ac:dyDescent="0.45">
      <c r="A19">
        <v>5000</v>
      </c>
      <c r="B19" s="2">
        <v>667.28467532872264</v>
      </c>
      <c r="C19" s="3">
        <f t="shared" si="0"/>
        <v>2.9972215366923353E-2</v>
      </c>
      <c r="D19" s="2">
        <v>569.44035731602776</v>
      </c>
      <c r="E19" s="3">
        <f t="shared" si="1"/>
        <v>3.5122203305482276E-2</v>
      </c>
      <c r="F19" s="2">
        <v>470.47259110182893</v>
      </c>
      <c r="G19" s="3">
        <f t="shared" si="2"/>
        <v>4.2510446683324869E-2</v>
      </c>
      <c r="H19" s="2">
        <v>620.63968918033561</v>
      </c>
      <c r="I19" s="3">
        <f t="shared" si="3"/>
        <v>3.2224816344590422E-2</v>
      </c>
      <c r="J19" s="2">
        <v>642.31698532359383</v>
      </c>
      <c r="K19" s="3">
        <f t="shared" si="4"/>
        <v>3.1137274051571545E-2</v>
      </c>
      <c r="L19" s="2">
        <v>521.4554151379574</v>
      </c>
      <c r="M19" s="3">
        <f t="shared" si="5"/>
        <v>3.8354189868195644E-2</v>
      </c>
      <c r="N19" s="2">
        <v>590.89223253238413</v>
      </c>
      <c r="O19" s="3">
        <f t="shared" si="6"/>
        <v>3.3847119489599807E-2</v>
      </c>
      <c r="P19" s="2">
        <v>608.0286922838277</v>
      </c>
      <c r="Q19" s="3">
        <f t="shared" si="7"/>
        <v>3.2893184571401779E-2</v>
      </c>
      <c r="R19" s="3"/>
      <c r="S19" s="2"/>
      <c r="T19" s="2">
        <v>673.4476399065428</v>
      </c>
      <c r="U19" s="3">
        <f t="shared" si="8"/>
        <v>2.9697928710204529E-2</v>
      </c>
      <c r="V19" s="2">
        <v>607.42433962548239</v>
      </c>
      <c r="W19" s="3">
        <f t="shared" si="9"/>
        <v>3.2925911418583149E-2</v>
      </c>
      <c r="X19" s="2">
        <v>522.79231490137352</v>
      </c>
      <c r="Y19" s="3">
        <f t="shared" si="10"/>
        <v>3.8256109414640242E-2</v>
      </c>
      <c r="Z19" s="2">
        <v>634.10721070437262</v>
      </c>
      <c r="AA19" s="3">
        <f t="shared" si="10"/>
        <v>3.1540407777075744E-2</v>
      </c>
      <c r="AB19" s="2">
        <v>653.43365419311181</v>
      </c>
      <c r="AC19" s="3">
        <f t="shared" si="10"/>
        <v>3.0607545037907278E-2</v>
      </c>
      <c r="AD19" s="2">
        <v>565.26592621642806</v>
      </c>
      <c r="AE19" s="3">
        <f t="shared" si="10"/>
        <v>3.5381577187694191E-2</v>
      </c>
      <c r="AF19" s="2">
        <v>607.96297197879744</v>
      </c>
      <c r="AG19" s="3">
        <f t="shared" si="10"/>
        <v>3.2896740298021795E-2</v>
      </c>
      <c r="AH19" s="2">
        <v>623.77674698699082</v>
      </c>
      <c r="AI19" s="3">
        <f t="shared" si="10"/>
        <v>3.2062753375475074E-2</v>
      </c>
    </row>
    <row r="20" spans="1:35" x14ac:dyDescent="0.45">
      <c r="A20">
        <v>5500</v>
      </c>
      <c r="B20" s="2">
        <v>679.71790421523963</v>
      </c>
      <c r="C20" s="3">
        <f t="shared" si="0"/>
        <v>2.9423971144457002E-2</v>
      </c>
      <c r="D20" s="2">
        <v>576.89582494844626</v>
      </c>
      <c r="E20" s="3">
        <f t="shared" si="1"/>
        <v>3.4668304284898026E-2</v>
      </c>
      <c r="F20" s="2">
        <v>480.37681929088853</v>
      </c>
      <c r="G20" s="3">
        <f t="shared" si="2"/>
        <v>4.1633982317304849E-2</v>
      </c>
      <c r="H20" s="2">
        <v>632.5940528140361</v>
      </c>
      <c r="I20" s="3">
        <f t="shared" si="3"/>
        <v>3.1615852079278729E-2</v>
      </c>
      <c r="J20" s="2">
        <v>653.98102332064889</v>
      </c>
      <c r="K20" s="3">
        <f t="shared" si="4"/>
        <v>3.0581927130619413E-2</v>
      </c>
      <c r="L20" s="2">
        <v>529.10233555099944</v>
      </c>
      <c r="M20" s="3">
        <f t="shared" si="5"/>
        <v>3.7799870944006123E-2</v>
      </c>
      <c r="N20" s="2">
        <v>604.08999285596826</v>
      </c>
      <c r="O20" s="3">
        <f t="shared" si="6"/>
        <v>3.3107649913956698E-2</v>
      </c>
      <c r="P20" s="2">
        <v>620.4128960932992</v>
      </c>
      <c r="Q20" s="3">
        <f t="shared" si="7"/>
        <v>3.2236596186086292E-2</v>
      </c>
      <c r="R20" s="3"/>
      <c r="S20" s="2"/>
      <c r="T20" s="2">
        <v>685.08443437446135</v>
      </c>
      <c r="U20" s="3">
        <f t="shared" si="8"/>
        <v>2.9193481849082808E-2</v>
      </c>
      <c r="V20" s="2">
        <v>619.01447116303166</v>
      </c>
      <c r="W20" s="3">
        <f t="shared" si="9"/>
        <v>3.2309422366852136E-2</v>
      </c>
      <c r="X20" s="2">
        <v>536.89616876215359</v>
      </c>
      <c r="Y20" s="3">
        <f t="shared" si="10"/>
        <v>3.7251150527133028E-2</v>
      </c>
      <c r="Z20" s="2">
        <v>645.14640677507293</v>
      </c>
      <c r="AA20" s="3">
        <f t="shared" si="10"/>
        <v>3.1000715170956383E-2</v>
      </c>
      <c r="AB20" s="2">
        <v>664.35762342788507</v>
      </c>
      <c r="AC20" s="3">
        <f t="shared" si="10"/>
        <v>3.0104268085020276E-2</v>
      </c>
      <c r="AD20" s="2">
        <v>578.16851204432305</v>
      </c>
      <c r="AE20" s="3">
        <f t="shared" si="10"/>
        <v>3.4591991060327371E-2</v>
      </c>
      <c r="AF20" s="2">
        <v>619.82959609490433</v>
      </c>
      <c r="AG20" s="3">
        <f t="shared" si="10"/>
        <v>3.2266932921573059E-2</v>
      </c>
      <c r="AH20" s="2">
        <v>635.24183674248695</v>
      </c>
      <c r="AI20" s="3">
        <f t="shared" si="10"/>
        <v>3.1484072432256316E-2</v>
      </c>
    </row>
    <row r="21" spans="1:35" x14ac:dyDescent="0.45">
      <c r="A21">
        <v>6000</v>
      </c>
      <c r="B21" s="2">
        <v>690.57328072801602</v>
      </c>
      <c r="C21" s="3">
        <f t="shared" si="0"/>
        <v>2.8961444872172878E-2</v>
      </c>
      <c r="D21" s="2">
        <v>582.81519536167661</v>
      </c>
      <c r="E21" s="3">
        <f t="shared" si="1"/>
        <v>3.4316195183601267E-2</v>
      </c>
      <c r="F21" s="2">
        <v>488.30361903508475</v>
      </c>
      <c r="G21" s="3">
        <f t="shared" si="2"/>
        <v>4.095812363529297E-2</v>
      </c>
      <c r="H21" s="2">
        <v>642.95257243739377</v>
      </c>
      <c r="I21" s="3">
        <f t="shared" si="3"/>
        <v>3.1106493476153657E-2</v>
      </c>
      <c r="J21" s="2">
        <v>664.09577146961601</v>
      </c>
      <c r="K21" s="3">
        <f t="shared" si="4"/>
        <v>3.0116138152394559E-2</v>
      </c>
      <c r="L21" s="2">
        <v>534.75751327781188</v>
      </c>
      <c r="M21" s="3">
        <f t="shared" si="5"/>
        <v>3.7400129036821592E-2</v>
      </c>
      <c r="N21" s="2">
        <v>615.58809196064362</v>
      </c>
      <c r="O21" s="3">
        <f t="shared" si="6"/>
        <v>3.2489257445348148E-2</v>
      </c>
      <c r="P21" s="2">
        <v>631.18955930183336</v>
      </c>
      <c r="Q21" s="3">
        <f t="shared" si="7"/>
        <v>3.1686202195933419E-2</v>
      </c>
      <c r="R21" s="3"/>
      <c r="S21" s="2"/>
      <c r="T21" s="2">
        <v>695.24381395984585</v>
      </c>
      <c r="U21" s="3">
        <f t="shared" si="8"/>
        <v>2.8766886663956867E-2</v>
      </c>
      <c r="V21" s="2">
        <v>629.09705090063198</v>
      </c>
      <c r="W21" s="3">
        <f t="shared" si="9"/>
        <v>3.1791597133331767E-2</v>
      </c>
      <c r="X21" s="2">
        <v>549.34420807441199</v>
      </c>
      <c r="Y21" s="3">
        <f t="shared" si="10"/>
        <v>3.6407046267230105E-2</v>
      </c>
      <c r="Z21" s="2">
        <v>654.72130298251068</v>
      </c>
      <c r="AA21" s="3">
        <f t="shared" si="10"/>
        <v>3.0547348786257918E-2</v>
      </c>
      <c r="AB21" s="2">
        <v>673.83689301999163</v>
      </c>
      <c r="AC21" s="3">
        <f t="shared" si="10"/>
        <v>2.9680773206649927E-2</v>
      </c>
      <c r="AD21" s="2">
        <v>589.5321653886906</v>
      </c>
      <c r="AE21" s="3">
        <f t="shared" si="10"/>
        <v>3.3925205738033974E-2</v>
      </c>
      <c r="AF21" s="2">
        <v>630.17861416264907</v>
      </c>
      <c r="AG21" s="3">
        <f t="shared" si="10"/>
        <v>3.1737033835359578E-2</v>
      </c>
      <c r="AH21" s="2">
        <v>645.21796603261419</v>
      </c>
      <c r="AI21" s="3">
        <f t="shared" si="10"/>
        <v>3.0997276971343742E-2</v>
      </c>
    </row>
    <row r="24" spans="1:35" x14ac:dyDescent="0.45">
      <c r="A24" s="1">
        <v>50.8</v>
      </c>
      <c r="B24" s="1" t="s">
        <v>1</v>
      </c>
    </row>
    <row r="25" spans="1:35" x14ac:dyDescent="0.45">
      <c r="A25">
        <v>1.4E-2</v>
      </c>
      <c r="B25" t="s">
        <v>2</v>
      </c>
    </row>
    <row r="26" spans="1:35" x14ac:dyDescent="0.45">
      <c r="S26" s="5" t="s">
        <v>3</v>
      </c>
    </row>
    <row r="27" spans="1:35" ht="15.75" x14ac:dyDescent="0.55000000000000004">
      <c r="A27" s="4" t="s">
        <v>0</v>
      </c>
      <c r="B27" s="4" t="s">
        <v>4</v>
      </c>
      <c r="C27" s="4" t="s">
        <v>5</v>
      </c>
      <c r="D27" s="4" t="s">
        <v>6</v>
      </c>
      <c r="E27" s="4" t="s">
        <v>7</v>
      </c>
      <c r="F27" s="4" t="s">
        <v>8</v>
      </c>
      <c r="G27" s="4" t="s">
        <v>9</v>
      </c>
      <c r="H27" s="4" t="s">
        <v>10</v>
      </c>
      <c r="I27" s="4" t="s">
        <v>11</v>
      </c>
      <c r="J27" s="4" t="s">
        <v>12</v>
      </c>
      <c r="K27" s="4" t="s">
        <v>13</v>
      </c>
      <c r="L27" s="4" t="s">
        <v>14</v>
      </c>
      <c r="M27" s="4" t="s">
        <v>15</v>
      </c>
      <c r="N27" s="4" t="s">
        <v>16</v>
      </c>
      <c r="O27" s="4" t="s">
        <v>17</v>
      </c>
      <c r="P27" s="4" t="s">
        <v>18</v>
      </c>
      <c r="Q27" s="4" t="s">
        <v>19</v>
      </c>
      <c r="R27" s="4"/>
      <c r="S27" s="4"/>
      <c r="T27" s="4" t="s">
        <v>4</v>
      </c>
      <c r="U27" s="4" t="s">
        <v>5</v>
      </c>
      <c r="V27" s="4" t="s">
        <v>6</v>
      </c>
      <c r="W27" s="4" t="s">
        <v>7</v>
      </c>
      <c r="X27" s="4" t="s">
        <v>8</v>
      </c>
      <c r="Y27" s="4" t="s">
        <v>9</v>
      </c>
      <c r="Z27" s="4" t="s">
        <v>10</v>
      </c>
      <c r="AA27" s="4" t="s">
        <v>11</v>
      </c>
      <c r="AB27" s="4" t="s">
        <v>12</v>
      </c>
      <c r="AC27" s="4" t="s">
        <v>13</v>
      </c>
      <c r="AD27" s="4" t="s">
        <v>14</v>
      </c>
      <c r="AE27" s="4" t="s">
        <v>15</v>
      </c>
      <c r="AF27" s="4" t="s">
        <v>16</v>
      </c>
      <c r="AG27" s="4" t="s">
        <v>17</v>
      </c>
      <c r="AH27" s="4" t="s">
        <v>18</v>
      </c>
      <c r="AI27" s="4" t="s">
        <v>19</v>
      </c>
    </row>
    <row r="28" spans="1:35" x14ac:dyDescent="0.45">
      <c r="A28">
        <v>0</v>
      </c>
      <c r="B28" s="2">
        <v>85.393961549164231</v>
      </c>
      <c r="C28" s="3">
        <f>20/B28</f>
        <v>0.2342085978583546</v>
      </c>
      <c r="D28" s="2">
        <v>54.554114985771342</v>
      </c>
      <c r="E28" s="3">
        <f>20/D28</f>
        <v>0.36660845850430068</v>
      </c>
      <c r="F28" s="2">
        <v>39.104549326061168</v>
      </c>
      <c r="G28" s="3">
        <f>20/F28</f>
        <v>0.51144944372676937</v>
      </c>
      <c r="H28" s="2">
        <v>60.65716933217346</v>
      </c>
      <c r="I28" s="3">
        <f>20/H28</f>
        <v>0.32972194746634348</v>
      </c>
      <c r="J28" s="2">
        <v>60.65716933217346</v>
      </c>
      <c r="K28" s="3">
        <f>20/J28</f>
        <v>0.32972194746634348</v>
      </c>
      <c r="L28" s="2">
        <v>43.428105953709668</v>
      </c>
      <c r="M28" s="3">
        <f>20/L28</f>
        <v>0.46053125184225496</v>
      </c>
      <c r="N28" s="2">
        <v>43.428105953709668</v>
      </c>
      <c r="O28" s="3">
        <f>20/N28</f>
        <v>0.46053125184225496</v>
      </c>
      <c r="P28" s="2">
        <v>43.428105953709668</v>
      </c>
      <c r="Q28" s="3">
        <f>20/P28</f>
        <v>0.46053125184225496</v>
      </c>
      <c r="R28" s="3"/>
      <c r="T28" s="2">
        <v>85.393961549164231</v>
      </c>
      <c r="U28" s="3">
        <f>20/T28</f>
        <v>0.2342085978583546</v>
      </c>
      <c r="V28" s="2">
        <v>54.554114985771342</v>
      </c>
      <c r="W28" s="3">
        <f>20/V28</f>
        <v>0.36660845850430068</v>
      </c>
      <c r="X28" s="2">
        <v>39.104549326061168</v>
      </c>
      <c r="Y28" s="3">
        <f>20/X28</f>
        <v>0.51144944372676937</v>
      </c>
      <c r="Z28" s="2">
        <v>60.65716933217346</v>
      </c>
      <c r="AA28" s="3">
        <f>20/Z28</f>
        <v>0.32972194746634348</v>
      </c>
      <c r="AB28" s="2">
        <v>60.65716933217346</v>
      </c>
      <c r="AC28" s="3">
        <f>20/AB28</f>
        <v>0.32972194746634348</v>
      </c>
      <c r="AD28" s="2">
        <v>43.428105953709668</v>
      </c>
      <c r="AE28" s="3">
        <f>20/AD28</f>
        <v>0.46053125184225496</v>
      </c>
      <c r="AF28" s="2">
        <v>43.428105953709668</v>
      </c>
      <c r="AG28" s="3">
        <f>20/AF28</f>
        <v>0.46053125184225496</v>
      </c>
      <c r="AH28" s="2">
        <v>43.428105953709668</v>
      </c>
      <c r="AI28" s="3">
        <f>20/AH28</f>
        <v>0.46053125184225496</v>
      </c>
    </row>
    <row r="29" spans="1:35" x14ac:dyDescent="0.45">
      <c r="A29">
        <v>400</v>
      </c>
      <c r="B29" s="2">
        <v>186.16783578824663</v>
      </c>
      <c r="C29" s="3">
        <f t="shared" ref="C29:C43" si="11">20/B29</f>
        <v>0.10742994306894479</v>
      </c>
      <c r="D29" s="2">
        <v>103.69635353478206</v>
      </c>
      <c r="E29" s="3">
        <f t="shared" ref="E29:E43" si="12">20/D29</f>
        <v>0.19287081289017124</v>
      </c>
      <c r="F29" s="2">
        <v>65.520341787755285</v>
      </c>
      <c r="G29" s="3">
        <f t="shared" ref="G29:G43" si="13">20/F29</f>
        <v>0.3052487129079306</v>
      </c>
      <c r="H29" s="2">
        <v>109.7901579291719</v>
      </c>
      <c r="I29" s="3">
        <f t="shared" ref="I29:I43" si="14">20/H29</f>
        <v>0.18216569114421394</v>
      </c>
      <c r="J29" s="2">
        <v>154.0649746264005</v>
      </c>
      <c r="K29" s="3">
        <f t="shared" ref="K29:K43" si="15">20/J29</f>
        <v>0.12981535906197339</v>
      </c>
      <c r="L29" s="2">
        <v>90.423577602301464</v>
      </c>
      <c r="M29" s="3">
        <f t="shared" ref="M29:M43" si="16">20/L29</f>
        <v>0.22118125084547594</v>
      </c>
      <c r="N29" s="2">
        <v>93.896930923220722</v>
      </c>
      <c r="O29" s="3">
        <f t="shared" ref="O29:O43" si="17">20/N29</f>
        <v>0.21299950704836082</v>
      </c>
      <c r="P29" s="2">
        <v>105.03135956259069</v>
      </c>
      <c r="Q29" s="3">
        <f t="shared" ref="Q29:Q43" si="18">20/P29</f>
        <v>0.19041931936605583</v>
      </c>
      <c r="R29" s="3"/>
      <c r="T29" s="2">
        <v>259.39683539888307</v>
      </c>
      <c r="U29" s="3">
        <f t="shared" ref="U29:U43" si="19">20/T29</f>
        <v>7.7101942933287287E-2</v>
      </c>
      <c r="V29" s="2">
        <v>155.51580109798942</v>
      </c>
      <c r="W29" s="3">
        <f t="shared" ref="W29:W43" si="20">20/V29</f>
        <v>0.12860429524713143</v>
      </c>
      <c r="X29" s="2">
        <v>76.049284987818112</v>
      </c>
      <c r="Y29" s="3">
        <f t="shared" ref="Y29:Y43" si="21">20/X29</f>
        <v>0.26298735094226966</v>
      </c>
      <c r="Z29" s="2">
        <v>204.63333033580594</v>
      </c>
      <c r="AA29" s="3">
        <f t="shared" ref="AA29:AA43" si="22">20/Z29</f>
        <v>9.7735789019216673E-2</v>
      </c>
      <c r="AB29" s="2">
        <v>239.10068127011345</v>
      </c>
      <c r="AC29" s="3">
        <f t="shared" ref="AC29:AC43" si="23">20/AB29</f>
        <v>8.3646771283791874E-2</v>
      </c>
      <c r="AD29" s="2">
        <v>126.96601863634604</v>
      </c>
      <c r="AE29" s="3">
        <f t="shared" ref="AE29:AE43" si="24">20/AD29</f>
        <v>0.15752246321343405</v>
      </c>
      <c r="AF29" s="2">
        <v>160.30965112861841</v>
      </c>
      <c r="AG29" s="3">
        <f t="shared" ref="AG29:AG43" si="25">20/AF29</f>
        <v>0.12475855233415581</v>
      </c>
      <c r="AH29" s="2">
        <v>177.71375098501071</v>
      </c>
      <c r="AI29" s="3">
        <f t="shared" ref="AI29:AI43" si="26">20/AH29</f>
        <v>0.1125405315522652</v>
      </c>
    </row>
    <row r="30" spans="1:35" x14ac:dyDescent="0.45">
      <c r="A30">
        <v>600</v>
      </c>
      <c r="B30" s="2">
        <v>314.59479779648416</v>
      </c>
      <c r="C30" s="3">
        <f t="shared" si="11"/>
        <v>6.3573842098108319E-2</v>
      </c>
      <c r="D30" s="2">
        <v>188.76601353823031</v>
      </c>
      <c r="E30" s="3">
        <f t="shared" si="12"/>
        <v>0.10595127600101302</v>
      </c>
      <c r="F30" s="2">
        <v>121.2599225925815</v>
      </c>
      <c r="G30" s="3">
        <f t="shared" si="13"/>
        <v>0.16493495602168204</v>
      </c>
      <c r="H30" s="2">
        <v>249.50396374668725</v>
      </c>
      <c r="I30" s="3">
        <f t="shared" si="14"/>
        <v>8.0159047173716677E-2</v>
      </c>
      <c r="J30" s="2">
        <v>298.0860770314203</v>
      </c>
      <c r="K30" s="3">
        <f t="shared" si="15"/>
        <v>6.7094713712146523E-2</v>
      </c>
      <c r="L30" s="2">
        <v>162.77621546986708</v>
      </c>
      <c r="M30" s="3">
        <f t="shared" si="16"/>
        <v>0.12286807346066092</v>
      </c>
      <c r="N30" s="2">
        <v>209.40625481207746</v>
      </c>
      <c r="O30" s="3">
        <f t="shared" si="17"/>
        <v>9.5508130919719325E-2</v>
      </c>
      <c r="P30" s="2">
        <v>239.16466725764889</v>
      </c>
      <c r="Q30" s="3">
        <f t="shared" si="18"/>
        <v>8.3624392471210091E-2</v>
      </c>
      <c r="R30" s="3"/>
      <c r="T30" s="2">
        <v>370.49551199850214</v>
      </c>
      <c r="U30" s="3">
        <f t="shared" si="19"/>
        <v>5.3981760513419817E-2</v>
      </c>
      <c r="V30" s="2">
        <v>281.81639518013816</v>
      </c>
      <c r="W30" s="3">
        <f t="shared" si="20"/>
        <v>7.096819185135031E-2</v>
      </c>
      <c r="X30" s="2">
        <v>185.13582863067487</v>
      </c>
      <c r="Y30" s="3">
        <f t="shared" si="21"/>
        <v>0.10802879241650058</v>
      </c>
      <c r="Z30" s="2">
        <v>333.42824876556983</v>
      </c>
      <c r="AA30" s="3">
        <f t="shared" si="22"/>
        <v>5.9982920085639789E-2</v>
      </c>
      <c r="AB30" s="2">
        <v>362.05147937806316</v>
      </c>
      <c r="AC30" s="3">
        <f t="shared" si="23"/>
        <v>5.5240763093569636E-2</v>
      </c>
      <c r="AD30" s="2">
        <v>246.40362857520822</v>
      </c>
      <c r="AE30" s="3">
        <f t="shared" si="24"/>
        <v>8.1167635864970736E-2</v>
      </c>
      <c r="AF30" s="2">
        <v>298.43885880105921</v>
      </c>
      <c r="AG30" s="3">
        <f t="shared" si="25"/>
        <v>6.7015401681763218E-2</v>
      </c>
      <c r="AH30" s="2">
        <v>325.87096019965384</v>
      </c>
      <c r="AI30" s="3">
        <f t="shared" si="26"/>
        <v>6.1373986769936321E-2</v>
      </c>
    </row>
    <row r="31" spans="1:35" x14ac:dyDescent="0.45">
      <c r="A31">
        <v>800</v>
      </c>
      <c r="B31" s="2">
        <v>402.47301444175298</v>
      </c>
      <c r="C31" s="3">
        <f t="shared" si="11"/>
        <v>4.9692772639032316E-2</v>
      </c>
      <c r="D31" s="2">
        <v>280.9257237739327</v>
      </c>
      <c r="E31" s="3">
        <f t="shared" si="12"/>
        <v>7.1193195593915973E-2</v>
      </c>
      <c r="F31" s="2">
        <v>182.25870891170348</v>
      </c>
      <c r="G31" s="3">
        <f t="shared" si="13"/>
        <v>0.10973412529597772</v>
      </c>
      <c r="H31" s="2">
        <v>349.63099590859872</v>
      </c>
      <c r="I31" s="3">
        <f t="shared" si="14"/>
        <v>5.7203166292580203E-2</v>
      </c>
      <c r="J31" s="2">
        <v>392.32069708096236</v>
      </c>
      <c r="K31" s="3">
        <f t="shared" si="15"/>
        <v>5.0978702242345998E-2</v>
      </c>
      <c r="L31" s="2">
        <v>244.406508703079</v>
      </c>
      <c r="M31" s="3">
        <f t="shared" si="16"/>
        <v>8.1830881289243027E-2</v>
      </c>
      <c r="N31" s="2">
        <v>305.07319399747053</v>
      </c>
      <c r="O31" s="3">
        <f t="shared" si="17"/>
        <v>6.5558037852928588E-2</v>
      </c>
      <c r="P31" s="2">
        <v>342.84842111353305</v>
      </c>
      <c r="Q31" s="3">
        <f t="shared" si="18"/>
        <v>5.833481727884951E-2</v>
      </c>
      <c r="R31" s="3"/>
      <c r="T31" s="2">
        <v>451.38598861272783</v>
      </c>
      <c r="U31" s="3">
        <f t="shared" si="19"/>
        <v>4.4307976996510734E-2</v>
      </c>
      <c r="V31" s="2">
        <v>382.34187499290675</v>
      </c>
      <c r="W31" s="3">
        <f t="shared" si="20"/>
        <v>5.2309206257805378E-2</v>
      </c>
      <c r="X31" s="2">
        <v>269.44091013013997</v>
      </c>
      <c r="Y31" s="3">
        <f t="shared" si="21"/>
        <v>7.4227777772647816E-2</v>
      </c>
      <c r="Z31" s="2">
        <v>426.1154954086108</v>
      </c>
      <c r="AA31" s="3">
        <f t="shared" si="22"/>
        <v>4.6935631807572722E-2</v>
      </c>
      <c r="AB31" s="2">
        <v>449.21946538067402</v>
      </c>
      <c r="AC31" s="3">
        <f t="shared" si="23"/>
        <v>4.4521668229696498E-2</v>
      </c>
      <c r="AD31" s="2">
        <v>337.79334979869532</v>
      </c>
      <c r="AE31" s="3">
        <f t="shared" si="24"/>
        <v>5.9207796754787524E-2</v>
      </c>
      <c r="AF31" s="2">
        <v>391.37193129326431</v>
      </c>
      <c r="AG31" s="3">
        <f t="shared" si="25"/>
        <v>5.1102285066563766E-2</v>
      </c>
      <c r="AH31" s="2">
        <v>416.51473717067955</v>
      </c>
      <c r="AI31" s="3">
        <f t="shared" si="26"/>
        <v>4.8017508662135028E-2</v>
      </c>
    </row>
    <row r="32" spans="1:35" x14ac:dyDescent="0.45">
      <c r="A32">
        <v>1000</v>
      </c>
      <c r="B32" s="2">
        <v>475.38190754818731</v>
      </c>
      <c r="C32" s="3">
        <f t="shared" si="11"/>
        <v>4.2071437053949494E-2</v>
      </c>
      <c r="D32" s="2">
        <v>367.32548605780187</v>
      </c>
      <c r="E32" s="3">
        <f t="shared" si="12"/>
        <v>5.4447624134778452E-2</v>
      </c>
      <c r="F32" s="2">
        <v>245.0132786520044</v>
      </c>
      <c r="G32" s="3">
        <f t="shared" si="13"/>
        <v>8.1628228927160568E-2</v>
      </c>
      <c r="H32" s="2">
        <v>432.56554338442868</v>
      </c>
      <c r="I32" s="3">
        <f t="shared" si="14"/>
        <v>4.6235767748670734E-2</v>
      </c>
      <c r="J32" s="2">
        <v>466.70156086495911</v>
      </c>
      <c r="K32" s="3">
        <f t="shared" si="15"/>
        <v>4.2853938527510162E-2</v>
      </c>
      <c r="L32" s="2">
        <v>319.3792158573483</v>
      </c>
      <c r="M32" s="3">
        <f t="shared" si="16"/>
        <v>6.2621482573033377E-2</v>
      </c>
      <c r="N32" s="2">
        <v>387.59346094679086</v>
      </c>
      <c r="O32" s="3">
        <f t="shared" si="17"/>
        <v>5.1600457735136086E-2</v>
      </c>
      <c r="P32" s="2">
        <v>423.73866312941482</v>
      </c>
      <c r="Q32" s="3">
        <f t="shared" si="18"/>
        <v>4.719890286219118E-2</v>
      </c>
      <c r="R32" s="3"/>
      <c r="T32" s="2">
        <v>514.78139208956679</v>
      </c>
      <c r="U32" s="3">
        <f t="shared" si="19"/>
        <v>3.8851443170502556E-2</v>
      </c>
      <c r="V32" s="2">
        <v>462.95265089979148</v>
      </c>
      <c r="W32" s="3">
        <f t="shared" si="20"/>
        <v>4.3200962260672104E-2</v>
      </c>
      <c r="X32" s="2">
        <v>346.07200376476987</v>
      </c>
      <c r="Y32" s="3">
        <f t="shared" si="21"/>
        <v>5.7791441614544144E-2</v>
      </c>
      <c r="Z32" s="2">
        <v>501.14556592937458</v>
      </c>
      <c r="AA32" s="3">
        <f t="shared" si="22"/>
        <v>3.9908564217085302E-2</v>
      </c>
      <c r="AB32" s="2">
        <v>518.63226401110342</v>
      </c>
      <c r="AC32" s="3">
        <f t="shared" si="23"/>
        <v>3.8562969155293086E-2</v>
      </c>
      <c r="AD32" s="2">
        <v>412.64237654410016</v>
      </c>
      <c r="AE32" s="3">
        <f t="shared" si="24"/>
        <v>4.8468119458551416E-2</v>
      </c>
      <c r="AF32" s="2">
        <v>466.79840963099718</v>
      </c>
      <c r="AG32" s="3">
        <f t="shared" si="25"/>
        <v>4.2845047428096299E-2</v>
      </c>
      <c r="AH32" s="2">
        <v>490.53263466966951</v>
      </c>
      <c r="AI32" s="3">
        <f t="shared" si="26"/>
        <v>4.0772006970480647E-2</v>
      </c>
    </row>
    <row r="33" spans="1:35" x14ac:dyDescent="0.45">
      <c r="A33">
        <v>1200</v>
      </c>
      <c r="B33" s="2">
        <v>530.96961264192714</v>
      </c>
      <c r="C33" s="3">
        <f t="shared" si="11"/>
        <v>3.7666938980719988E-2</v>
      </c>
      <c r="D33" s="2">
        <v>442.54805533770195</v>
      </c>
      <c r="E33" s="3">
        <f t="shared" si="12"/>
        <v>4.5192832187994345E-2</v>
      </c>
      <c r="F33" s="2">
        <v>306.67647323245893</v>
      </c>
      <c r="G33" s="3">
        <f t="shared" si="13"/>
        <v>6.5215305853736361E-2</v>
      </c>
      <c r="H33" s="2">
        <v>502.91538201518318</v>
      </c>
      <c r="I33" s="3">
        <f t="shared" si="14"/>
        <v>3.9768121467790365E-2</v>
      </c>
      <c r="J33" s="2">
        <v>530.07609858734111</v>
      </c>
      <c r="K33" s="3">
        <f t="shared" si="15"/>
        <v>3.7730431636703164E-2</v>
      </c>
      <c r="L33" s="2">
        <v>387.52476460581482</v>
      </c>
      <c r="M33" s="3">
        <f t="shared" si="16"/>
        <v>5.1609604925103927E-2</v>
      </c>
      <c r="N33" s="2">
        <v>457.30987724534805</v>
      </c>
      <c r="O33" s="3">
        <f t="shared" si="17"/>
        <v>4.3734021492105105E-2</v>
      </c>
      <c r="P33" s="2">
        <v>492.36793652353867</v>
      </c>
      <c r="Q33" s="3">
        <f t="shared" si="18"/>
        <v>4.0620029283819657E-2</v>
      </c>
      <c r="R33" s="3"/>
      <c r="T33" s="2">
        <v>567.8321941217439</v>
      </c>
      <c r="U33" s="3">
        <f t="shared" si="19"/>
        <v>3.5221673246149152E-2</v>
      </c>
      <c r="V33" s="2">
        <v>530.38143293147652</v>
      </c>
      <c r="W33" s="3">
        <f t="shared" si="20"/>
        <v>3.7708710671596854E-2</v>
      </c>
      <c r="X33" s="2">
        <v>411.7615011303277</v>
      </c>
      <c r="Y33" s="3">
        <f t="shared" si="21"/>
        <v>4.8571806604303561E-2</v>
      </c>
      <c r="Z33" s="2">
        <v>564.43425995481789</v>
      </c>
      <c r="AA33" s="3">
        <f t="shared" si="22"/>
        <v>3.5433710210292638E-2</v>
      </c>
      <c r="AB33" s="2">
        <v>576.66582681718035</v>
      </c>
      <c r="AC33" s="3">
        <f t="shared" si="23"/>
        <v>3.4682131435439773E-2</v>
      </c>
      <c r="AD33" s="2">
        <v>478.31465572801261</v>
      </c>
      <c r="AE33" s="3">
        <f t="shared" si="24"/>
        <v>4.1813479391634489E-2</v>
      </c>
      <c r="AF33" s="2">
        <v>532.84308030253703</v>
      </c>
      <c r="AG33" s="3">
        <f t="shared" si="25"/>
        <v>3.7534502631890093E-2</v>
      </c>
      <c r="AH33" s="2">
        <v>555.123108667216</v>
      </c>
      <c r="AI33" s="3">
        <f t="shared" si="26"/>
        <v>3.6028044388239575E-2</v>
      </c>
    </row>
    <row r="34" spans="1:35" x14ac:dyDescent="0.45">
      <c r="A34">
        <v>1500</v>
      </c>
      <c r="B34" s="2">
        <v>600.22212407080474</v>
      </c>
      <c r="C34" s="3">
        <f t="shared" si="11"/>
        <v>3.3320997673922319E-2</v>
      </c>
      <c r="D34" s="2">
        <v>538.59349209933407</v>
      </c>
      <c r="E34" s="3">
        <f t="shared" si="12"/>
        <v>3.7133757264767232E-2</v>
      </c>
      <c r="F34" s="2">
        <v>391.34452599716082</v>
      </c>
      <c r="G34" s="3">
        <f t="shared" si="13"/>
        <v>5.1105863686324055E-2</v>
      </c>
      <c r="H34" s="2">
        <v>585.49383125500322</v>
      </c>
      <c r="I34" s="3">
        <f t="shared" si="14"/>
        <v>3.4159198495960406E-2</v>
      </c>
      <c r="J34" s="2">
        <v>604.35755906053521</v>
      </c>
      <c r="K34" s="3">
        <f t="shared" si="15"/>
        <v>3.3092992219853595E-2</v>
      </c>
      <c r="L34" s="2">
        <v>475.61089062207463</v>
      </c>
      <c r="M34" s="3">
        <f t="shared" si="16"/>
        <v>4.2051181741950917E-2</v>
      </c>
      <c r="N34" s="2">
        <v>543.94715652632203</v>
      </c>
      <c r="O34" s="3">
        <f t="shared" si="17"/>
        <v>3.6768277506442272E-2</v>
      </c>
      <c r="P34" s="2">
        <v>573.82122783050727</v>
      </c>
      <c r="Q34" s="3">
        <f t="shared" si="18"/>
        <v>3.4854060864244481E-2</v>
      </c>
      <c r="R34" s="3"/>
      <c r="T34" s="2">
        <v>632.61061729673861</v>
      </c>
      <c r="U34" s="3">
        <f t="shared" si="19"/>
        <v>3.1615024239497712E-2</v>
      </c>
      <c r="V34" s="2">
        <v>612.16177633315328</v>
      </c>
      <c r="W34" s="3">
        <f t="shared" si="20"/>
        <v>3.2671102269403236E-2</v>
      </c>
      <c r="X34" s="2">
        <v>493.38669347457932</v>
      </c>
      <c r="Y34" s="3">
        <f t="shared" si="21"/>
        <v>4.0536156050650474E-2</v>
      </c>
      <c r="Z34" s="2">
        <v>640.94704185612648</v>
      </c>
      <c r="AA34" s="3">
        <f t="shared" si="22"/>
        <v>3.1203826047908344E-2</v>
      </c>
      <c r="AB34" s="2">
        <v>647.42002832179787</v>
      </c>
      <c r="AC34" s="3">
        <f t="shared" si="23"/>
        <v>3.0891846290024054E-2</v>
      </c>
      <c r="AD34" s="2">
        <v>558.54778180110486</v>
      </c>
      <c r="AE34" s="3">
        <f t="shared" si="24"/>
        <v>3.5807142471334472E-2</v>
      </c>
      <c r="AF34" s="2">
        <v>611.56149308513068</v>
      </c>
      <c r="AG34" s="3">
        <f t="shared" si="25"/>
        <v>3.2703170860392865E-2</v>
      </c>
      <c r="AH34" s="2">
        <v>632.45153567949683</v>
      </c>
      <c r="AI34" s="3">
        <f t="shared" si="26"/>
        <v>3.1622976420655362E-2</v>
      </c>
    </row>
    <row r="35" spans="1:35" x14ac:dyDescent="0.45">
      <c r="A35">
        <v>2000</v>
      </c>
      <c r="B35" s="2">
        <v>688.26613461640295</v>
      </c>
      <c r="C35" s="3">
        <f t="shared" si="11"/>
        <v>2.905852691872856E-2</v>
      </c>
      <c r="D35" s="2">
        <v>658.66136224565889</v>
      </c>
      <c r="E35" s="3">
        <f t="shared" si="12"/>
        <v>3.0364617004117911E-2</v>
      </c>
      <c r="F35" s="2">
        <v>507.04190759612391</v>
      </c>
      <c r="G35" s="3">
        <f t="shared" si="13"/>
        <v>3.9444471355079155E-2</v>
      </c>
      <c r="H35" s="2">
        <v>690.30731004542611</v>
      </c>
      <c r="I35" s="3">
        <f t="shared" si="14"/>
        <v>2.8972603518690666E-2</v>
      </c>
      <c r="J35" s="2">
        <v>700.09550942955775</v>
      </c>
      <c r="K35" s="3">
        <f t="shared" si="15"/>
        <v>2.8567530759190451E-2</v>
      </c>
      <c r="L35" s="2">
        <v>591.1059626846295</v>
      </c>
      <c r="M35" s="3">
        <f t="shared" si="16"/>
        <v>3.38348811593202E-2</v>
      </c>
      <c r="N35" s="2">
        <v>651.1821639278869</v>
      </c>
      <c r="O35" s="3">
        <f t="shared" si="17"/>
        <v>3.0713371937832801E-2</v>
      </c>
      <c r="P35" s="2">
        <v>680.41715835274454</v>
      </c>
      <c r="Q35" s="3">
        <f t="shared" si="18"/>
        <v>2.9393732586666371E-2</v>
      </c>
      <c r="R35" s="3"/>
      <c r="T35" s="2">
        <v>715.46052136495132</v>
      </c>
      <c r="U35" s="3">
        <f t="shared" si="19"/>
        <v>2.7954023181941779E-2</v>
      </c>
      <c r="V35" s="2">
        <v>714.69472257740676</v>
      </c>
      <c r="W35" s="3">
        <f t="shared" si="20"/>
        <v>2.7983976050465171E-2</v>
      </c>
      <c r="X35" s="2">
        <v>596.90646581225883</v>
      </c>
      <c r="Y35" s="3">
        <f t="shared" si="21"/>
        <v>3.3506087042941286E-2</v>
      </c>
      <c r="Z35" s="2">
        <v>737.87099644492514</v>
      </c>
      <c r="AA35" s="3">
        <f t="shared" si="22"/>
        <v>2.7105009000706542E-2</v>
      </c>
      <c r="AB35" s="2">
        <v>736.78810244253771</v>
      </c>
      <c r="AC35" s="3">
        <f t="shared" si="23"/>
        <v>2.7144846576237711E-2</v>
      </c>
      <c r="AD35" s="2">
        <v>662.53666642549706</v>
      </c>
      <c r="AE35" s="3">
        <f t="shared" si="24"/>
        <v>3.0187008528755926E-2</v>
      </c>
      <c r="AF35" s="2">
        <v>714.08341173747135</v>
      </c>
      <c r="AG35" s="3">
        <f t="shared" si="25"/>
        <v>2.8007932506563932E-2</v>
      </c>
      <c r="AH35" s="2">
        <v>731.87061444879168</v>
      </c>
      <c r="AI35" s="3">
        <f t="shared" si="26"/>
        <v>2.7327234630212607E-2</v>
      </c>
    </row>
    <row r="36" spans="1:35" x14ac:dyDescent="0.45">
      <c r="A36">
        <v>2500</v>
      </c>
      <c r="B36" s="2">
        <v>756.09164025034943</v>
      </c>
      <c r="C36" s="3">
        <f t="shared" si="11"/>
        <v>2.6451820037816848E-2</v>
      </c>
      <c r="D36" s="2">
        <v>741.76382704019034</v>
      </c>
      <c r="E36" s="3">
        <f t="shared" si="12"/>
        <v>2.6962759939109779E-2</v>
      </c>
      <c r="F36" s="2">
        <v>593.90696605198957</v>
      </c>
      <c r="G36" s="3">
        <f t="shared" si="13"/>
        <v>3.3675307991334849E-2</v>
      </c>
      <c r="H36" s="2">
        <v>768.15229387292754</v>
      </c>
      <c r="I36" s="3">
        <f t="shared" si="14"/>
        <v>2.6036503645862342E-2</v>
      </c>
      <c r="J36" s="2">
        <v>771.73985480574868</v>
      </c>
      <c r="K36" s="3">
        <f t="shared" si="15"/>
        <v>2.591546863292957E-2</v>
      </c>
      <c r="L36" s="2">
        <v>675.97123836568005</v>
      </c>
      <c r="M36" s="3">
        <f t="shared" si="16"/>
        <v>2.9587057651083971E-2</v>
      </c>
      <c r="N36" s="2">
        <v>733.74478419332479</v>
      </c>
      <c r="O36" s="3">
        <f t="shared" si="17"/>
        <v>2.725743396184805E-2</v>
      </c>
      <c r="P36" s="2">
        <v>759.32230352511874</v>
      </c>
      <c r="Q36" s="3">
        <f t="shared" si="18"/>
        <v>2.6339276361501466E-2</v>
      </c>
      <c r="R36" s="3"/>
      <c r="T36" s="2">
        <v>779.65823489659385</v>
      </c>
      <c r="U36" s="3">
        <f t="shared" si="19"/>
        <v>2.5652265447632452E-2</v>
      </c>
      <c r="V36" s="2">
        <v>790.98616247305517</v>
      </c>
      <c r="W36" s="3">
        <f t="shared" si="20"/>
        <v>2.5284892389860609E-2</v>
      </c>
      <c r="X36" s="2">
        <v>675.7200954654395</v>
      </c>
      <c r="Y36" s="3">
        <f t="shared" si="21"/>
        <v>2.9598054185770363E-2</v>
      </c>
      <c r="Z36" s="2">
        <v>810.7071446001969</v>
      </c>
      <c r="AA36" s="3">
        <f t="shared" si="22"/>
        <v>2.4669820826437976E-2</v>
      </c>
      <c r="AB36" s="2">
        <v>804.9489865929296</v>
      </c>
      <c r="AC36" s="3">
        <f t="shared" si="23"/>
        <v>2.4846295023804026E-2</v>
      </c>
      <c r="AD36" s="2">
        <v>740.24793088600313</v>
      </c>
      <c r="AE36" s="3">
        <f t="shared" si="24"/>
        <v>2.7017974877771005E-2</v>
      </c>
      <c r="AF36" s="2">
        <v>790.24799416755036</v>
      </c>
      <c r="AG36" s="3">
        <f t="shared" si="25"/>
        <v>2.5308510932783905E-2</v>
      </c>
      <c r="AH36" s="2">
        <v>806.17259335239464</v>
      </c>
      <c r="AI36" s="3">
        <f t="shared" si="26"/>
        <v>2.4808583378941026E-2</v>
      </c>
    </row>
    <row r="37" spans="1:35" x14ac:dyDescent="0.45">
      <c r="A37">
        <v>3000</v>
      </c>
      <c r="B37" s="2">
        <v>810.79968866447643</v>
      </c>
      <c r="C37" s="3">
        <f t="shared" si="11"/>
        <v>2.4667005031715497E-2</v>
      </c>
      <c r="D37" s="2">
        <v>800.83517383355047</v>
      </c>
      <c r="E37" s="3">
        <f t="shared" si="12"/>
        <v>2.4973928035979222E-2</v>
      </c>
      <c r="F37" s="2">
        <v>658.69066990179397</v>
      </c>
      <c r="G37" s="3">
        <f t="shared" si="13"/>
        <v>3.0363265966681836E-2</v>
      </c>
      <c r="H37" s="2">
        <v>829.47016120828562</v>
      </c>
      <c r="I37" s="3">
        <f t="shared" si="14"/>
        <v>2.4111777536236008E-2</v>
      </c>
      <c r="J37" s="2">
        <v>828.81611952323851</v>
      </c>
      <c r="K37" s="3">
        <f t="shared" si="15"/>
        <v>2.4130804805660197E-2</v>
      </c>
      <c r="L37" s="2">
        <v>738.69314924156345</v>
      </c>
      <c r="M37" s="3">
        <f t="shared" si="16"/>
        <v>2.7074841590902191E-2</v>
      </c>
      <c r="N37" s="2">
        <v>798.84672757926523</v>
      </c>
      <c r="O37" s="3">
        <f t="shared" si="17"/>
        <v>2.503609179273443E-2</v>
      </c>
      <c r="P37" s="2">
        <v>821.70685740735689</v>
      </c>
      <c r="Q37" s="3">
        <f t="shared" si="18"/>
        <v>2.4339580252626641E-2</v>
      </c>
      <c r="R37" s="3"/>
      <c r="T37" s="2">
        <v>831.52467104538118</v>
      </c>
      <c r="U37" s="3">
        <f t="shared" si="19"/>
        <v>2.4052202774520543E-2</v>
      </c>
      <c r="V37" s="2">
        <v>850.48327474817313</v>
      </c>
      <c r="W37" s="3">
        <f t="shared" si="20"/>
        <v>2.3516041518772925E-2</v>
      </c>
      <c r="X37" s="2">
        <v>737.7303437796329</v>
      </c>
      <c r="Y37" s="3">
        <f t="shared" si="21"/>
        <v>2.7110176731423956E-2</v>
      </c>
      <c r="Z37" s="2">
        <v>868.12430652856483</v>
      </c>
      <c r="AA37" s="3">
        <f t="shared" si="22"/>
        <v>2.303817535068858E-2</v>
      </c>
      <c r="AB37" s="2">
        <v>859.21389142714952</v>
      </c>
      <c r="AC37" s="3">
        <f t="shared" si="23"/>
        <v>2.3277091070746204E-2</v>
      </c>
      <c r="AD37" s="2">
        <v>801.54451198888012</v>
      </c>
      <c r="AE37" s="3">
        <f t="shared" si="24"/>
        <v>2.4951827005057783E-2</v>
      </c>
      <c r="AF37" s="2">
        <v>850.2791965693616</v>
      </c>
      <c r="AG37" s="3">
        <f t="shared" si="25"/>
        <v>2.3521685677709625E-2</v>
      </c>
      <c r="AH37" s="2">
        <v>864.87256819804691</v>
      </c>
      <c r="AI37" s="3">
        <f t="shared" si="26"/>
        <v>2.3124794027945404E-2</v>
      </c>
    </row>
    <row r="38" spans="1:35" x14ac:dyDescent="0.45">
      <c r="A38">
        <v>3500</v>
      </c>
      <c r="B38" s="2">
        <v>856.59163479612005</v>
      </c>
      <c r="C38" s="3">
        <f t="shared" si="11"/>
        <v>2.3348348486686144E-2</v>
      </c>
      <c r="D38" s="2">
        <v>843.94254672623242</v>
      </c>
      <c r="E38" s="3">
        <f t="shared" si="12"/>
        <v>2.3698295669038978E-2</v>
      </c>
      <c r="F38" s="2">
        <v>707.53179751434982</v>
      </c>
      <c r="G38" s="3">
        <f t="shared" si="13"/>
        <v>2.8267280806689637E-2</v>
      </c>
      <c r="H38" s="2">
        <v>878.8906064027185</v>
      </c>
      <c r="I38" s="3">
        <f t="shared" si="14"/>
        <v>2.2755960587472424E-2</v>
      </c>
      <c r="J38" s="2">
        <v>875.43415781782301</v>
      </c>
      <c r="K38" s="3">
        <f t="shared" si="15"/>
        <v>2.2845807216220114E-2</v>
      </c>
      <c r="L38" s="2">
        <v>785.78243537060257</v>
      </c>
      <c r="M38" s="3">
        <f t="shared" si="16"/>
        <v>2.5452337822449923E-2</v>
      </c>
      <c r="N38" s="2">
        <v>852.00479333556086</v>
      </c>
      <c r="O38" s="3">
        <f t="shared" si="17"/>
        <v>2.3474046339224092E-2</v>
      </c>
      <c r="P38" s="2">
        <v>871.82809207801847</v>
      </c>
      <c r="Q38" s="3">
        <f t="shared" si="18"/>
        <v>2.2940302316170644E-2</v>
      </c>
      <c r="R38" s="3"/>
      <c r="T38" s="2">
        <v>875.05827010811322</v>
      </c>
      <c r="U38" s="3">
        <f t="shared" si="19"/>
        <v>2.2855620800577091E-2</v>
      </c>
      <c r="V38" s="2">
        <v>898.48426747877375</v>
      </c>
      <c r="W38" s="3">
        <f t="shared" si="20"/>
        <v>2.2259710852947673E-2</v>
      </c>
      <c r="X38" s="2">
        <v>788.20167397240164</v>
      </c>
      <c r="Y38" s="3">
        <f t="shared" si="21"/>
        <v>2.5374216600179775E-2</v>
      </c>
      <c r="Z38" s="2">
        <v>914.80773668087045</v>
      </c>
      <c r="AA38" s="3">
        <f t="shared" si="22"/>
        <v>2.186251733349406E-2</v>
      </c>
      <c r="AB38" s="2">
        <v>904.48623231040438</v>
      </c>
      <c r="AC38" s="3">
        <f t="shared" si="23"/>
        <v>2.2112000476682037E-2</v>
      </c>
      <c r="AD38" s="2">
        <v>850.68862252001588</v>
      </c>
      <c r="AE38" s="3">
        <f t="shared" si="24"/>
        <v>2.3510364980259765E-2</v>
      </c>
      <c r="AF38" s="2">
        <v>898.32300990276076</v>
      </c>
      <c r="AG38" s="3">
        <f t="shared" si="25"/>
        <v>2.2263706684041085E-2</v>
      </c>
      <c r="AH38" s="2">
        <v>912.20579718279623</v>
      </c>
      <c r="AI38" s="3">
        <f t="shared" si="26"/>
        <v>2.1924877107519867E-2</v>
      </c>
    </row>
    <row r="39" spans="1:35" x14ac:dyDescent="0.45">
      <c r="A39">
        <v>4000</v>
      </c>
      <c r="B39" s="2">
        <v>895.73498742529023</v>
      </c>
      <c r="C39" s="3">
        <f t="shared" si="11"/>
        <v>2.2328032599785125E-2</v>
      </c>
      <c r="D39" s="2">
        <v>876.26767763846669</v>
      </c>
      <c r="E39" s="3">
        <f t="shared" si="12"/>
        <v>2.282407591924401E-2</v>
      </c>
      <c r="F39" s="2">
        <v>744.94339340723832</v>
      </c>
      <c r="G39" s="3">
        <f t="shared" si="13"/>
        <v>2.6847677524225785E-2</v>
      </c>
      <c r="H39" s="2">
        <v>920.24641850733701</v>
      </c>
      <c r="I39" s="3">
        <f t="shared" si="14"/>
        <v>2.1733309250407631E-2</v>
      </c>
      <c r="J39" s="2">
        <v>915.20420683837233</v>
      </c>
      <c r="K39" s="3">
        <f t="shared" si="15"/>
        <v>2.1853046402716174E-2</v>
      </c>
      <c r="L39" s="2">
        <v>821.5279789288528</v>
      </c>
      <c r="M39" s="3">
        <f t="shared" si="16"/>
        <v>2.4344879922503612E-2</v>
      </c>
      <c r="N39" s="2">
        <v>895.96193222834222</v>
      </c>
      <c r="O39" s="3">
        <f t="shared" si="17"/>
        <v>2.2322376967800525E-2</v>
      </c>
      <c r="P39" s="2">
        <v>913.77048897179566</v>
      </c>
      <c r="Q39" s="3">
        <f t="shared" si="18"/>
        <v>2.1887334118772705E-2</v>
      </c>
      <c r="R39" s="3"/>
      <c r="T39" s="2">
        <v>912.17180703337317</v>
      </c>
      <c r="U39" s="3">
        <f t="shared" si="19"/>
        <v>2.1925694091604685E-2</v>
      </c>
      <c r="V39" s="2">
        <v>938.16694819992608</v>
      </c>
      <c r="W39" s="3">
        <f t="shared" si="20"/>
        <v>2.1318167345773881E-2</v>
      </c>
      <c r="X39" s="2">
        <v>829.96925749756406</v>
      </c>
      <c r="Y39" s="3">
        <f t="shared" si="21"/>
        <v>2.4097278085096662E-2</v>
      </c>
      <c r="Z39" s="2">
        <v>953.78404591582</v>
      </c>
      <c r="AA39" s="3">
        <f t="shared" si="22"/>
        <v>2.0969107300170944E-2</v>
      </c>
      <c r="AB39" s="2">
        <v>942.67033212956017</v>
      </c>
      <c r="AC39" s="3">
        <f t="shared" si="23"/>
        <v>2.1216324857512552E-2</v>
      </c>
      <c r="AD39" s="2">
        <v>891.42503439951031</v>
      </c>
      <c r="AE39" s="3">
        <f t="shared" si="24"/>
        <v>2.2435986457877054E-2</v>
      </c>
      <c r="AF39" s="2">
        <v>938.29868368840971</v>
      </c>
      <c r="AG39" s="3">
        <f t="shared" si="25"/>
        <v>2.1315174312491737E-2</v>
      </c>
      <c r="AH39" s="2">
        <v>951.68592570103465</v>
      </c>
      <c r="AI39" s="3">
        <f t="shared" si="26"/>
        <v>2.1015336530554995E-2</v>
      </c>
    </row>
    <row r="40" spans="1:35" x14ac:dyDescent="0.45">
      <c r="A40">
        <v>4500</v>
      </c>
      <c r="B40" s="2">
        <v>929.81064612932755</v>
      </c>
      <c r="C40" s="3">
        <f t="shared" si="11"/>
        <v>2.1509755866161804E-2</v>
      </c>
      <c r="D40" s="2">
        <v>901.01024399405856</v>
      </c>
      <c r="E40" s="3">
        <f t="shared" si="12"/>
        <v>2.2197305894484241E-2</v>
      </c>
      <c r="F40" s="2">
        <v>774.22735506294725</v>
      </c>
      <c r="G40" s="3">
        <f t="shared" si="13"/>
        <v>2.5832205319552333E-2</v>
      </c>
      <c r="H40" s="2">
        <v>955.37070888838821</v>
      </c>
      <c r="I40" s="3">
        <f t="shared" si="14"/>
        <v>2.0934282173325991E-2</v>
      </c>
      <c r="J40" s="2">
        <v>949.3065550547426</v>
      </c>
      <c r="K40" s="3">
        <f t="shared" si="15"/>
        <v>2.106801000531033E-2</v>
      </c>
      <c r="L40" s="2">
        <v>848.32873730531901</v>
      </c>
      <c r="M40" s="3">
        <f t="shared" si="16"/>
        <v>2.3575766233652734E-2</v>
      </c>
      <c r="N40" s="2">
        <v>933.12158176897651</v>
      </c>
      <c r="O40" s="3">
        <f t="shared" si="17"/>
        <v>2.1433434174874359E-2</v>
      </c>
      <c r="P40" s="2">
        <v>949.32759621846708</v>
      </c>
      <c r="Q40" s="3">
        <f t="shared" si="18"/>
        <v>2.1067543048013782E-2</v>
      </c>
      <c r="R40" s="3"/>
      <c r="T40" s="2">
        <v>944.45460258013111</v>
      </c>
      <c r="U40" s="3">
        <f t="shared" si="19"/>
        <v>2.1176242823490423E-2</v>
      </c>
      <c r="V40" s="2">
        <v>971.62983958827897</v>
      </c>
      <c r="W40" s="3">
        <f t="shared" si="20"/>
        <v>2.0583970546308925E-2</v>
      </c>
      <c r="X40" s="2">
        <v>865.45574748172271</v>
      </c>
      <c r="Y40" s="3">
        <f t="shared" si="21"/>
        <v>2.3109211601165518E-2</v>
      </c>
      <c r="Z40" s="2">
        <v>986.90326556884668</v>
      </c>
      <c r="AA40" s="3">
        <f t="shared" si="22"/>
        <v>2.0265410702103706E-2</v>
      </c>
      <c r="AB40" s="2">
        <v>975.40703029343354</v>
      </c>
      <c r="AC40" s="3">
        <f t="shared" si="23"/>
        <v>2.0504260661298866E-2</v>
      </c>
      <c r="AD40" s="2">
        <v>925.83255411514733</v>
      </c>
      <c r="AE40" s="3">
        <f t="shared" si="24"/>
        <v>2.1602178397274813E-2</v>
      </c>
      <c r="AF40" s="2">
        <v>972.13190173879161</v>
      </c>
      <c r="AG40" s="3">
        <f t="shared" si="25"/>
        <v>2.0573339856687398E-2</v>
      </c>
      <c r="AH40" s="2">
        <v>985.18292298343249</v>
      </c>
      <c r="AI40" s="3">
        <f t="shared" si="26"/>
        <v>2.03007984947952E-2</v>
      </c>
    </row>
    <row r="41" spans="1:35" x14ac:dyDescent="0.45">
      <c r="A41">
        <v>5000</v>
      </c>
      <c r="B41" s="2">
        <v>959.80005369553328</v>
      </c>
      <c r="C41" s="3">
        <f t="shared" si="11"/>
        <v>2.0837673349770804E-2</v>
      </c>
      <c r="D41" s="2">
        <v>920.32170073149655</v>
      </c>
      <c r="E41" s="3">
        <f t="shared" si="12"/>
        <v>2.1731531467858965E-2</v>
      </c>
      <c r="F41" s="2">
        <v>797.17336028189493</v>
      </c>
      <c r="G41" s="3">
        <f t="shared" si="13"/>
        <v>2.5088645703022036E-2</v>
      </c>
      <c r="H41" s="2">
        <v>985.65541689046074</v>
      </c>
      <c r="I41" s="3">
        <f t="shared" si="14"/>
        <v>2.0291066895463193E-2</v>
      </c>
      <c r="J41" s="2">
        <v>979.00669692403346</v>
      </c>
      <c r="K41" s="3">
        <f t="shared" si="15"/>
        <v>2.0428869447817383E-2</v>
      </c>
      <c r="L41" s="2">
        <v>868.69618868686325</v>
      </c>
      <c r="M41" s="3">
        <f t="shared" si="16"/>
        <v>2.3023008803840107E-2</v>
      </c>
      <c r="N41" s="2">
        <v>965.09561675711166</v>
      </c>
      <c r="O41" s="3">
        <f t="shared" si="17"/>
        <v>2.072333523511739E-2</v>
      </c>
      <c r="P41" s="2">
        <v>979.97930496538993</v>
      </c>
      <c r="Q41" s="3">
        <f t="shared" si="18"/>
        <v>2.0408594241392009E-2</v>
      </c>
      <c r="R41" s="3"/>
      <c r="T41" s="2">
        <v>972.93600380422208</v>
      </c>
      <c r="U41" s="3">
        <f t="shared" si="19"/>
        <v>2.0556336615973846E-2</v>
      </c>
      <c r="V41" s="2">
        <v>1000.3151606700677</v>
      </c>
      <c r="W41" s="3">
        <f t="shared" si="20"/>
        <v>1.9993698772497726E-2</v>
      </c>
      <c r="X41" s="2">
        <v>895.98690413670897</v>
      </c>
      <c r="Y41" s="3">
        <f t="shared" si="21"/>
        <v>2.2321754824385708E-2</v>
      </c>
      <c r="Z41" s="2">
        <v>1015.4622696282881</v>
      </c>
      <c r="AA41" s="3">
        <f t="shared" si="22"/>
        <v>1.9695463433930478E-2</v>
      </c>
      <c r="AB41" s="2">
        <v>1003.9248972656676</v>
      </c>
      <c r="AC41" s="3">
        <f t="shared" si="23"/>
        <v>1.9921808946538579E-2</v>
      </c>
      <c r="AD41" s="2">
        <v>955.35367899057997</v>
      </c>
      <c r="AE41" s="3">
        <f t="shared" si="24"/>
        <v>2.0934655342649499E-2</v>
      </c>
      <c r="AF41" s="2">
        <v>1001.2028234876632</v>
      </c>
      <c r="AG41" s="3">
        <f t="shared" si="25"/>
        <v>1.9975972431170875E-2</v>
      </c>
      <c r="AH41" s="2">
        <v>1014.0440781524476</v>
      </c>
      <c r="AI41" s="3">
        <f t="shared" si="26"/>
        <v>1.9723008526847562E-2</v>
      </c>
    </row>
    <row r="42" spans="1:35" x14ac:dyDescent="0.45">
      <c r="A42">
        <v>5500</v>
      </c>
      <c r="B42" s="2">
        <v>986.50558588067906</v>
      </c>
      <c r="C42" s="3">
        <f t="shared" si="11"/>
        <v>2.0273580085352971E-2</v>
      </c>
      <c r="D42" s="2">
        <v>935.74905753579856</v>
      </c>
      <c r="E42" s="3">
        <f t="shared" si="12"/>
        <v>2.1373251555997286E-2</v>
      </c>
      <c r="F42" s="2">
        <v>815.83713800391763</v>
      </c>
      <c r="G42" s="3">
        <f t="shared" si="13"/>
        <v>2.4514696706420296E-2</v>
      </c>
      <c r="H42" s="2">
        <v>1012.0898011070202</v>
      </c>
      <c r="I42" s="3">
        <f t="shared" si="14"/>
        <v>1.976109232414364E-2</v>
      </c>
      <c r="J42" s="2">
        <v>1005.1693659270309</v>
      </c>
      <c r="K42" s="3">
        <f t="shared" si="15"/>
        <v>1.9897144379797858E-2</v>
      </c>
      <c r="L42" s="2">
        <v>883.79197781441121</v>
      </c>
      <c r="M42" s="3">
        <f t="shared" si="16"/>
        <v>2.2629759606394424E-2</v>
      </c>
      <c r="N42" s="2">
        <v>992.94150488254991</v>
      </c>
      <c r="O42" s="3">
        <f t="shared" si="17"/>
        <v>2.0142173432830465E-2</v>
      </c>
      <c r="P42" s="2">
        <v>1006.7260838981047</v>
      </c>
      <c r="Q42" s="3">
        <f t="shared" si="18"/>
        <v>1.9866377081001797E-2</v>
      </c>
      <c r="R42" s="3"/>
      <c r="T42" s="2">
        <v>998.31810174951102</v>
      </c>
      <c r="U42" s="3">
        <f t="shared" si="19"/>
        <v>2.0033694635959051E-2</v>
      </c>
      <c r="V42" s="2">
        <v>1025.2245889191572</v>
      </c>
      <c r="W42" s="3">
        <f t="shared" si="20"/>
        <v>1.9507920719190899E-2</v>
      </c>
      <c r="X42" s="2">
        <v>922.58058589999223</v>
      </c>
      <c r="Y42" s="3">
        <f t="shared" si="21"/>
        <v>2.1678323070813025E-2</v>
      </c>
      <c r="Z42" s="2">
        <v>1040.3876800721969</v>
      </c>
      <c r="AA42" s="3">
        <f t="shared" si="22"/>
        <v>1.9223603261634276E-2</v>
      </c>
      <c r="AB42" s="2">
        <v>1029.046308962091</v>
      </c>
      <c r="AC42" s="3">
        <f t="shared" si="23"/>
        <v>1.9435471295915004E-2</v>
      </c>
      <c r="AD42" s="2">
        <v>981.01306952470873</v>
      </c>
      <c r="AE42" s="3">
        <f t="shared" si="24"/>
        <v>2.0387088226755026E-2</v>
      </c>
      <c r="AF42" s="2">
        <v>1026.5261781150396</v>
      </c>
      <c r="AG42" s="3">
        <f t="shared" si="25"/>
        <v>1.948318554985615E-2</v>
      </c>
      <c r="AH42" s="2">
        <v>1039.2006537594721</v>
      </c>
      <c r="AI42" s="3">
        <f t="shared" si="26"/>
        <v>1.9245561410731266E-2</v>
      </c>
    </row>
    <row r="43" spans="1:35" x14ac:dyDescent="0.45">
      <c r="A43">
        <v>6000</v>
      </c>
      <c r="B43" s="2">
        <v>1010.531820381022</v>
      </c>
      <c r="C43" s="3">
        <f t="shared" si="11"/>
        <v>1.9791558857057048E-2</v>
      </c>
      <c r="D43" s="2">
        <v>948.17634624977518</v>
      </c>
      <c r="E43" s="3">
        <f t="shared" si="12"/>
        <v>2.1093122686622539E-2</v>
      </c>
      <c r="F43" s="2">
        <v>830.85077750476967</v>
      </c>
      <c r="G43" s="3">
        <f t="shared" si="13"/>
        <v>2.4071711240452182E-2</v>
      </c>
      <c r="H43" s="2">
        <v>1035.4008836854869</v>
      </c>
      <c r="I43" s="3">
        <f t="shared" si="14"/>
        <v>1.9316189811245318E-2</v>
      </c>
      <c r="J43" s="2">
        <v>1028.4342068366775</v>
      </c>
      <c r="K43" s="3">
        <f t="shared" si="15"/>
        <v>1.9447038874287597E-2</v>
      </c>
      <c r="L43" s="2">
        <v>894.90365867900323</v>
      </c>
      <c r="M43" s="3">
        <f t="shared" si="16"/>
        <v>2.234877442508466E-2</v>
      </c>
      <c r="N43" s="2">
        <v>1017.4396320455018</v>
      </c>
      <c r="O43" s="3">
        <f t="shared" si="17"/>
        <v>1.9657185910667931E-2</v>
      </c>
      <c r="P43" s="2">
        <v>1030.3041526248578</v>
      </c>
      <c r="Q43" s="3">
        <f t="shared" si="18"/>
        <v>1.9411743560430125E-2</v>
      </c>
      <c r="R43" s="3"/>
      <c r="T43" s="2">
        <v>1021.0840048852401</v>
      </c>
      <c r="U43" s="3">
        <f t="shared" si="19"/>
        <v>1.9587027026486233E-2</v>
      </c>
      <c r="V43" s="2">
        <v>1047.0729944511822</v>
      </c>
      <c r="W43" s="3">
        <f t="shared" si="20"/>
        <v>1.910086508389312E-2</v>
      </c>
      <c r="X43" s="2">
        <v>946.0040168240273</v>
      </c>
      <c r="Y43" s="3">
        <f t="shared" si="21"/>
        <v>2.1141559279150859E-2</v>
      </c>
      <c r="Z43" s="2">
        <v>1062.360856340589</v>
      </c>
      <c r="AA43" s="3">
        <f t="shared" si="22"/>
        <v>1.8825994840295655E-2</v>
      </c>
      <c r="AB43" s="2">
        <v>1051.3662320375731</v>
      </c>
      <c r="AC43" s="3">
        <f t="shared" si="23"/>
        <v>1.9022866999674811E-2</v>
      </c>
      <c r="AD43" s="2">
        <v>1003.5998018648903</v>
      </c>
      <c r="AE43" s="3">
        <f t="shared" si="24"/>
        <v>1.992826220455203E-2</v>
      </c>
      <c r="AF43" s="2">
        <v>1048.7862306401678</v>
      </c>
      <c r="AG43" s="3">
        <f t="shared" si="25"/>
        <v>1.906966302159804E-2</v>
      </c>
      <c r="AH43" s="2">
        <v>1061.3493971795515</v>
      </c>
      <c r="AI43" s="3">
        <f t="shared" si="26"/>
        <v>1.8843935892504722E-2</v>
      </c>
    </row>
    <row r="44" spans="1:35" x14ac:dyDescent="0.45">
      <c r="H44" s="2"/>
      <c r="J44" s="2"/>
      <c r="L44" s="2"/>
    </row>
    <row r="46" spans="1:35" x14ac:dyDescent="0.45">
      <c r="A46" s="1">
        <v>72.5</v>
      </c>
      <c r="B46" s="1" t="s">
        <v>1</v>
      </c>
    </row>
    <row r="47" spans="1:35" x14ac:dyDescent="0.45">
      <c r="A47">
        <v>0.02</v>
      </c>
      <c r="B47" t="s">
        <v>2</v>
      </c>
    </row>
    <row r="48" spans="1:35" x14ac:dyDescent="0.45">
      <c r="S48" s="5" t="s">
        <v>3</v>
      </c>
    </row>
    <row r="49" spans="1:35" ht="15.75" x14ac:dyDescent="0.55000000000000004">
      <c r="A49" s="4" t="s">
        <v>0</v>
      </c>
      <c r="B49" s="4" t="s">
        <v>4</v>
      </c>
      <c r="C49" s="4" t="s">
        <v>5</v>
      </c>
      <c r="D49" s="4" t="s">
        <v>6</v>
      </c>
      <c r="E49" s="4" t="s">
        <v>7</v>
      </c>
      <c r="F49" s="4" t="s">
        <v>8</v>
      </c>
      <c r="G49" s="4" t="s">
        <v>9</v>
      </c>
      <c r="H49" s="4" t="s">
        <v>10</v>
      </c>
      <c r="I49" s="4" t="s">
        <v>11</v>
      </c>
      <c r="J49" s="4" t="s">
        <v>12</v>
      </c>
      <c r="K49" s="4" t="s">
        <v>13</v>
      </c>
      <c r="L49" s="4" t="s">
        <v>14</v>
      </c>
      <c r="M49" s="4" t="s">
        <v>15</v>
      </c>
      <c r="N49" s="4" t="s">
        <v>16</v>
      </c>
      <c r="O49" s="4" t="s">
        <v>17</v>
      </c>
      <c r="P49" s="4" t="s">
        <v>18</v>
      </c>
      <c r="Q49" s="4" t="s">
        <v>19</v>
      </c>
      <c r="R49" s="4"/>
      <c r="S49" s="4"/>
      <c r="T49" s="4" t="s">
        <v>4</v>
      </c>
      <c r="U49" s="4" t="s">
        <v>5</v>
      </c>
      <c r="V49" s="4" t="s">
        <v>6</v>
      </c>
      <c r="W49" s="4" t="s">
        <v>7</v>
      </c>
      <c r="X49" s="4" t="s">
        <v>8</v>
      </c>
      <c r="Y49" s="4" t="s">
        <v>9</v>
      </c>
      <c r="Z49" s="4" t="s">
        <v>10</v>
      </c>
      <c r="AA49" s="4" t="s">
        <v>11</v>
      </c>
      <c r="AB49" s="4" t="s">
        <v>12</v>
      </c>
      <c r="AC49" s="4" t="s">
        <v>13</v>
      </c>
      <c r="AD49" s="4" t="s">
        <v>14</v>
      </c>
      <c r="AE49" s="4" t="s">
        <v>15</v>
      </c>
      <c r="AF49" s="4" t="s">
        <v>16</v>
      </c>
      <c r="AG49" s="4" t="s">
        <v>17</v>
      </c>
      <c r="AH49" s="4" t="s">
        <v>18</v>
      </c>
      <c r="AI49" s="4" t="s">
        <v>19</v>
      </c>
    </row>
    <row r="50" spans="1:35" x14ac:dyDescent="0.45">
      <c r="A50">
        <v>0</v>
      </c>
      <c r="B50" s="2">
        <v>90.310774184340261</v>
      </c>
      <c r="C50" s="3">
        <f>20/B50</f>
        <v>0.22145751911257525</v>
      </c>
      <c r="D50" s="2">
        <v>60.293602813948468</v>
      </c>
      <c r="E50" s="3">
        <f>20/D50</f>
        <v>0.33171014944512739</v>
      </c>
      <c r="F50" s="2">
        <v>44.871720738597645</v>
      </c>
      <c r="G50" s="3">
        <f>20/F50</f>
        <v>0.44571502208508912</v>
      </c>
      <c r="H50" s="2">
        <v>67.170311664650754</v>
      </c>
      <c r="I50" s="3">
        <f>20/H50</f>
        <v>0.29775059106246871</v>
      </c>
      <c r="J50" s="2">
        <v>67.170311664650754</v>
      </c>
      <c r="K50" s="3">
        <f>20/J50</f>
        <v>0.29775059106246871</v>
      </c>
      <c r="L50" s="2">
        <v>49.940209308631793</v>
      </c>
      <c r="M50" s="3">
        <f>20/L50</f>
        <v>0.40047889820403992</v>
      </c>
      <c r="N50" s="2">
        <v>49.940209308631793</v>
      </c>
      <c r="O50" s="3">
        <f>20/N50</f>
        <v>0.40047889820403992</v>
      </c>
      <c r="P50" s="2">
        <v>49.940209308631793</v>
      </c>
      <c r="Q50" s="3">
        <f>20/P50</f>
        <v>0.40047889820403992</v>
      </c>
      <c r="R50" s="3"/>
      <c r="T50" s="2">
        <v>90.310774184340261</v>
      </c>
      <c r="U50" s="3">
        <f>20/T50</f>
        <v>0.22145751911257525</v>
      </c>
      <c r="V50" s="2">
        <v>60.293602813948468</v>
      </c>
      <c r="W50" s="3">
        <f>20/V50</f>
        <v>0.33171014944512739</v>
      </c>
      <c r="X50" s="2">
        <v>44.871720738597645</v>
      </c>
      <c r="Y50" s="3">
        <f>20/X50</f>
        <v>0.44571502208508912</v>
      </c>
      <c r="Z50" s="2">
        <v>67.170311664650754</v>
      </c>
      <c r="AA50" s="3">
        <f>20/Z50</f>
        <v>0.29775059106246871</v>
      </c>
      <c r="AB50" s="2">
        <v>67.170311664650754</v>
      </c>
      <c r="AC50" s="3">
        <f>20/AB50</f>
        <v>0.29775059106246871</v>
      </c>
      <c r="AD50" s="2">
        <v>49.940209308631793</v>
      </c>
      <c r="AE50" s="3">
        <f>20/AD50</f>
        <v>0.40047889820403992</v>
      </c>
      <c r="AF50" s="2">
        <v>49.940209308631793</v>
      </c>
      <c r="AG50" s="3">
        <f>20/AF50</f>
        <v>0.40047889820403992</v>
      </c>
      <c r="AH50" s="2">
        <v>49.940209308631793</v>
      </c>
      <c r="AI50" s="3">
        <f>20/AH50</f>
        <v>0.40047889820403992</v>
      </c>
    </row>
    <row r="51" spans="1:35" x14ac:dyDescent="0.45">
      <c r="A51">
        <v>400</v>
      </c>
      <c r="B51" s="2">
        <v>199.05378776858123</v>
      </c>
      <c r="C51" s="3">
        <f t="shared" ref="C51:C65" si="27">20/B51</f>
        <v>0.10047535504952</v>
      </c>
      <c r="D51" s="2">
        <v>116.09339490038082</v>
      </c>
      <c r="E51" s="3">
        <f t="shared" ref="E51:E65" si="28">20/D51</f>
        <v>0.17227508952737494</v>
      </c>
      <c r="F51" s="2">
        <v>76.111805669516315</v>
      </c>
      <c r="G51" s="3">
        <f t="shared" ref="G51:G65" si="29">20/F51</f>
        <v>0.26277132468570824</v>
      </c>
      <c r="H51" s="2">
        <v>123.03841059990478</v>
      </c>
      <c r="I51" s="3">
        <f t="shared" ref="I51:I65" si="30">20/H51</f>
        <v>0.16255086442099634</v>
      </c>
      <c r="J51" s="2">
        <v>173.41587391434831</v>
      </c>
      <c r="K51" s="3">
        <f t="shared" ref="K51:K65" si="31">20/J51</f>
        <v>0.1153296958840007</v>
      </c>
      <c r="L51" s="2">
        <v>105.99131862065397</v>
      </c>
      <c r="M51" s="3">
        <f t="shared" ref="M51:M65" si="32">20/L51</f>
        <v>0.18869469934212807</v>
      </c>
      <c r="N51" s="2">
        <v>110.10813134608574</v>
      </c>
      <c r="O51" s="3">
        <f t="shared" ref="O51:O65" si="33">20/N51</f>
        <v>0.18163962784126372</v>
      </c>
      <c r="P51" s="2">
        <v>123.57309670752579</v>
      </c>
      <c r="Q51" s="3">
        <f t="shared" ref="Q51:Q65" si="34">20/P51</f>
        <v>0.16184752614346332</v>
      </c>
      <c r="R51" s="3"/>
      <c r="T51" s="2">
        <v>279.36611773636497</v>
      </c>
      <c r="U51" s="3">
        <f t="shared" ref="U51:U65" si="35">20/T51</f>
        <v>7.1590642995847484E-2</v>
      </c>
      <c r="V51" s="2">
        <v>175.94345686893186</v>
      </c>
      <c r="W51" s="3">
        <f t="shared" ref="W51:W65" si="36">20/V51</f>
        <v>0.11367288307230938</v>
      </c>
      <c r="X51" s="2">
        <v>88.70990074137859</v>
      </c>
      <c r="Y51" s="3">
        <f t="shared" ref="Y51:Y65" si="37">20/X51</f>
        <v>0.22545397788581936</v>
      </c>
      <c r="Z51" s="2">
        <v>231.75641997920962</v>
      </c>
      <c r="AA51" s="3">
        <f t="shared" ref="AA51:AA65" si="38">20/Z51</f>
        <v>8.6297501496589213E-2</v>
      </c>
      <c r="AB51" s="2">
        <v>267.73302312540596</v>
      </c>
      <c r="AC51" s="3">
        <f t="shared" ref="AC51:AC65" si="39">20/AB51</f>
        <v>7.4701281771401104E-2</v>
      </c>
      <c r="AD51" s="2">
        <v>150.1144426026685</v>
      </c>
      <c r="AE51" s="3">
        <f t="shared" ref="AE51:AE65" si="40">20/AD51</f>
        <v>0.13323168412873598</v>
      </c>
      <c r="AF51" s="2">
        <v>189.40085771783117</v>
      </c>
      <c r="AG51" s="3">
        <f t="shared" ref="AG51:AG65" si="41">20/AF51</f>
        <v>0.10559614270488647</v>
      </c>
      <c r="AH51" s="2">
        <v>210.41680191514138</v>
      </c>
      <c r="AI51" s="3">
        <f t="shared" ref="AI51:AI65" si="42">20/AH51</f>
        <v>9.5049443856036572E-2</v>
      </c>
    </row>
    <row r="52" spans="1:35" x14ac:dyDescent="0.45">
      <c r="A52">
        <v>600</v>
      </c>
      <c r="B52" s="2">
        <v>340.69020298754526</v>
      </c>
      <c r="C52" s="3">
        <f t="shared" si="27"/>
        <v>5.870435904706995E-2</v>
      </c>
      <c r="D52" s="2">
        <v>214.81625875969121</v>
      </c>
      <c r="E52" s="3">
        <f t="shared" si="28"/>
        <v>9.3102822456159737E-2</v>
      </c>
      <c r="F52" s="2">
        <v>143.58197319443454</v>
      </c>
      <c r="G52" s="3">
        <f t="shared" si="29"/>
        <v>0.13929325217530325</v>
      </c>
      <c r="H52" s="2">
        <v>282.60839000654408</v>
      </c>
      <c r="I52" s="3">
        <f t="shared" si="30"/>
        <v>7.0769307307319784E-2</v>
      </c>
      <c r="J52" s="2">
        <v>332.41126405899826</v>
      </c>
      <c r="K52" s="3">
        <f t="shared" si="31"/>
        <v>6.0166432857252053E-2</v>
      </c>
      <c r="L52" s="2">
        <v>193.39648754938753</v>
      </c>
      <c r="M52" s="3">
        <f t="shared" si="32"/>
        <v>0.10341449451036495</v>
      </c>
      <c r="N52" s="2">
        <v>245.00381876974924</v>
      </c>
      <c r="O52" s="3">
        <f t="shared" si="33"/>
        <v>8.1631380687970781E-2</v>
      </c>
      <c r="P52" s="2">
        <v>278.3185013605256</v>
      </c>
      <c r="Q52" s="3">
        <f t="shared" si="34"/>
        <v>7.1860116744781502E-2</v>
      </c>
      <c r="R52" s="3"/>
      <c r="T52" s="2">
        <v>403.5463383349304</v>
      </c>
      <c r="U52" s="3">
        <f t="shared" si="35"/>
        <v>4.9560603331260181E-2</v>
      </c>
      <c r="V52" s="2">
        <v>325.51321908113636</v>
      </c>
      <c r="W52" s="3">
        <f t="shared" si="36"/>
        <v>6.1441437175597052E-2</v>
      </c>
      <c r="X52" s="2">
        <v>222.94803748028619</v>
      </c>
      <c r="Y52" s="3">
        <f t="shared" si="37"/>
        <v>8.9707001802016156E-2</v>
      </c>
      <c r="Z52" s="2">
        <v>380.10624430041338</v>
      </c>
      <c r="AA52" s="3">
        <f t="shared" si="38"/>
        <v>5.2616867783401078E-2</v>
      </c>
      <c r="AB52" s="2">
        <v>405.66087813455385</v>
      </c>
      <c r="AC52" s="3">
        <f t="shared" si="39"/>
        <v>4.9302264719168189E-2</v>
      </c>
      <c r="AD52" s="2">
        <v>293.46940886236195</v>
      </c>
      <c r="AE52" s="3">
        <f t="shared" si="40"/>
        <v>6.8150203721506319E-2</v>
      </c>
      <c r="AF52" s="2">
        <v>348.44591789023377</v>
      </c>
      <c r="AG52" s="3">
        <f t="shared" si="41"/>
        <v>5.7397716469447434E-2</v>
      </c>
      <c r="AH52" s="2">
        <v>376.80653516007158</v>
      </c>
      <c r="AI52" s="3">
        <f t="shared" si="42"/>
        <v>5.3077635693085254E-2</v>
      </c>
    </row>
    <row r="53" spans="1:35" x14ac:dyDescent="0.45">
      <c r="A53">
        <v>800</v>
      </c>
      <c r="B53" s="2">
        <v>439.86988543714267</v>
      </c>
      <c r="C53" s="3">
        <f t="shared" si="27"/>
        <v>4.5467991017671058E-2</v>
      </c>
      <c r="D53" s="2">
        <v>324.4414333222586</v>
      </c>
      <c r="E53" s="3">
        <f t="shared" si="28"/>
        <v>6.1644407729312921E-2</v>
      </c>
      <c r="F53" s="2">
        <v>219.33018253452695</v>
      </c>
      <c r="G53" s="3">
        <f t="shared" si="29"/>
        <v>9.1186720262960624E-2</v>
      </c>
      <c r="H53" s="2">
        <v>399.35361410297367</v>
      </c>
      <c r="I53" s="3">
        <f t="shared" si="30"/>
        <v>5.0080929015564095E-2</v>
      </c>
      <c r="J53" s="2">
        <v>440.92356949630039</v>
      </c>
      <c r="K53" s="3">
        <f t="shared" si="31"/>
        <v>4.5359335230927847E-2</v>
      </c>
      <c r="L53" s="2">
        <v>291.05877948160941</v>
      </c>
      <c r="M53" s="3">
        <f t="shared" si="32"/>
        <v>6.8714642573644485E-2</v>
      </c>
      <c r="N53" s="2">
        <v>356.42426287105832</v>
      </c>
      <c r="O53" s="3">
        <f t="shared" si="33"/>
        <v>5.6112902749371169E-2</v>
      </c>
      <c r="P53" s="2">
        <v>397.2615620064592</v>
      </c>
      <c r="Q53" s="3">
        <f t="shared" si="34"/>
        <v>5.0344664354098304E-2</v>
      </c>
      <c r="R53" s="3"/>
      <c r="T53" s="2">
        <v>495.98517080878634</v>
      </c>
      <c r="U53" s="3">
        <f t="shared" si="35"/>
        <v>4.0323786228097652E-2</v>
      </c>
      <c r="V53" s="2">
        <v>448.25397260269528</v>
      </c>
      <c r="W53" s="3">
        <f t="shared" si="36"/>
        <v>4.4617563306520364E-2</v>
      </c>
      <c r="X53" s="2">
        <v>330.48918565915687</v>
      </c>
      <c r="Y53" s="3">
        <f t="shared" si="37"/>
        <v>6.0516352328171437E-2</v>
      </c>
      <c r="Z53" s="2">
        <v>491.58849111111454</v>
      </c>
      <c r="AA53" s="3">
        <f t="shared" si="38"/>
        <v>4.0684434972826422E-2</v>
      </c>
      <c r="AB53" s="2">
        <v>508.24657551237533</v>
      </c>
      <c r="AC53" s="3">
        <f t="shared" si="39"/>
        <v>3.9350978370759369E-2</v>
      </c>
      <c r="AD53" s="2">
        <v>407.84944408449189</v>
      </c>
      <c r="AE53" s="3">
        <f t="shared" si="40"/>
        <v>4.9037703226234415E-2</v>
      </c>
      <c r="AF53" s="2">
        <v>462.19869507023856</v>
      </c>
      <c r="AG53" s="3">
        <f t="shared" si="41"/>
        <v>4.3271433289011507E-2</v>
      </c>
      <c r="AH53" s="2">
        <v>487.17290750675278</v>
      </c>
      <c r="AI53" s="3">
        <f t="shared" si="42"/>
        <v>4.1053186028664326E-2</v>
      </c>
    </row>
    <row r="54" spans="1:35" x14ac:dyDescent="0.45">
      <c r="A54">
        <v>1000</v>
      </c>
      <c r="B54" s="2">
        <v>523.77619850182646</v>
      </c>
      <c r="C54" s="3">
        <f t="shared" si="27"/>
        <v>3.81842475034311E-2</v>
      </c>
      <c r="D54" s="2">
        <v>429.70211149774218</v>
      </c>
      <c r="E54" s="3">
        <f t="shared" si="28"/>
        <v>4.6543871823876502E-2</v>
      </c>
      <c r="F54" s="2">
        <v>299.02521927180737</v>
      </c>
      <c r="G54" s="3">
        <f t="shared" si="29"/>
        <v>6.6883990750694636E-2</v>
      </c>
      <c r="H54" s="2">
        <v>499.46178267155778</v>
      </c>
      <c r="I54" s="3">
        <f t="shared" si="30"/>
        <v>4.0043103784683051E-2</v>
      </c>
      <c r="J54" s="2">
        <v>529.13828936456025</v>
      </c>
      <c r="K54" s="3">
        <f t="shared" si="31"/>
        <v>3.7797302523727601E-2</v>
      </c>
      <c r="L54" s="2">
        <v>384.44251599880272</v>
      </c>
      <c r="M54" s="3">
        <f t="shared" si="32"/>
        <v>5.2023382346353925E-2</v>
      </c>
      <c r="N54" s="2">
        <v>457.49563721998413</v>
      </c>
      <c r="O54" s="3">
        <f t="shared" si="33"/>
        <v>4.3716263878562658E-2</v>
      </c>
      <c r="P54" s="2">
        <v>496.11426703509028</v>
      </c>
      <c r="Q54" s="3">
        <f t="shared" si="34"/>
        <v>4.0313293386068649E-2</v>
      </c>
      <c r="R54" s="3"/>
      <c r="T54" s="2">
        <v>569.80308804081096</v>
      </c>
      <c r="U54" s="3">
        <f t="shared" si="35"/>
        <v>3.5099844875827596E-2</v>
      </c>
      <c r="V54" s="2">
        <v>549.20268600445957</v>
      </c>
      <c r="W54" s="3">
        <f t="shared" si="36"/>
        <v>3.6416427868376448E-2</v>
      </c>
      <c r="X54" s="2">
        <v>430.77493600845332</v>
      </c>
      <c r="Y54" s="3">
        <f t="shared" si="37"/>
        <v>4.6427956522539018E-2</v>
      </c>
      <c r="Z54" s="2">
        <v>584.14389834895269</v>
      </c>
      <c r="AA54" s="3">
        <f t="shared" si="38"/>
        <v>3.4238139021102142E-2</v>
      </c>
      <c r="AB54" s="2">
        <v>591.73308332748036</v>
      </c>
      <c r="AC54" s="3">
        <f t="shared" si="39"/>
        <v>3.3799022842418099E-2</v>
      </c>
      <c r="AD54" s="2">
        <v>504.50342976062456</v>
      </c>
      <c r="AE54" s="3">
        <f t="shared" si="40"/>
        <v>3.964294159405328E-2</v>
      </c>
      <c r="AF54" s="2">
        <v>557.13767377280146</v>
      </c>
      <c r="AG54" s="3">
        <f t="shared" si="41"/>
        <v>3.5897769871789213E-2</v>
      </c>
      <c r="AH54" s="2">
        <v>579.81488004428388</v>
      </c>
      <c r="AI54" s="3">
        <f t="shared" si="42"/>
        <v>3.4493768077274049E-2</v>
      </c>
    </row>
    <row r="55" spans="1:35" x14ac:dyDescent="0.45">
      <c r="A55">
        <v>1200</v>
      </c>
      <c r="B55" s="2">
        <v>588.86278625876116</v>
      </c>
      <c r="C55" s="3">
        <f t="shared" si="27"/>
        <v>3.3963769602536061E-2</v>
      </c>
      <c r="D55" s="2">
        <v>523.42846426116319</v>
      </c>
      <c r="E55" s="3">
        <f t="shared" si="28"/>
        <v>3.8209614809983E-2</v>
      </c>
      <c r="F55" s="2">
        <v>378.92196160885663</v>
      </c>
      <c r="G55" s="3">
        <f t="shared" si="29"/>
        <v>5.2781316540963817E-2</v>
      </c>
      <c r="H55" s="2">
        <v>586.35138882146339</v>
      </c>
      <c r="I55" s="3">
        <f t="shared" si="30"/>
        <v>3.4109239581062455E-2</v>
      </c>
      <c r="J55" s="2">
        <v>605.64066796101247</v>
      </c>
      <c r="K55" s="3">
        <f t="shared" si="31"/>
        <v>3.3022881484054308E-2</v>
      </c>
      <c r="L55" s="2">
        <v>471.80271053353135</v>
      </c>
      <c r="M55" s="3">
        <f t="shared" si="32"/>
        <v>4.2390600039968585E-2</v>
      </c>
      <c r="N55" s="2">
        <v>545.09626211394777</v>
      </c>
      <c r="O55" s="3">
        <f t="shared" si="33"/>
        <v>3.6690767099443383E-2</v>
      </c>
      <c r="P55" s="2">
        <v>582.2000512370405</v>
      </c>
      <c r="Q55" s="3">
        <f t="shared" si="34"/>
        <v>3.4352453177399461E-2</v>
      </c>
      <c r="R55" s="3"/>
      <c r="T55" s="2">
        <v>632.60623030250019</v>
      </c>
      <c r="U55" s="3">
        <f t="shared" si="35"/>
        <v>3.1615243483195513E-2</v>
      </c>
      <c r="V55" s="2">
        <v>635.52439091401322</v>
      </c>
      <c r="W55" s="3">
        <f t="shared" si="36"/>
        <v>3.1470074612299198E-2</v>
      </c>
      <c r="X55" s="2">
        <v>518.61702786298952</v>
      </c>
      <c r="Y55" s="3">
        <f t="shared" si="37"/>
        <v>3.8564102074341619E-2</v>
      </c>
      <c r="Z55" s="2">
        <v>663.67129909527887</v>
      </c>
      <c r="AA55" s="3">
        <f t="shared" si="38"/>
        <v>3.0135399899414262E-2</v>
      </c>
      <c r="AB55" s="2">
        <v>662.71494605419775</v>
      </c>
      <c r="AC55" s="3">
        <f t="shared" si="39"/>
        <v>3.0178887799467816E-2</v>
      </c>
      <c r="AD55" s="2">
        <v>591.09281934341516</v>
      </c>
      <c r="AE55" s="3">
        <f t="shared" si="40"/>
        <v>3.383563350036288E-2</v>
      </c>
      <c r="AF55" s="2">
        <v>641.78171402941939</v>
      </c>
      <c r="AG55" s="3">
        <f t="shared" si="41"/>
        <v>3.1163243767776152E-2</v>
      </c>
      <c r="AH55" s="2">
        <v>661.82170010048549</v>
      </c>
      <c r="AI55" s="3">
        <f t="shared" si="42"/>
        <v>3.021961956968677E-2</v>
      </c>
    </row>
    <row r="56" spans="1:35" x14ac:dyDescent="0.45">
      <c r="A56">
        <v>1500</v>
      </c>
      <c r="B56" s="2">
        <v>671.45242468804474</v>
      </c>
      <c r="C56" s="3">
        <f t="shared" si="27"/>
        <v>2.9786175854963893E-2</v>
      </c>
      <c r="D56" s="2">
        <v>646.16413986084649</v>
      </c>
      <c r="E56" s="3">
        <f t="shared" si="28"/>
        <v>3.0951887865994954E-2</v>
      </c>
      <c r="F56" s="2">
        <v>491.12634185642031</v>
      </c>
      <c r="G56" s="3">
        <f t="shared" si="29"/>
        <v>4.0722718973699348E-2</v>
      </c>
      <c r="H56" s="2">
        <v>690.38877460127492</v>
      </c>
      <c r="I56" s="3">
        <f t="shared" si="30"/>
        <v>2.8969184806851386E-2</v>
      </c>
      <c r="J56" s="2">
        <v>697.01693814201974</v>
      </c>
      <c r="K56" s="3">
        <f t="shared" si="31"/>
        <v>2.8693707291120273E-2</v>
      </c>
      <c r="L56" s="2">
        <v>587.50415133327715</v>
      </c>
      <c r="M56" s="3">
        <f t="shared" si="32"/>
        <v>3.4042312645131377E-2</v>
      </c>
      <c r="N56" s="2">
        <v>656.15942233601754</v>
      </c>
      <c r="O56" s="3">
        <f t="shared" si="33"/>
        <v>3.0480397475353256E-2</v>
      </c>
      <c r="P56" s="2">
        <v>685.90275421075239</v>
      </c>
      <c r="Q56" s="3">
        <f t="shared" si="34"/>
        <v>2.915865241423822E-2</v>
      </c>
      <c r="R56" s="3"/>
      <c r="T56" s="2">
        <v>710.70193081317848</v>
      </c>
      <c r="U56" s="3">
        <f t="shared" si="35"/>
        <v>2.8141192717903815E-2</v>
      </c>
      <c r="V56" s="2">
        <v>742.75559384499411</v>
      </c>
      <c r="W56" s="3">
        <f t="shared" si="36"/>
        <v>2.6926757826846885E-2</v>
      </c>
      <c r="X56" s="2">
        <v>630.20036775918675</v>
      </c>
      <c r="Y56" s="3">
        <f t="shared" si="37"/>
        <v>3.1735938319290911E-2</v>
      </c>
      <c r="Z56" s="2">
        <v>761.918581623725</v>
      </c>
      <c r="AA56" s="3">
        <f t="shared" si="38"/>
        <v>2.6249523876131216E-2</v>
      </c>
      <c r="AB56" s="2">
        <v>750.99825664751472</v>
      </c>
      <c r="AC56" s="3">
        <f t="shared" si="39"/>
        <v>2.6631220276436825E-2</v>
      </c>
      <c r="AD56" s="2">
        <v>698.79884019175188</v>
      </c>
      <c r="AE56" s="3">
        <f t="shared" si="40"/>
        <v>2.8620539774381934E-2</v>
      </c>
      <c r="AF56" s="2">
        <v>744.7683439939035</v>
      </c>
      <c r="AG56" s="3">
        <f t="shared" si="41"/>
        <v>2.6853987768529156E-2</v>
      </c>
      <c r="AH56" s="2">
        <v>762.02114566307228</v>
      </c>
      <c r="AI56" s="3">
        <f t="shared" si="42"/>
        <v>2.6245990828242714E-2</v>
      </c>
    </row>
    <row r="57" spans="1:35" x14ac:dyDescent="0.45">
      <c r="A57">
        <v>2000</v>
      </c>
      <c r="B57" s="2">
        <v>779.16397488531675</v>
      </c>
      <c r="C57" s="3">
        <f t="shared" si="27"/>
        <v>2.566853787476988E-2</v>
      </c>
      <c r="D57" s="2">
        <v>805.08181555831834</v>
      </c>
      <c r="E57" s="3">
        <f t="shared" si="28"/>
        <v>2.4842195679367254E-2</v>
      </c>
      <c r="F57" s="2">
        <v>649.13621433121477</v>
      </c>
      <c r="G57" s="3">
        <f t="shared" si="29"/>
        <v>3.0810174441747006E-2</v>
      </c>
      <c r="H57" s="2">
        <v>826.56604246084453</v>
      </c>
      <c r="I57" s="3">
        <f t="shared" si="30"/>
        <v>2.419649365277116E-2</v>
      </c>
      <c r="J57" s="2">
        <v>818.12671300938928</v>
      </c>
      <c r="K57" s="3">
        <f t="shared" si="31"/>
        <v>2.4446090907400145E-2</v>
      </c>
      <c r="L57" s="2">
        <v>743.42860157215534</v>
      </c>
      <c r="M57" s="3">
        <f t="shared" si="32"/>
        <v>2.6902381691671907E-2</v>
      </c>
      <c r="N57" s="2">
        <v>797.57364637906471</v>
      </c>
      <c r="O57" s="3">
        <f t="shared" si="33"/>
        <v>2.5076054218690361E-2</v>
      </c>
      <c r="P57" s="2">
        <v>825.534857704724</v>
      </c>
      <c r="Q57" s="3">
        <f t="shared" si="34"/>
        <v>2.4226717761630327E-2</v>
      </c>
      <c r="R57" s="3"/>
      <c r="T57" s="2">
        <v>813.11545682594419</v>
      </c>
      <c r="U57" s="3">
        <f t="shared" si="35"/>
        <v>2.4596752936011653E-2</v>
      </c>
      <c r="V57" s="2">
        <v>881.62550479096421</v>
      </c>
      <c r="W57" s="3">
        <f t="shared" si="36"/>
        <v>2.2685369117970394E-2</v>
      </c>
      <c r="X57" s="2">
        <v>775.7093398678569</v>
      </c>
      <c r="Y57" s="3">
        <f t="shared" si="37"/>
        <v>2.578285315400099E-2</v>
      </c>
      <c r="Z57" s="2">
        <v>890.19858026534598</v>
      </c>
      <c r="AA57" s="3">
        <f t="shared" si="38"/>
        <v>2.2466897210775712E-2</v>
      </c>
      <c r="AB57" s="2">
        <v>865.70230060918379</v>
      </c>
      <c r="AC57" s="3">
        <f t="shared" si="39"/>
        <v>2.3102630068010967E-2</v>
      </c>
      <c r="AD57" s="2">
        <v>842.74683404233963</v>
      </c>
      <c r="AE57" s="3">
        <f t="shared" si="40"/>
        <v>2.3731919471079495E-2</v>
      </c>
      <c r="AF57" s="2">
        <v>882.97055579607866</v>
      </c>
      <c r="AG57" s="3">
        <f t="shared" si="41"/>
        <v>2.2650811931059438E-2</v>
      </c>
      <c r="AH57" s="2">
        <v>894.72853430301075</v>
      </c>
      <c r="AI57" s="3">
        <f t="shared" si="42"/>
        <v>2.2353148729720468E-2</v>
      </c>
    </row>
    <row r="58" spans="1:35" x14ac:dyDescent="0.45">
      <c r="A58">
        <v>2500</v>
      </c>
      <c r="B58" s="2">
        <v>864.49958759129925</v>
      </c>
      <c r="C58" s="3">
        <f t="shared" si="27"/>
        <v>2.3134771013280341E-2</v>
      </c>
      <c r="D58" s="2">
        <v>919.2068490001883</v>
      </c>
      <c r="E58" s="3">
        <f t="shared" si="28"/>
        <v>2.1757888359680729E-2</v>
      </c>
      <c r="F58" s="2">
        <v>771.430409686438</v>
      </c>
      <c r="G58" s="3">
        <f t="shared" si="29"/>
        <v>2.5925864146487777E-2</v>
      </c>
      <c r="H58" s="2">
        <v>931.29847284281141</v>
      </c>
      <c r="I58" s="3">
        <f t="shared" si="30"/>
        <v>2.1475392243422788E-2</v>
      </c>
      <c r="J58" s="2">
        <v>911.63238991516607</v>
      </c>
      <c r="K58" s="3">
        <f t="shared" si="31"/>
        <v>2.1938667626608947E-2</v>
      </c>
      <c r="L58" s="2">
        <v>861.71626973116895</v>
      </c>
      <c r="M58" s="3">
        <f t="shared" si="32"/>
        <v>2.3209495633916062E-2</v>
      </c>
      <c r="N58" s="2">
        <v>910.06762465499776</v>
      </c>
      <c r="O58" s="3">
        <f t="shared" si="33"/>
        <v>2.1976388850863587E-2</v>
      </c>
      <c r="P58" s="2">
        <v>932.33591330232764</v>
      </c>
      <c r="Q58" s="3">
        <f t="shared" si="34"/>
        <v>2.1451495876802743E-2</v>
      </c>
      <c r="R58" s="3"/>
      <c r="T58" s="2">
        <v>894.68450482612502</v>
      </c>
      <c r="U58" s="3">
        <f t="shared" si="35"/>
        <v>2.2354248779447503E-2</v>
      </c>
      <c r="V58" s="2">
        <v>988.63007262252495</v>
      </c>
      <c r="W58" s="3">
        <f t="shared" si="36"/>
        <v>2.0230013787610451E-2</v>
      </c>
      <c r="X58" s="2">
        <v>889.58829006419228</v>
      </c>
      <c r="Y58" s="3">
        <f t="shared" si="37"/>
        <v>2.2482310326450913E-2</v>
      </c>
      <c r="Z58" s="2">
        <v>989.88627947808209</v>
      </c>
      <c r="AA58" s="3">
        <f t="shared" si="38"/>
        <v>2.0204341058798196E-2</v>
      </c>
      <c r="AB58" s="2">
        <v>955.87961149353987</v>
      </c>
      <c r="AC58" s="3">
        <f t="shared" si="39"/>
        <v>2.0923136930131255E-2</v>
      </c>
      <c r="AD58" s="2">
        <v>953.66544875207092</v>
      </c>
      <c r="AE58" s="3">
        <f t="shared" si="40"/>
        <v>2.0971715003590845E-2</v>
      </c>
      <c r="AF58" s="2">
        <v>988.99544944824424</v>
      </c>
      <c r="AG58" s="3">
        <f t="shared" si="41"/>
        <v>2.0222539963311158E-2</v>
      </c>
      <c r="AH58" s="2">
        <v>997.34475365845856</v>
      </c>
      <c r="AI58" s="3">
        <f t="shared" si="42"/>
        <v>2.0053246308897731E-2</v>
      </c>
    </row>
    <row r="59" spans="1:35" x14ac:dyDescent="0.45">
      <c r="A59">
        <v>3000</v>
      </c>
      <c r="B59" s="2">
        <v>935.01753924045238</v>
      </c>
      <c r="C59" s="3">
        <f t="shared" si="27"/>
        <v>2.1389973086758034E-2</v>
      </c>
      <c r="D59" s="2">
        <v>1002.6984053842391</v>
      </c>
      <c r="E59" s="3">
        <f t="shared" si="28"/>
        <v>1.9946177128242166E-2</v>
      </c>
      <c r="F59" s="2">
        <v>864.75098370063029</v>
      </c>
      <c r="G59" s="3">
        <f t="shared" si="29"/>
        <v>2.3128045387600087E-2</v>
      </c>
      <c r="H59" s="2">
        <v>1016.1824599974304</v>
      </c>
      <c r="I59" s="3">
        <f t="shared" si="30"/>
        <v>1.9681504835313307E-2</v>
      </c>
      <c r="J59" s="2">
        <v>988.12098591957806</v>
      </c>
      <c r="K59" s="3">
        <f t="shared" si="31"/>
        <v>2.0240436429337993E-2</v>
      </c>
      <c r="L59" s="2">
        <v>951.42150713843296</v>
      </c>
      <c r="M59" s="3">
        <f t="shared" si="32"/>
        <v>2.1021177101780586E-2</v>
      </c>
      <c r="N59" s="2">
        <v>1001.1478185085857</v>
      </c>
      <c r="O59" s="3">
        <f t="shared" si="33"/>
        <v>1.9977069949364809E-2</v>
      </c>
      <c r="P59" s="2">
        <v>1019.2684871274025</v>
      </c>
      <c r="Q59" s="3">
        <f t="shared" si="34"/>
        <v>1.9621915376159489E-2</v>
      </c>
      <c r="R59" s="3"/>
      <c r="T59" s="2">
        <v>962.15131924142725</v>
      </c>
      <c r="U59" s="3">
        <f t="shared" si="35"/>
        <v>2.0786751106643249E-2</v>
      </c>
      <c r="V59" s="2">
        <v>1074.5485700833833</v>
      </c>
      <c r="W59" s="3">
        <f t="shared" si="36"/>
        <v>1.8612467185590346E-2</v>
      </c>
      <c r="X59" s="2">
        <v>981.11759641266758</v>
      </c>
      <c r="Y59" s="3">
        <f t="shared" si="37"/>
        <v>2.0384916215066849E-2</v>
      </c>
      <c r="Z59" s="2">
        <v>1070.8286043426726</v>
      </c>
      <c r="AA59" s="3">
        <f t="shared" si="38"/>
        <v>1.8677125283067111E-2</v>
      </c>
      <c r="AB59" s="2">
        <v>1029.6039116847082</v>
      </c>
      <c r="AC59" s="3">
        <f t="shared" si="39"/>
        <v>1.9424945625230419E-2</v>
      </c>
      <c r="AD59" s="2">
        <v>1043.2827281829109</v>
      </c>
      <c r="AE59" s="3">
        <f t="shared" si="40"/>
        <v>1.917025889504954E-2</v>
      </c>
      <c r="AF59" s="2">
        <v>1074.9109982831151</v>
      </c>
      <c r="AG59" s="3">
        <f t="shared" si="41"/>
        <v>1.8606191612091316E-2</v>
      </c>
      <c r="AH59" s="2">
        <v>1080.597392138458</v>
      </c>
      <c r="AI59" s="3">
        <f t="shared" si="42"/>
        <v>1.8508280831976486E-2</v>
      </c>
    </row>
    <row r="60" spans="1:35" x14ac:dyDescent="0.45">
      <c r="A60">
        <v>3500</v>
      </c>
      <c r="B60" s="2">
        <v>995.33438891788728</v>
      </c>
      <c r="C60" s="3">
        <f t="shared" si="27"/>
        <v>2.0093749620912527E-2</v>
      </c>
      <c r="D60" s="2">
        <v>1065.0108040561522</v>
      </c>
      <c r="E60" s="3">
        <f t="shared" si="28"/>
        <v>1.8779152215009368E-2</v>
      </c>
      <c r="F60" s="2">
        <v>936.33008232295401</v>
      </c>
      <c r="G60" s="3">
        <f t="shared" si="29"/>
        <v>2.1359988723615213E-2</v>
      </c>
      <c r="H60" s="2">
        <v>1086.2476225553544</v>
      </c>
      <c r="I60" s="3">
        <f t="shared" si="30"/>
        <v>1.84120080768976E-2</v>
      </c>
      <c r="J60" s="2">
        <v>1052.189563885448</v>
      </c>
      <c r="K60" s="3">
        <f t="shared" si="31"/>
        <v>1.9007981723507573E-2</v>
      </c>
      <c r="L60" s="2">
        <v>1020.0684060293647</v>
      </c>
      <c r="M60" s="3">
        <f t="shared" si="32"/>
        <v>1.9606528230641289E-2</v>
      </c>
      <c r="N60" s="2">
        <v>1077.3971737397651</v>
      </c>
      <c r="O60" s="3">
        <f t="shared" si="33"/>
        <v>1.8563256417851722E-2</v>
      </c>
      <c r="P60" s="2">
        <v>1090.6475142595771</v>
      </c>
      <c r="Q60" s="3">
        <f t="shared" si="34"/>
        <v>1.8337730328554111E-2</v>
      </c>
      <c r="R60" s="3"/>
      <c r="T60" s="2">
        <v>1020.0426454256478</v>
      </c>
      <c r="U60" s="3">
        <f t="shared" si="35"/>
        <v>1.960702338249232E-2</v>
      </c>
      <c r="V60" s="2">
        <v>1145.639018131533</v>
      </c>
      <c r="W60" s="3">
        <f t="shared" si="36"/>
        <v>1.745750597131265E-2</v>
      </c>
      <c r="X60" s="2">
        <v>1056.8193264268609</v>
      </c>
      <c r="Y60" s="3">
        <f t="shared" si="37"/>
        <v>1.8924710685998356E-2</v>
      </c>
      <c r="Z60" s="2">
        <v>1138.5352756309362</v>
      </c>
      <c r="AA60" s="3">
        <f t="shared" si="38"/>
        <v>1.7566429805099103E-2</v>
      </c>
      <c r="AB60" s="2">
        <v>1093.0638987553236</v>
      </c>
      <c r="AC60" s="3">
        <f t="shared" si="39"/>
        <v>1.8297191978231174E-2</v>
      </c>
      <c r="AD60" s="2">
        <v>1116.7800987467349</v>
      </c>
      <c r="AE60" s="3">
        <f t="shared" si="40"/>
        <v>1.790862858538065E-2</v>
      </c>
      <c r="AF60" s="2">
        <v>1145.6573602673002</v>
      </c>
      <c r="AG60" s="3">
        <f t="shared" si="41"/>
        <v>1.7457226474182193E-2</v>
      </c>
      <c r="AH60" s="2">
        <v>1149.741184338732</v>
      </c>
      <c r="AI60" s="3">
        <f t="shared" si="42"/>
        <v>1.7395219265371364E-2</v>
      </c>
    </row>
    <row r="61" spans="1:35" x14ac:dyDescent="0.45">
      <c r="A61">
        <v>4000</v>
      </c>
      <c r="B61" s="2">
        <v>1047.9366704334752</v>
      </c>
      <c r="C61" s="3">
        <f t="shared" si="27"/>
        <v>1.9085122760068195E-2</v>
      </c>
      <c r="D61" s="2">
        <v>1112.5116764666204</v>
      </c>
      <c r="E61" s="3">
        <f t="shared" si="28"/>
        <v>1.797733940512046E-2</v>
      </c>
      <c r="F61" s="2">
        <v>991.87605048370824</v>
      </c>
      <c r="G61" s="3">
        <f t="shared" si="29"/>
        <v>2.0163809772649113E-2</v>
      </c>
      <c r="H61" s="2">
        <v>1146.5497937378552</v>
      </c>
      <c r="I61" s="3">
        <f t="shared" si="30"/>
        <v>1.7443638391663921E-2</v>
      </c>
      <c r="J61" s="2">
        <v>1108.3352074551426</v>
      </c>
      <c r="K61" s="3">
        <f t="shared" si="31"/>
        <v>1.8045082268858138E-2</v>
      </c>
      <c r="L61" s="2">
        <v>1072.8798188064738</v>
      </c>
      <c r="M61" s="3">
        <f t="shared" si="32"/>
        <v>1.8641416913078874E-2</v>
      </c>
      <c r="N61" s="2">
        <v>1142.1374630648788</v>
      </c>
      <c r="O61" s="3">
        <f t="shared" si="33"/>
        <v>1.751102704076515E-2</v>
      </c>
      <c r="P61" s="2">
        <v>1152.0632279128697</v>
      </c>
      <c r="Q61" s="3">
        <f t="shared" si="34"/>
        <v>1.7360158292902824E-2</v>
      </c>
      <c r="R61" s="3"/>
      <c r="T61" s="2">
        <v>1070.3339953242651</v>
      </c>
      <c r="U61" s="3">
        <f t="shared" si="35"/>
        <v>1.8685756116660446E-2</v>
      </c>
      <c r="V61" s="2">
        <v>1205.7680402839567</v>
      </c>
      <c r="W61" s="3">
        <f t="shared" si="36"/>
        <v>1.658693822676709E-2</v>
      </c>
      <c r="X61" s="2">
        <v>1120.4023270050498</v>
      </c>
      <c r="Y61" s="3">
        <f t="shared" si="37"/>
        <v>1.7850730508086367E-2</v>
      </c>
      <c r="Z61" s="2">
        <v>1196.4674277923809</v>
      </c>
      <c r="AA61" s="3">
        <f t="shared" si="38"/>
        <v>1.6715875029629752E-2</v>
      </c>
      <c r="AB61" s="2">
        <v>1147.8248762797757</v>
      </c>
      <c r="AC61" s="3">
        <f t="shared" si="39"/>
        <v>1.7424260802590512E-2</v>
      </c>
      <c r="AD61" s="2">
        <v>1178.9378549163441</v>
      </c>
      <c r="AE61" s="3">
        <f t="shared" si="40"/>
        <v>1.6964422608534504E-2</v>
      </c>
      <c r="AF61" s="2">
        <v>1206.0380975003482</v>
      </c>
      <c r="AG61" s="3">
        <f t="shared" si="41"/>
        <v>1.6583224063528579E-2</v>
      </c>
      <c r="AH61" s="2">
        <v>1208.9526431827771</v>
      </c>
      <c r="AI61" s="3">
        <f t="shared" si="42"/>
        <v>1.6543245190602782E-2</v>
      </c>
    </row>
    <row r="62" spans="1:35" x14ac:dyDescent="0.45">
      <c r="A62">
        <v>4500</v>
      </c>
      <c r="B62" s="2">
        <v>1094.5779023760779</v>
      </c>
      <c r="C62" s="3">
        <f t="shared" si="27"/>
        <v>1.8271883578669532E-2</v>
      </c>
      <c r="D62" s="2">
        <v>1149.4251310833952</v>
      </c>
      <c r="E62" s="3">
        <f t="shared" si="28"/>
        <v>1.7400002365659886E-2</v>
      </c>
      <c r="F62" s="2">
        <v>1035.7123736631979</v>
      </c>
      <c r="G62" s="3">
        <f t="shared" si="29"/>
        <v>1.9310380476832825E-2</v>
      </c>
      <c r="H62" s="2">
        <v>1198.8595355227058</v>
      </c>
      <c r="I62" s="3">
        <f t="shared" si="30"/>
        <v>1.6682521519320401E-2</v>
      </c>
      <c r="J62" s="2">
        <v>1157.4382866714463</v>
      </c>
      <c r="K62" s="3">
        <f t="shared" si="31"/>
        <v>1.7279538987357911E-2</v>
      </c>
      <c r="L62" s="2">
        <v>1113.219658708244</v>
      </c>
      <c r="M62" s="3">
        <f t="shared" si="32"/>
        <v>1.7965906228432551E-2</v>
      </c>
      <c r="N62" s="2">
        <v>1198.1533462489979</v>
      </c>
      <c r="O62" s="3">
        <f t="shared" si="33"/>
        <v>1.6692354165360433E-2</v>
      </c>
      <c r="P62" s="2">
        <v>1205.3756302439861</v>
      </c>
      <c r="Q62" s="3">
        <f t="shared" si="34"/>
        <v>1.6592338104555591E-2</v>
      </c>
      <c r="R62" s="3"/>
      <c r="T62" s="2">
        <v>1114.863527150309</v>
      </c>
      <c r="U62" s="3">
        <f t="shared" si="35"/>
        <v>1.7939415464708754E-2</v>
      </c>
      <c r="V62" s="2">
        <v>1257.5045617979742</v>
      </c>
      <c r="W62" s="3">
        <f t="shared" si="36"/>
        <v>1.5904514868243572E-2</v>
      </c>
      <c r="X62" s="2">
        <v>1174.9472233002482</v>
      </c>
      <c r="Y62" s="3">
        <f t="shared" si="37"/>
        <v>1.7022041163536724E-2</v>
      </c>
      <c r="Z62" s="2">
        <v>1246.7305473924787</v>
      </c>
      <c r="AA62" s="3">
        <f t="shared" si="38"/>
        <v>1.6041958739063344E-2</v>
      </c>
      <c r="AB62" s="2">
        <v>1195.7022962182164</v>
      </c>
      <c r="AC62" s="3">
        <f t="shared" si="39"/>
        <v>1.6726571541475058E-2</v>
      </c>
      <c r="AD62" s="2">
        <v>1232.266717478331</v>
      </c>
      <c r="AE62" s="3">
        <f t="shared" si="40"/>
        <v>1.6230252522706549E-2</v>
      </c>
      <c r="AF62" s="2">
        <v>1258.1534905670214</v>
      </c>
      <c r="AG62" s="3">
        <f t="shared" si="41"/>
        <v>1.5896311658275056E-2</v>
      </c>
      <c r="AH62" s="2">
        <v>1260.2312246587994</v>
      </c>
      <c r="AI62" s="3">
        <f t="shared" si="42"/>
        <v>1.5870103524386874E-2</v>
      </c>
    </row>
    <row r="63" spans="1:35" x14ac:dyDescent="0.45">
      <c r="A63">
        <v>5000</v>
      </c>
      <c r="B63" s="2">
        <v>1136.3120496747911</v>
      </c>
      <c r="C63" s="3">
        <f t="shared" si="27"/>
        <v>1.7600799010908965E-2</v>
      </c>
      <c r="D63" s="2">
        <v>1178.6241647243505</v>
      </c>
      <c r="E63" s="3">
        <f t="shared" si="28"/>
        <v>1.6968937680551865E-2</v>
      </c>
      <c r="F63" s="2">
        <v>1070.4594472320521</v>
      </c>
      <c r="G63" s="3">
        <f t="shared" si="29"/>
        <v>1.8683566249721218E-2</v>
      </c>
      <c r="H63" s="2">
        <v>1244.8249188160996</v>
      </c>
      <c r="I63" s="3">
        <f t="shared" si="30"/>
        <v>1.6066516421458815E-2</v>
      </c>
      <c r="J63" s="2">
        <v>1201.0228807342032</v>
      </c>
      <c r="K63" s="3">
        <f t="shared" si="31"/>
        <v>1.6652472089269191E-2</v>
      </c>
      <c r="L63" s="2">
        <v>1144.092973352123</v>
      </c>
      <c r="M63" s="3">
        <f t="shared" si="32"/>
        <v>1.7481096786567278E-2</v>
      </c>
      <c r="N63" s="2">
        <v>1247.2290303484178</v>
      </c>
      <c r="O63" s="3">
        <f t="shared" si="33"/>
        <v>1.6035547211736188E-2</v>
      </c>
      <c r="P63" s="2">
        <v>1252.1809526650097</v>
      </c>
      <c r="Q63" s="3">
        <f t="shared" si="34"/>
        <v>1.5972132428171911E-2</v>
      </c>
      <c r="R63" s="3"/>
      <c r="T63" s="2">
        <v>1154.8091490212539</v>
      </c>
      <c r="U63" s="3">
        <f t="shared" si="35"/>
        <v>1.7318879069282388E-2</v>
      </c>
      <c r="V63" s="2">
        <v>1302.6217760841112</v>
      </c>
      <c r="W63" s="3">
        <f t="shared" si="36"/>
        <v>1.5353650896366242E-2</v>
      </c>
      <c r="X63" s="2">
        <v>1222.2835004711126</v>
      </c>
      <c r="Y63" s="3">
        <f t="shared" si="37"/>
        <v>1.6362815985236871E-2</v>
      </c>
      <c r="Z63" s="2">
        <v>1290.8864224789781</v>
      </c>
      <c r="AA63" s="3">
        <f t="shared" si="38"/>
        <v>1.5493229808392146E-2</v>
      </c>
      <c r="AB63" s="2">
        <v>1238.2250317831304</v>
      </c>
      <c r="AC63" s="3">
        <f t="shared" si="39"/>
        <v>1.6152152869336363E-2</v>
      </c>
      <c r="AD63" s="2">
        <v>1278.6367424436341</v>
      </c>
      <c r="AE63" s="3">
        <f t="shared" si="40"/>
        <v>1.5641659070251265E-2</v>
      </c>
      <c r="AF63" s="2">
        <v>1303.723351200239</v>
      </c>
      <c r="AG63" s="3">
        <f t="shared" si="41"/>
        <v>1.5340677898871351E-2</v>
      </c>
      <c r="AH63" s="2">
        <v>1305.1798042135324</v>
      </c>
      <c r="AI63" s="3">
        <f t="shared" si="42"/>
        <v>1.5323559202673599E-2</v>
      </c>
    </row>
    <row r="64" spans="1:35" x14ac:dyDescent="0.45">
      <c r="A64">
        <v>5500</v>
      </c>
      <c r="B64" s="2">
        <v>1174.0633229232035</v>
      </c>
      <c r="C64" s="3">
        <f t="shared" si="27"/>
        <v>1.7034856305879354E-2</v>
      </c>
      <c r="D64" s="2">
        <v>1202.0658974016792</v>
      </c>
      <c r="E64" s="3">
        <f t="shared" si="28"/>
        <v>1.6638022959665457E-2</v>
      </c>
      <c r="F64" s="2">
        <v>1098.7673651415942</v>
      </c>
      <c r="G64" s="3">
        <f t="shared" si="29"/>
        <v>1.8202215168105829E-2</v>
      </c>
      <c r="H64" s="2">
        <v>1285.6355817375406</v>
      </c>
      <c r="I64" s="3">
        <f t="shared" si="30"/>
        <v>1.5556507834801784E-2</v>
      </c>
      <c r="J64" s="2">
        <v>1240.099625907513</v>
      </c>
      <c r="K64" s="3">
        <f t="shared" si="31"/>
        <v>1.6127736499689588E-2</v>
      </c>
      <c r="L64" s="2">
        <v>1167.2465465270461</v>
      </c>
      <c r="M64" s="3">
        <f t="shared" si="32"/>
        <v>1.7134340692210034E-2</v>
      </c>
      <c r="N64" s="2">
        <v>1290.6715465216491</v>
      </c>
      <c r="O64" s="3">
        <f t="shared" si="33"/>
        <v>1.5495809180809681E-2</v>
      </c>
      <c r="P64" s="2">
        <v>1293.7101937028146</v>
      </c>
      <c r="Q64" s="3">
        <f t="shared" si="34"/>
        <v>1.5459412855638602E-2</v>
      </c>
      <c r="R64" s="3"/>
      <c r="T64" s="2">
        <v>1190.9619294245006</v>
      </c>
      <c r="U64" s="3">
        <f t="shared" si="35"/>
        <v>1.6793148047699935E-2</v>
      </c>
      <c r="V64" s="2">
        <v>1342.405257131041</v>
      </c>
      <c r="W64" s="3">
        <f t="shared" si="36"/>
        <v>1.4898630569090261E-2</v>
      </c>
      <c r="X64" s="2">
        <v>1263.8117580792216</v>
      </c>
      <c r="Y64" s="3">
        <f t="shared" si="37"/>
        <v>1.5825141578360208E-2</v>
      </c>
      <c r="Z64" s="2">
        <v>1330.1279955866476</v>
      </c>
      <c r="AA64" s="3">
        <f t="shared" si="38"/>
        <v>1.5036146947030524E-2</v>
      </c>
      <c r="AB64" s="2">
        <v>1276.3641950117794</v>
      </c>
      <c r="AC64" s="3">
        <f t="shared" si="39"/>
        <v>1.5669508811170799E-2</v>
      </c>
      <c r="AD64" s="2">
        <v>1319.4042179917851</v>
      </c>
      <c r="AE64" s="3">
        <f t="shared" si="40"/>
        <v>1.5158356875985464E-2</v>
      </c>
      <c r="AF64" s="2">
        <v>1343.9891132662415</v>
      </c>
      <c r="AG64" s="3">
        <f t="shared" si="41"/>
        <v>1.4881072921338494E-2</v>
      </c>
      <c r="AH64" s="2">
        <v>1345.0188793315733</v>
      </c>
      <c r="AI64" s="3">
        <f t="shared" si="42"/>
        <v>1.486967975493347E-2</v>
      </c>
    </row>
    <row r="65" spans="1:35" x14ac:dyDescent="0.45">
      <c r="A65">
        <v>6000</v>
      </c>
      <c r="B65" s="2">
        <v>1208.5421066544575</v>
      </c>
      <c r="C65" s="3">
        <f t="shared" si="27"/>
        <v>1.6548864859466859E-2</v>
      </c>
      <c r="D65" s="2">
        <v>1221.1785500066362</v>
      </c>
      <c r="E65" s="3">
        <f t="shared" si="28"/>
        <v>1.63776214378244E-2</v>
      </c>
      <c r="F65" s="2">
        <v>1121.7577889409881</v>
      </c>
      <c r="G65" s="3">
        <f t="shared" si="29"/>
        <v>1.7829160802066989E-2</v>
      </c>
      <c r="H65" s="2">
        <v>1322.2234797588724</v>
      </c>
      <c r="I65" s="3">
        <f t="shared" si="30"/>
        <v>1.5126036034125869E-2</v>
      </c>
      <c r="J65" s="2">
        <v>1275.4256884241177</v>
      </c>
      <c r="K65" s="3">
        <f t="shared" si="31"/>
        <v>1.5681039029966124E-2</v>
      </c>
      <c r="L65" s="2">
        <v>1184.2873763590255</v>
      </c>
      <c r="M65" s="3">
        <f t="shared" si="32"/>
        <v>1.6887792945566998E-2</v>
      </c>
      <c r="N65" s="2">
        <v>1329.4622505513903</v>
      </c>
      <c r="O65" s="3">
        <f t="shared" si="33"/>
        <v>1.50436764877717E-2</v>
      </c>
      <c r="P65" s="2">
        <v>1330.8836464533383</v>
      </c>
      <c r="Q65" s="3">
        <f t="shared" si="34"/>
        <v>1.5027609703746716E-2</v>
      </c>
      <c r="R65" s="3"/>
      <c r="T65" s="2">
        <v>1223.8450894197288</v>
      </c>
      <c r="U65" s="3">
        <f t="shared" si="35"/>
        <v>1.634193753188384E-2</v>
      </c>
      <c r="V65" s="2">
        <v>1377.8176565855615</v>
      </c>
      <c r="W65" s="3">
        <f t="shared" si="36"/>
        <v>1.4515708885283845E-2</v>
      </c>
      <c r="X65" s="2">
        <v>1300.5979675397552</v>
      </c>
      <c r="Y65" s="3">
        <f t="shared" si="37"/>
        <v>1.5377542099218038E-2</v>
      </c>
      <c r="Z65" s="2">
        <v>1365.3027195404811</v>
      </c>
      <c r="AA65" s="3">
        <f t="shared" si="38"/>
        <v>1.4648765957729421E-2</v>
      </c>
      <c r="AB65" s="2">
        <v>1310.8089006807922</v>
      </c>
      <c r="AC65" s="3">
        <f t="shared" si="39"/>
        <v>1.5257754192554413E-2</v>
      </c>
      <c r="AD65" s="2">
        <v>1355.6089633179342</v>
      </c>
      <c r="AE65" s="3">
        <f t="shared" si="40"/>
        <v>1.4753517084343261E-2</v>
      </c>
      <c r="AF65" s="2">
        <v>1379.8939576718885</v>
      </c>
      <c r="AG65" s="3">
        <f t="shared" si="41"/>
        <v>1.4493867364810654E-2</v>
      </c>
      <c r="AH65" s="2">
        <v>1380.6440685888201</v>
      </c>
      <c r="AI65" s="3">
        <f t="shared" si="42"/>
        <v>1.4485992773244114E-2</v>
      </c>
    </row>
    <row r="68" spans="1:35" x14ac:dyDescent="0.45">
      <c r="A68" s="1">
        <v>94.4</v>
      </c>
      <c r="B68" s="1" t="s">
        <v>1</v>
      </c>
    </row>
    <row r="69" spans="1:35" x14ac:dyDescent="0.45">
      <c r="A69">
        <v>2.5999999999999999E-2</v>
      </c>
      <c r="B69" t="s">
        <v>2</v>
      </c>
    </row>
    <row r="70" spans="1:35" x14ac:dyDescent="0.45">
      <c r="S70" s="5" t="s">
        <v>3</v>
      </c>
    </row>
    <row r="71" spans="1:35" ht="15.75" x14ac:dyDescent="0.55000000000000004">
      <c r="A71" s="4" t="s">
        <v>0</v>
      </c>
      <c r="B71" s="4" t="s">
        <v>4</v>
      </c>
      <c r="C71" s="4" t="s">
        <v>5</v>
      </c>
      <c r="D71" s="4" t="s">
        <v>6</v>
      </c>
      <c r="E71" s="4" t="s">
        <v>7</v>
      </c>
      <c r="F71" s="4" t="s">
        <v>8</v>
      </c>
      <c r="G71" s="4" t="s">
        <v>9</v>
      </c>
      <c r="H71" s="4" t="s">
        <v>10</v>
      </c>
      <c r="I71" s="4" t="s">
        <v>11</v>
      </c>
      <c r="J71" s="4" t="s">
        <v>12</v>
      </c>
      <c r="K71" s="4" t="s">
        <v>13</v>
      </c>
      <c r="L71" s="4" t="s">
        <v>14</v>
      </c>
      <c r="M71" s="4" t="s">
        <v>15</v>
      </c>
      <c r="N71" s="4" t="s">
        <v>16</v>
      </c>
      <c r="O71" s="4" t="s">
        <v>17</v>
      </c>
      <c r="P71" s="4" t="s">
        <v>18</v>
      </c>
      <c r="Q71" s="4" t="s">
        <v>19</v>
      </c>
      <c r="R71" s="4"/>
      <c r="S71" s="4"/>
      <c r="T71" s="4" t="s">
        <v>4</v>
      </c>
      <c r="U71" s="4" t="s">
        <v>5</v>
      </c>
      <c r="V71" s="4" t="s">
        <v>6</v>
      </c>
      <c r="W71" s="4" t="s">
        <v>7</v>
      </c>
      <c r="X71" s="4" t="s">
        <v>8</v>
      </c>
      <c r="Y71" s="4" t="s">
        <v>9</v>
      </c>
      <c r="Z71" s="4" t="s">
        <v>10</v>
      </c>
      <c r="AA71" s="4" t="s">
        <v>11</v>
      </c>
      <c r="AB71" s="4" t="s">
        <v>12</v>
      </c>
      <c r="AC71" s="4" t="s">
        <v>13</v>
      </c>
      <c r="AD71" s="4" t="s">
        <v>14</v>
      </c>
      <c r="AE71" s="4" t="s">
        <v>15</v>
      </c>
      <c r="AF71" s="4" t="s">
        <v>16</v>
      </c>
      <c r="AG71" s="4" t="s">
        <v>17</v>
      </c>
      <c r="AH71" s="4" t="s">
        <v>18</v>
      </c>
      <c r="AI71" s="4" t="s">
        <v>19</v>
      </c>
    </row>
    <row r="72" spans="1:35" x14ac:dyDescent="0.45">
      <c r="A72">
        <v>0</v>
      </c>
      <c r="B72" s="2">
        <v>93.123024249687177</v>
      </c>
      <c r="C72" s="3">
        <f>20/B72</f>
        <v>0.21476965724797306</v>
      </c>
      <c r="D72" s="2">
        <v>63.742299415941694</v>
      </c>
      <c r="E72" s="3">
        <f>20/D72</f>
        <v>0.31376339076651005</v>
      </c>
      <c r="F72" s="2">
        <v>48.495246155929088</v>
      </c>
      <c r="G72" s="3">
        <f>20/F72</f>
        <v>0.41241155753067099</v>
      </c>
      <c r="H72" s="2">
        <v>71.092890215150547</v>
      </c>
      <c r="I72" s="3">
        <f>20/H72</f>
        <v>0.28132208353709354</v>
      </c>
      <c r="J72" s="2">
        <v>71.092890215150547</v>
      </c>
      <c r="K72" s="3">
        <f>20/J72</f>
        <v>0.28132208353709354</v>
      </c>
      <c r="L72" s="2">
        <v>54.042752780233165</v>
      </c>
      <c r="M72" s="3">
        <f>20/L72</f>
        <v>0.3700773733960358</v>
      </c>
      <c r="N72" s="2">
        <v>54.042752780233165</v>
      </c>
      <c r="O72" s="3">
        <f>20/N72</f>
        <v>0.3700773733960358</v>
      </c>
      <c r="P72" s="2">
        <v>54.042752780233165</v>
      </c>
      <c r="Q72" s="3">
        <f>20/P72</f>
        <v>0.3700773733960358</v>
      </c>
      <c r="R72" s="3"/>
      <c r="T72" s="2">
        <v>93.123024249687177</v>
      </c>
      <c r="U72" s="3">
        <f>20/T72</f>
        <v>0.21476965724797306</v>
      </c>
      <c r="V72" s="2">
        <v>63.742299415941694</v>
      </c>
      <c r="W72" s="3">
        <f>20/V72</f>
        <v>0.31376339076651005</v>
      </c>
      <c r="X72" s="2">
        <v>48.495246155929088</v>
      </c>
      <c r="Y72" s="3">
        <f>20/X72</f>
        <v>0.41241155753067099</v>
      </c>
      <c r="Z72" s="2">
        <v>71.092890215150547</v>
      </c>
      <c r="AA72" s="3">
        <f>20/Z72</f>
        <v>0.28132208353709354</v>
      </c>
      <c r="AB72" s="2">
        <v>71.092890215150547</v>
      </c>
      <c r="AC72" s="3">
        <f>20/AB72</f>
        <v>0.28132208353709354</v>
      </c>
      <c r="AD72" s="2">
        <v>54.042752780233165</v>
      </c>
      <c r="AE72" s="3">
        <f>20/AD72</f>
        <v>0.3700773733960358</v>
      </c>
      <c r="AF72" s="2">
        <v>54.042752780233165</v>
      </c>
      <c r="AG72" s="3">
        <f>20/AF72</f>
        <v>0.3700773733960358</v>
      </c>
      <c r="AH72" s="2">
        <v>54.042752780233165</v>
      </c>
      <c r="AI72" s="3">
        <f>20/AH72</f>
        <v>0.3700773733960358</v>
      </c>
    </row>
    <row r="73" spans="1:35" x14ac:dyDescent="0.45">
      <c r="A73">
        <v>400</v>
      </c>
      <c r="B73" s="2">
        <v>206.51903774487909</v>
      </c>
      <c r="C73" s="3">
        <f t="shared" ref="C73:C87" si="43">20/B73</f>
        <v>9.6843372012544282E-2</v>
      </c>
      <c r="D73" s="2">
        <v>123.65702138857853</v>
      </c>
      <c r="E73" s="3">
        <f t="shared" ref="E73:E87" si="44">20/D73</f>
        <v>0.16173768198048544</v>
      </c>
      <c r="F73" s="2">
        <v>82.869974568602402</v>
      </c>
      <c r="G73" s="3">
        <f t="shared" ref="G73:G87" si="45">20/F73</f>
        <v>0.2413419348094932</v>
      </c>
      <c r="H73" s="2">
        <v>131.13108067935599</v>
      </c>
      <c r="I73" s="3">
        <f t="shared" ref="I73:I87" si="46">20/H73</f>
        <v>0.15251914265012692</v>
      </c>
      <c r="J73" s="2">
        <v>185.30010838611059</v>
      </c>
      <c r="K73" s="3">
        <f t="shared" ref="K73:K87" si="47">20/J73</f>
        <v>0.10793301835704229</v>
      </c>
      <c r="L73" s="2">
        <v>116.04043022691872</v>
      </c>
      <c r="M73" s="3">
        <f t="shared" ref="M73:M87" si="48">20/L73</f>
        <v>0.17235372155109832</v>
      </c>
      <c r="N73" s="2">
        <v>120.57829937155594</v>
      </c>
      <c r="O73" s="3">
        <f t="shared" ref="O73:O87" si="49">20/N73</f>
        <v>0.16586732525038364</v>
      </c>
      <c r="P73" s="2">
        <v>135.60026809792689</v>
      </c>
      <c r="Q73" s="3">
        <f t="shared" ref="Q73:Q87" si="50">20/P73</f>
        <v>0.14749233375819387</v>
      </c>
      <c r="R73" s="3"/>
      <c r="T73" s="2">
        <v>291.03581409592505</v>
      </c>
      <c r="U73" s="3">
        <f t="shared" ref="U73:U87" si="51">20/T73</f>
        <v>6.8720064786968196E-2</v>
      </c>
      <c r="V73" s="2">
        <v>188.56577294727884</v>
      </c>
      <c r="W73" s="3">
        <f t="shared" ref="W73:W87" si="52">20/V73</f>
        <v>0.10606378712000829</v>
      </c>
      <c r="X73" s="2">
        <v>96.831292515311603</v>
      </c>
      <c r="Y73" s="3">
        <f t="shared" ref="Y73:Y87" si="53">20/X73</f>
        <v>0.20654480055440205</v>
      </c>
      <c r="Z73" s="2">
        <v>248.54078296167322</v>
      </c>
      <c r="AA73" s="3">
        <f t="shared" ref="AA73:AA87" si="54">20/Z73</f>
        <v>8.0469690976567587E-2</v>
      </c>
      <c r="AB73" s="2">
        <v>285.21788659912102</v>
      </c>
      <c r="AC73" s="3">
        <f t="shared" ref="AC73:AC87" si="55">20/AB73</f>
        <v>7.0121829449323311E-2</v>
      </c>
      <c r="AD73" s="2">
        <v>165.22720669946676</v>
      </c>
      <c r="AE73" s="3">
        <f t="shared" ref="AE73:AE87" si="56">20/AD73</f>
        <v>0.12104544039395508</v>
      </c>
      <c r="AF73" s="2">
        <v>208.37761400010316</v>
      </c>
      <c r="AG73" s="3">
        <f t="shared" ref="AG73:AG87" si="57">20/AF73</f>
        <v>9.5979599804756843E-2</v>
      </c>
      <c r="AH73" s="2">
        <v>231.81134307262087</v>
      </c>
      <c r="AI73" s="3">
        <f t="shared" ref="AI73:AI87" si="58">20/AH73</f>
        <v>8.627705501768515E-2</v>
      </c>
    </row>
    <row r="74" spans="1:35" x14ac:dyDescent="0.45">
      <c r="A74">
        <v>600</v>
      </c>
      <c r="B74" s="2">
        <v>356.04129588593685</v>
      </c>
      <c r="C74" s="3">
        <f t="shared" si="43"/>
        <v>5.6173259200829613E-2</v>
      </c>
      <c r="D74" s="2">
        <v>231.02930026827147</v>
      </c>
      <c r="E74" s="3">
        <f t="shared" si="44"/>
        <v>8.6569106069126198E-2</v>
      </c>
      <c r="F74" s="2">
        <v>158.18350216704269</v>
      </c>
      <c r="G74" s="3">
        <f t="shared" si="45"/>
        <v>0.12643543559226478</v>
      </c>
      <c r="H74" s="2">
        <v>303.10236968362585</v>
      </c>
      <c r="I74" s="3">
        <f t="shared" si="46"/>
        <v>6.5984307614868634E-2</v>
      </c>
      <c r="J74" s="2">
        <v>353.28314871288779</v>
      </c>
      <c r="K74" s="3">
        <f t="shared" si="47"/>
        <v>5.661181427097714E-2</v>
      </c>
      <c r="L74" s="2">
        <v>213.51891385390212</v>
      </c>
      <c r="M74" s="3">
        <f t="shared" si="48"/>
        <v>9.3668516943116203E-2</v>
      </c>
      <c r="N74" s="2">
        <v>267.9371787050294</v>
      </c>
      <c r="O74" s="3">
        <f t="shared" si="49"/>
        <v>7.4644362893803148E-2</v>
      </c>
      <c r="P74" s="2">
        <v>303.37391819091101</v>
      </c>
      <c r="Q74" s="3">
        <f t="shared" si="50"/>
        <v>6.5925245384522949E-2</v>
      </c>
      <c r="R74" s="3"/>
      <c r="T74" s="2">
        <v>423.12379777923991</v>
      </c>
      <c r="U74" s="3">
        <f t="shared" si="51"/>
        <v>4.7267490282914257E-2</v>
      </c>
      <c r="V74" s="2">
        <v>353.22303890843313</v>
      </c>
      <c r="W74" s="3">
        <f t="shared" si="52"/>
        <v>5.6621448198300138E-2</v>
      </c>
      <c r="X74" s="2">
        <v>248.25399360151928</v>
      </c>
      <c r="Y74" s="3">
        <f t="shared" si="53"/>
        <v>8.0562651620834203E-2</v>
      </c>
      <c r="Z74" s="2">
        <v>409.24420390307512</v>
      </c>
      <c r="AA74" s="3">
        <f t="shared" si="54"/>
        <v>4.8870576074760426E-2</v>
      </c>
      <c r="AB74" s="2">
        <v>432.34053299345931</v>
      </c>
      <c r="AC74" s="3">
        <f t="shared" si="55"/>
        <v>4.625983102144756E-2</v>
      </c>
      <c r="AD74" s="2">
        <v>324.50863006582546</v>
      </c>
      <c r="AE74" s="3">
        <f t="shared" si="56"/>
        <v>6.1631642880939926E-2</v>
      </c>
      <c r="AF74" s="2">
        <v>380.59055960638796</v>
      </c>
      <c r="AG74" s="3">
        <f t="shared" si="57"/>
        <v>5.2549910908679075E-2</v>
      </c>
      <c r="AH74" s="2">
        <v>409.15753389341</v>
      </c>
      <c r="AI74" s="3">
        <f t="shared" si="58"/>
        <v>4.888092811022323E-2</v>
      </c>
    </row>
    <row r="75" spans="1:35" x14ac:dyDescent="0.45">
      <c r="A75">
        <v>800</v>
      </c>
      <c r="B75" s="2">
        <v>462.11213465658147</v>
      </c>
      <c r="C75" s="3">
        <f t="shared" si="43"/>
        <v>4.3279538666222202E-2</v>
      </c>
      <c r="D75" s="2">
        <v>352.03172421707882</v>
      </c>
      <c r="E75" s="3">
        <f t="shared" si="44"/>
        <v>5.6813061505976911E-2</v>
      </c>
      <c r="F75" s="2">
        <v>244.11648521018492</v>
      </c>
      <c r="G75" s="3">
        <f t="shared" si="45"/>
        <v>8.1928100770334897E-2</v>
      </c>
      <c r="H75" s="2">
        <v>430.46877392305424</v>
      </c>
      <c r="I75" s="3">
        <f t="shared" si="46"/>
        <v>4.6460977454255425E-2</v>
      </c>
      <c r="J75" s="2">
        <v>470.77287465228972</v>
      </c>
      <c r="K75" s="3">
        <f t="shared" si="47"/>
        <v>4.2483331298074238E-2</v>
      </c>
      <c r="L75" s="2">
        <v>321.82054604995909</v>
      </c>
      <c r="M75" s="3">
        <f t="shared" si="48"/>
        <v>6.214643609763567E-2</v>
      </c>
      <c r="N75" s="2">
        <v>389.46141166627649</v>
      </c>
      <c r="O75" s="3">
        <f t="shared" si="49"/>
        <v>5.1352969513543727E-2</v>
      </c>
      <c r="P75" s="2">
        <v>431.9145577388278</v>
      </c>
      <c r="Q75" s="3">
        <f t="shared" si="50"/>
        <v>4.6305454728603285E-2</v>
      </c>
      <c r="R75" s="3"/>
      <c r="T75" s="2">
        <v>522.68247441153619</v>
      </c>
      <c r="U75" s="3">
        <f t="shared" si="51"/>
        <v>3.826414884584961E-2</v>
      </c>
      <c r="V75" s="2">
        <v>490.86724169806553</v>
      </c>
      <c r="W75" s="3">
        <f t="shared" si="52"/>
        <v>4.0744214119511526E-2</v>
      </c>
      <c r="X75" s="2">
        <v>372.42491616581299</v>
      </c>
      <c r="Y75" s="3">
        <f t="shared" si="53"/>
        <v>5.3702099757191042E-2</v>
      </c>
      <c r="Z75" s="2">
        <v>533.08351280473266</v>
      </c>
      <c r="AA75" s="3">
        <f t="shared" si="54"/>
        <v>3.7517573737693058E-2</v>
      </c>
      <c r="AB75" s="2">
        <v>544.80143106884816</v>
      </c>
      <c r="AC75" s="3">
        <f t="shared" si="55"/>
        <v>3.6710623099432613E-2</v>
      </c>
      <c r="AD75" s="2">
        <v>454.93027448716202</v>
      </c>
      <c r="AE75" s="3">
        <f t="shared" si="56"/>
        <v>4.3962780939443488E-2</v>
      </c>
      <c r="AF75" s="2">
        <v>508.42338678240424</v>
      </c>
      <c r="AG75" s="3">
        <f t="shared" si="57"/>
        <v>3.9337293523359552E-2</v>
      </c>
      <c r="AH75" s="2">
        <v>532.72847855592454</v>
      </c>
      <c r="AI75" s="3">
        <f t="shared" si="58"/>
        <v>3.7542577138384478E-2</v>
      </c>
    </row>
    <row r="76" spans="1:35" x14ac:dyDescent="0.45">
      <c r="A76">
        <v>1000</v>
      </c>
      <c r="B76" s="2">
        <v>552.84011400127588</v>
      </c>
      <c r="C76" s="3">
        <f t="shared" si="43"/>
        <v>3.6176824896526669E-2</v>
      </c>
      <c r="D76" s="2">
        <v>469.91318629316515</v>
      </c>
      <c r="E76" s="3">
        <f t="shared" si="44"/>
        <v>4.2561052942069563E-2</v>
      </c>
      <c r="F76" s="2">
        <v>335.85987349419395</v>
      </c>
      <c r="G76" s="3">
        <f t="shared" si="45"/>
        <v>5.9548643879143673E-2</v>
      </c>
      <c r="H76" s="2">
        <v>541.90598154379757</v>
      </c>
      <c r="I76" s="3">
        <f t="shared" si="46"/>
        <v>3.690677106575465E-2</v>
      </c>
      <c r="J76" s="2">
        <v>567.90704929271419</v>
      </c>
      <c r="K76" s="3">
        <f t="shared" si="47"/>
        <v>3.5217030718158029E-2</v>
      </c>
      <c r="L76" s="2">
        <v>427.98224651473595</v>
      </c>
      <c r="M76" s="3">
        <f t="shared" si="48"/>
        <v>4.6730910365720919E-2</v>
      </c>
      <c r="N76" s="2">
        <v>503.08473924125678</v>
      </c>
      <c r="O76" s="3">
        <f t="shared" si="49"/>
        <v>3.9754734023861732E-2</v>
      </c>
      <c r="P76" s="2">
        <v>542.83820128964976</v>
      </c>
      <c r="Q76" s="3">
        <f t="shared" si="50"/>
        <v>3.6843390816057031E-2</v>
      </c>
      <c r="R76" s="3"/>
      <c r="T76" s="2">
        <v>603.03061800337332</v>
      </c>
      <c r="U76" s="3">
        <f t="shared" si="51"/>
        <v>3.316581182265628E-2</v>
      </c>
      <c r="V76" s="2">
        <v>605.84822386552469</v>
      </c>
      <c r="W76" s="3">
        <f t="shared" si="52"/>
        <v>3.3011568264396267E-2</v>
      </c>
      <c r="X76" s="2">
        <v>490.24808668171465</v>
      </c>
      <c r="Y76" s="3">
        <f t="shared" si="53"/>
        <v>4.0795671708525535E-2</v>
      </c>
      <c r="Z76" s="2">
        <v>637.45286689248996</v>
      </c>
      <c r="AA76" s="3">
        <f t="shared" si="54"/>
        <v>3.137486869813249E-2</v>
      </c>
      <c r="AB76" s="2">
        <v>637.48617928735121</v>
      </c>
      <c r="AC76" s="3">
        <f t="shared" si="55"/>
        <v>3.1373229177075017E-2</v>
      </c>
      <c r="AD76" s="2">
        <v>567.34930417437977</v>
      </c>
      <c r="AE76" s="3">
        <f t="shared" si="56"/>
        <v>3.5251651588970354E-2</v>
      </c>
      <c r="AF76" s="2">
        <v>616.94862848375158</v>
      </c>
      <c r="AG76" s="3">
        <f t="shared" si="57"/>
        <v>3.2417609954256889E-2</v>
      </c>
      <c r="AH76" s="2">
        <v>638.18842909094769</v>
      </c>
      <c r="AI76" s="3">
        <f t="shared" si="58"/>
        <v>3.1338706702170274E-2</v>
      </c>
    </row>
    <row r="77" spans="1:35" x14ac:dyDescent="0.45">
      <c r="A77">
        <v>1200</v>
      </c>
      <c r="B77" s="2">
        <v>623.9062418977594</v>
      </c>
      <c r="C77" s="3">
        <f t="shared" si="43"/>
        <v>3.2056098588091116E-2</v>
      </c>
      <c r="D77" s="2">
        <v>576.3342808798028</v>
      </c>
      <c r="E77" s="3">
        <f t="shared" si="44"/>
        <v>3.4702082911793844E-2</v>
      </c>
      <c r="F77" s="2">
        <v>429.08627302672062</v>
      </c>
      <c r="G77" s="3">
        <f t="shared" si="45"/>
        <v>4.6610673091270233E-2</v>
      </c>
      <c r="H77" s="2">
        <v>639.95871940113898</v>
      </c>
      <c r="I77" s="3">
        <f t="shared" si="46"/>
        <v>3.1252015784261233E-2</v>
      </c>
      <c r="J77" s="2">
        <v>653.02027629384304</v>
      </c>
      <c r="K77" s="3">
        <f t="shared" si="47"/>
        <v>3.0626920366865443E-2</v>
      </c>
      <c r="L77" s="2">
        <v>529.11225038457974</v>
      </c>
      <c r="M77" s="3">
        <f t="shared" si="48"/>
        <v>3.7799162626575379E-2</v>
      </c>
      <c r="N77" s="2">
        <v>603.1125529852377</v>
      </c>
      <c r="O77" s="3">
        <f t="shared" si="49"/>
        <v>3.3161306129354494E-2</v>
      </c>
      <c r="P77" s="2">
        <v>640.9620557809717</v>
      </c>
      <c r="Q77" s="3">
        <f t="shared" si="50"/>
        <v>3.1203095128043524E-2</v>
      </c>
      <c r="R77" s="3"/>
      <c r="T77" s="2">
        <v>672.03015990861059</v>
      </c>
      <c r="U77" s="3">
        <f t="shared" si="51"/>
        <v>2.976056908326823E-2</v>
      </c>
      <c r="V77" s="2">
        <v>705.52644316159308</v>
      </c>
      <c r="W77" s="3">
        <f t="shared" si="52"/>
        <v>2.8347626363055E-2</v>
      </c>
      <c r="X77" s="2">
        <v>595.02947096021489</v>
      </c>
      <c r="Y77" s="3">
        <f t="shared" si="53"/>
        <v>3.3611780552189233E-2</v>
      </c>
      <c r="Z77" s="2">
        <v>728.1452755684378</v>
      </c>
      <c r="AA77" s="3">
        <f t="shared" si="54"/>
        <v>2.7467046303894085E-2</v>
      </c>
      <c r="AB77" s="2">
        <v>717.07021406405147</v>
      </c>
      <c r="AC77" s="3">
        <f t="shared" si="55"/>
        <v>2.7891271465103031E-2</v>
      </c>
      <c r="AD77" s="2">
        <v>669.47274811300485</v>
      </c>
      <c r="AE77" s="3">
        <f t="shared" si="56"/>
        <v>2.9874255608421069E-2</v>
      </c>
      <c r="AF77" s="2">
        <v>714.82265352333297</v>
      </c>
      <c r="AG77" s="3">
        <f t="shared" si="57"/>
        <v>2.7978967792110086E-2</v>
      </c>
      <c r="AH77" s="2">
        <v>732.40080211004988</v>
      </c>
      <c r="AI77" s="3">
        <f t="shared" si="58"/>
        <v>2.7307452343552755E-2</v>
      </c>
    </row>
    <row r="78" spans="1:35" x14ac:dyDescent="0.45">
      <c r="A78">
        <v>1500</v>
      </c>
      <c r="B78" s="2">
        <v>715.02317802433242</v>
      </c>
      <c r="C78" s="3">
        <f t="shared" si="43"/>
        <v>2.7971121237302596E-2</v>
      </c>
      <c r="D78" s="2">
        <v>717.90491935135606</v>
      </c>
      <c r="E78" s="3">
        <f t="shared" si="44"/>
        <v>2.7858842391093337E-2</v>
      </c>
      <c r="F78" s="2">
        <v>562.0763025248516</v>
      </c>
      <c r="G78" s="3">
        <f t="shared" si="45"/>
        <v>3.5582357609028926E-2</v>
      </c>
      <c r="H78" s="2">
        <v>758.7966495587325</v>
      </c>
      <c r="I78" s="3">
        <f t="shared" si="46"/>
        <v>2.6357522811455109E-2</v>
      </c>
      <c r="J78" s="2">
        <v>755.81592493474432</v>
      </c>
      <c r="K78" s="3">
        <f t="shared" si="47"/>
        <v>2.6461469440097814E-2</v>
      </c>
      <c r="L78" s="2">
        <v>665.22025431035991</v>
      </c>
      <c r="M78" s="3">
        <f t="shared" si="48"/>
        <v>3.00652300804253E-2</v>
      </c>
      <c r="N78" s="2">
        <v>731.55693897968717</v>
      </c>
      <c r="O78" s="3">
        <f t="shared" si="49"/>
        <v>2.7338951945277537E-2</v>
      </c>
      <c r="P78" s="2">
        <v>760.30868027465192</v>
      </c>
      <c r="Q78" s="3">
        <f t="shared" si="50"/>
        <v>2.6305105437932463E-2</v>
      </c>
      <c r="R78" s="3"/>
      <c r="T78" s="2">
        <v>758.71776533424088</v>
      </c>
      <c r="U78" s="3">
        <f t="shared" si="51"/>
        <v>2.6360263214858719E-2</v>
      </c>
      <c r="V78" s="2">
        <v>831.2359182340291</v>
      </c>
      <c r="W78" s="3">
        <f t="shared" si="52"/>
        <v>2.406055797310858E-2</v>
      </c>
      <c r="X78" s="2">
        <v>730.2901558536222</v>
      </c>
      <c r="Y78" s="3">
        <f t="shared" si="53"/>
        <v>2.7386374908234087E-2</v>
      </c>
      <c r="Z78" s="2">
        <v>841.6731109571756</v>
      </c>
      <c r="AA78" s="3">
        <f t="shared" si="54"/>
        <v>2.3762194300415998E-2</v>
      </c>
      <c r="AB78" s="2">
        <v>817.21701817681628</v>
      </c>
      <c r="AC78" s="3">
        <f t="shared" si="55"/>
        <v>2.4473303363920795E-2</v>
      </c>
      <c r="AD78" s="2">
        <v>798.11557376421501</v>
      </c>
      <c r="AE78" s="3">
        <f t="shared" si="56"/>
        <v>2.5059027360752318E-2</v>
      </c>
      <c r="AF78" s="2">
        <v>835.48945701616356</v>
      </c>
      <c r="AG78" s="3">
        <f t="shared" si="57"/>
        <v>2.3938063888235366E-2</v>
      </c>
      <c r="AH78" s="2">
        <v>848.99263192183423</v>
      </c>
      <c r="AI78" s="3">
        <f t="shared" si="58"/>
        <v>2.3557330473795414E-2</v>
      </c>
    </row>
    <row r="79" spans="1:35" x14ac:dyDescent="0.45">
      <c r="A79">
        <v>2000</v>
      </c>
      <c r="B79" s="2">
        <v>835.58108134593294</v>
      </c>
      <c r="C79" s="3">
        <f t="shared" si="43"/>
        <v>2.3935438997475272E-2</v>
      </c>
      <c r="D79" s="2">
        <v>905.33554473539789</v>
      </c>
      <c r="E79" s="3">
        <f t="shared" si="44"/>
        <v>2.2091256790149991E-2</v>
      </c>
      <c r="F79" s="2">
        <v>753.49125289243875</v>
      </c>
      <c r="G79" s="3">
        <f t="shared" si="45"/>
        <v>2.6543108394723475E-2</v>
      </c>
      <c r="H79" s="2">
        <v>917.29282427469343</v>
      </c>
      <c r="I79" s="3">
        <f t="shared" si="46"/>
        <v>2.1803288405547124E-2</v>
      </c>
      <c r="J79" s="2">
        <v>894.31626715431639</v>
      </c>
      <c r="K79" s="3">
        <f t="shared" si="47"/>
        <v>2.2363453215090576E-2</v>
      </c>
      <c r="L79" s="2">
        <v>852.18254246950721</v>
      </c>
      <c r="M79" s="3">
        <f t="shared" si="48"/>
        <v>2.3469150097868426E-2</v>
      </c>
      <c r="N79" s="2">
        <v>898.10392301993511</v>
      </c>
      <c r="O79" s="3">
        <f t="shared" si="49"/>
        <v>2.2269137777228106E-2</v>
      </c>
      <c r="P79" s="2">
        <v>923.90340377802386</v>
      </c>
      <c r="Q79" s="3">
        <f t="shared" si="50"/>
        <v>2.1647284681727594E-2</v>
      </c>
      <c r="R79" s="3"/>
      <c r="T79" s="2">
        <v>874.01944265657903</v>
      </c>
      <c r="U79" s="3">
        <f t="shared" si="51"/>
        <v>2.2882786153143309E-2</v>
      </c>
      <c r="V79" s="2">
        <v>997.46581148485484</v>
      </c>
      <c r="W79" s="3">
        <f t="shared" si="52"/>
        <v>2.0050812538855295E-2</v>
      </c>
      <c r="X79" s="2">
        <v>910.48228799162507</v>
      </c>
      <c r="Y79" s="3">
        <f t="shared" si="53"/>
        <v>2.1966380086444873E-2</v>
      </c>
      <c r="Z79" s="2">
        <v>992.68854415311523</v>
      </c>
      <c r="AA79" s="3">
        <f t="shared" si="54"/>
        <v>2.0147306139270949E-2</v>
      </c>
      <c r="AB79" s="2">
        <v>949.51516854419788</v>
      </c>
      <c r="AC79" s="3">
        <f t="shared" si="55"/>
        <v>2.1063381252417607E-2</v>
      </c>
      <c r="AD79" s="2">
        <v>973.77240230225357</v>
      </c>
      <c r="AE79" s="3">
        <f t="shared" si="56"/>
        <v>2.0538680242646792E-2</v>
      </c>
      <c r="AF79" s="2">
        <v>1000.5875092999745</v>
      </c>
      <c r="AG79" s="3">
        <f t="shared" si="57"/>
        <v>1.9988256713290666E-2</v>
      </c>
      <c r="AH79" s="2">
        <v>1006.3326469642299</v>
      </c>
      <c r="AI79" s="3">
        <f t="shared" si="58"/>
        <v>1.9874144061939492E-2</v>
      </c>
    </row>
    <row r="80" spans="1:35" x14ac:dyDescent="0.45">
      <c r="A80">
        <v>2500</v>
      </c>
      <c r="B80" s="2">
        <v>932.62030018111</v>
      </c>
      <c r="C80" s="3">
        <f t="shared" si="43"/>
        <v>2.1444954603836205E-2</v>
      </c>
      <c r="D80" s="2">
        <v>1043.1825555822654</v>
      </c>
      <c r="E80" s="3">
        <f t="shared" si="44"/>
        <v>1.9172099737458464E-2</v>
      </c>
      <c r="F80" s="2">
        <v>905.12059278690913</v>
      </c>
      <c r="G80" s="3">
        <f t="shared" si="45"/>
        <v>2.209650311724657E-2</v>
      </c>
      <c r="H80" s="2">
        <v>1041.8285079660093</v>
      </c>
      <c r="I80" s="3">
        <f t="shared" si="46"/>
        <v>1.919701740456935E-2</v>
      </c>
      <c r="J80" s="2">
        <v>1003.2320485251664</v>
      </c>
      <c r="K80" s="3">
        <f t="shared" si="47"/>
        <v>1.9935567279176981E-2</v>
      </c>
      <c r="L80" s="2">
        <v>997.25260208642487</v>
      </c>
      <c r="M80" s="3">
        <f t="shared" si="48"/>
        <v>2.0055099338077979E-2</v>
      </c>
      <c r="N80" s="2">
        <v>1033.4292888245359</v>
      </c>
      <c r="O80" s="3">
        <f t="shared" si="49"/>
        <v>1.9353041583279301E-2</v>
      </c>
      <c r="P80" s="2">
        <v>1051.652883207372</v>
      </c>
      <c r="Q80" s="3">
        <f t="shared" si="50"/>
        <v>1.9017681898045313E-2</v>
      </c>
      <c r="R80" s="3"/>
      <c r="T80" s="2">
        <v>967.29351753005108</v>
      </c>
      <c r="U80" s="3">
        <f t="shared" si="51"/>
        <v>2.0676247320533352E-2</v>
      </c>
      <c r="V80" s="2">
        <v>1128.5256249971765</v>
      </c>
      <c r="W80" s="3">
        <f t="shared" si="52"/>
        <v>1.7722238252277204E-2</v>
      </c>
      <c r="X80" s="2">
        <v>1054.7115121720094</v>
      </c>
      <c r="Y80" s="3">
        <f t="shared" si="53"/>
        <v>1.8962531241185757E-2</v>
      </c>
      <c r="Z80" s="2">
        <v>1112.5124117058187</v>
      </c>
      <c r="AA80" s="3">
        <f t="shared" si="54"/>
        <v>1.7977327524224145E-2</v>
      </c>
      <c r="AB80" s="2">
        <v>1055.4081909018209</v>
      </c>
      <c r="AC80" s="3">
        <f t="shared" si="55"/>
        <v>1.8950014006344294E-2</v>
      </c>
      <c r="AD80" s="2">
        <v>1112.1915269164954</v>
      </c>
      <c r="AE80" s="3">
        <f t="shared" si="56"/>
        <v>1.7982514266629206E-2</v>
      </c>
      <c r="AF80" s="2">
        <v>1129.9684108327883</v>
      </c>
      <c r="AG80" s="3">
        <f t="shared" si="57"/>
        <v>1.7699609837110376E-2</v>
      </c>
      <c r="AH80" s="2">
        <v>1130.6621990766694</v>
      </c>
      <c r="AI80" s="3">
        <f t="shared" si="58"/>
        <v>1.768874913863094E-2</v>
      </c>
    </row>
    <row r="81" spans="1:35" x14ac:dyDescent="0.45">
      <c r="A81">
        <v>3000</v>
      </c>
      <c r="B81" s="2">
        <v>1013.9181015972201</v>
      </c>
      <c r="C81" s="3">
        <f t="shared" si="43"/>
        <v>1.9725459056795711E-2</v>
      </c>
      <c r="D81" s="2">
        <v>1145.9676974416807</v>
      </c>
      <c r="E81" s="3">
        <f t="shared" si="44"/>
        <v>1.7452498918293303E-2</v>
      </c>
      <c r="F81" s="2">
        <v>1023.0032838977476</v>
      </c>
      <c r="G81" s="3">
        <f t="shared" si="45"/>
        <v>1.9550279373295797E-2</v>
      </c>
      <c r="H81" s="2">
        <v>1144.5811937901613</v>
      </c>
      <c r="I81" s="3">
        <f t="shared" si="46"/>
        <v>1.7473640234968467E-2</v>
      </c>
      <c r="J81" s="2">
        <v>1093.7360251097202</v>
      </c>
      <c r="K81" s="3">
        <f t="shared" si="47"/>
        <v>1.8285947926048849E-2</v>
      </c>
      <c r="L81" s="2">
        <v>1109.3667651161522</v>
      </c>
      <c r="M81" s="3">
        <f t="shared" si="48"/>
        <v>1.8028302838066338E-2</v>
      </c>
      <c r="N81" s="2">
        <v>1144.9514950043776</v>
      </c>
      <c r="O81" s="3">
        <f t="shared" si="49"/>
        <v>1.7467988894956227E-2</v>
      </c>
      <c r="P81" s="2">
        <v>1157.5918676275428</v>
      </c>
      <c r="Q81" s="3">
        <f t="shared" si="50"/>
        <v>1.7277246462511463E-2</v>
      </c>
      <c r="R81" s="3"/>
      <c r="T81" s="2">
        <v>1045.4784754803322</v>
      </c>
      <c r="U81" s="3">
        <f t="shared" si="51"/>
        <v>1.9129996904825083E-2</v>
      </c>
      <c r="V81" s="2">
        <v>1235.851712440427</v>
      </c>
      <c r="W81" s="3">
        <f t="shared" si="52"/>
        <v>1.6183171329273924E-2</v>
      </c>
      <c r="X81" s="2">
        <v>1172.8259830216689</v>
      </c>
      <c r="Y81" s="3">
        <f t="shared" si="53"/>
        <v>1.7052828202588077E-2</v>
      </c>
      <c r="Z81" s="2">
        <v>1211.6261794503725</v>
      </c>
      <c r="AA81" s="3">
        <f t="shared" si="54"/>
        <v>1.6506741385426783E-2</v>
      </c>
      <c r="AB81" s="2">
        <v>1143.359953974596</v>
      </c>
      <c r="AC81" s="3">
        <f t="shared" si="55"/>
        <v>1.7492304090654179E-2</v>
      </c>
      <c r="AD81" s="2">
        <v>1226.1218386359369</v>
      </c>
      <c r="AE81" s="3">
        <f t="shared" si="56"/>
        <v>1.6311592673571528E-2</v>
      </c>
      <c r="AF81" s="2">
        <v>1236.7932786500314</v>
      </c>
      <c r="AG81" s="3">
        <f t="shared" si="57"/>
        <v>1.6170851139998221E-2</v>
      </c>
      <c r="AH81" s="2">
        <v>1233.3101175310885</v>
      </c>
      <c r="AI81" s="3">
        <f t="shared" si="58"/>
        <v>1.62165214699099E-2</v>
      </c>
    </row>
    <row r="82" spans="1:35" x14ac:dyDescent="0.45">
      <c r="A82">
        <v>3500</v>
      </c>
      <c r="B82" s="2">
        <v>1084.3164753084643</v>
      </c>
      <c r="C82" s="3">
        <f t="shared" si="43"/>
        <v>1.8444799516958772E-2</v>
      </c>
      <c r="D82" s="2">
        <v>1223.8542079450228</v>
      </c>
      <c r="E82" s="3">
        <f t="shared" si="44"/>
        <v>1.634181577361413E-2</v>
      </c>
      <c r="F82" s="2">
        <v>1114.7774216556084</v>
      </c>
      <c r="G82" s="3">
        <f t="shared" si="45"/>
        <v>1.7940801106553682E-2</v>
      </c>
      <c r="H82" s="2">
        <v>1230.6981501906891</v>
      </c>
      <c r="I82" s="3">
        <f t="shared" si="46"/>
        <v>1.6250938539967029E-2</v>
      </c>
      <c r="J82" s="2">
        <v>1170.6830414086048</v>
      </c>
      <c r="K82" s="3">
        <f t="shared" si="47"/>
        <v>1.7084043496466247E-2</v>
      </c>
      <c r="L82" s="2">
        <v>1196.4336347475844</v>
      </c>
      <c r="M82" s="3">
        <f t="shared" si="48"/>
        <v>1.6716347166401309E-2</v>
      </c>
      <c r="N82" s="2">
        <v>1239.9011897253704</v>
      </c>
      <c r="O82" s="3">
        <f t="shared" si="49"/>
        <v>1.6130317613801036E-2</v>
      </c>
      <c r="P82" s="2">
        <v>1245.8488274027363</v>
      </c>
      <c r="Q82" s="3">
        <f t="shared" si="50"/>
        <v>1.6053312055279358E-2</v>
      </c>
      <c r="R82" s="3"/>
      <c r="T82" s="2">
        <v>1113.4107667430217</v>
      </c>
      <c r="U82" s="3">
        <f t="shared" si="51"/>
        <v>1.7962822524614633E-2</v>
      </c>
      <c r="V82" s="2">
        <v>1326.2223543729394</v>
      </c>
      <c r="W82" s="3">
        <f t="shared" si="52"/>
        <v>1.5080427451742314E-2</v>
      </c>
      <c r="X82" s="2">
        <v>1272.0316850932841</v>
      </c>
      <c r="Y82" s="3">
        <f t="shared" si="53"/>
        <v>1.5722878788615478E-2</v>
      </c>
      <c r="Z82" s="2">
        <v>1296.0250701954685</v>
      </c>
      <c r="AA82" s="3">
        <f t="shared" si="54"/>
        <v>1.5431800248264927E-2</v>
      </c>
      <c r="AB82" s="2">
        <v>1220.4463864748966</v>
      </c>
      <c r="AC82" s="3">
        <f t="shared" si="55"/>
        <v>1.6387446611044867E-2</v>
      </c>
      <c r="AD82" s="2">
        <v>1321.24062559862</v>
      </c>
      <c r="AE82" s="3">
        <f t="shared" si="56"/>
        <v>1.5137288100673196E-2</v>
      </c>
      <c r="AF82" s="2">
        <v>1326.4590256895963</v>
      </c>
      <c r="AG82" s="3">
        <f t="shared" si="57"/>
        <v>1.5077736750746936E-2</v>
      </c>
      <c r="AH82" s="2">
        <v>1320.2001083237949</v>
      </c>
      <c r="AI82" s="3">
        <f t="shared" si="58"/>
        <v>1.5149218572170242E-2</v>
      </c>
    </row>
    <row r="83" spans="1:35" x14ac:dyDescent="0.45">
      <c r="A83">
        <v>4000</v>
      </c>
      <c r="B83" s="2">
        <v>1146.4141619358486</v>
      </c>
      <c r="C83" s="3">
        <f t="shared" si="43"/>
        <v>1.744570214156092E-2</v>
      </c>
      <c r="D83" s="2">
        <v>1283.9135127174929</v>
      </c>
      <c r="E83" s="3">
        <f t="shared" si="44"/>
        <v>1.5577373243520584E-2</v>
      </c>
      <c r="F83" s="2">
        <v>1186.8442461980817</v>
      </c>
      <c r="G83" s="3">
        <f t="shared" si="45"/>
        <v>1.6851410843560718E-2</v>
      </c>
      <c r="H83" s="2">
        <v>1306.1158079497816</v>
      </c>
      <c r="I83" s="3">
        <f t="shared" si="46"/>
        <v>1.5312577857390861E-2</v>
      </c>
      <c r="J83" s="2">
        <v>1239.1769622624474</v>
      </c>
      <c r="K83" s="3">
        <f t="shared" si="47"/>
        <v>1.6139744854104354E-2</v>
      </c>
      <c r="L83" s="2">
        <v>1264.1511080586697</v>
      </c>
      <c r="M83" s="3">
        <f t="shared" si="48"/>
        <v>1.5820893461631798E-2</v>
      </c>
      <c r="N83" s="2">
        <v>1321.9600061353508</v>
      </c>
      <c r="O83" s="3">
        <f t="shared" si="49"/>
        <v>1.5129050733137134E-2</v>
      </c>
      <c r="P83" s="2">
        <v>1323.1477747825995</v>
      </c>
      <c r="Q83" s="3">
        <f t="shared" si="50"/>
        <v>1.5115469625670579E-2</v>
      </c>
      <c r="R83" s="3"/>
      <c r="T83" s="2">
        <v>1173.0643149275247</v>
      </c>
      <c r="U83" s="3">
        <f t="shared" si="51"/>
        <v>1.7049363573245904E-2</v>
      </c>
      <c r="V83" s="2">
        <v>1403.9022644797685</v>
      </c>
      <c r="W83" s="3">
        <f t="shared" si="52"/>
        <v>1.4246005940742051E-2</v>
      </c>
      <c r="X83" s="2">
        <v>1356.5949636195196</v>
      </c>
      <c r="Y83" s="3">
        <f t="shared" si="53"/>
        <v>1.4742793933598402E-2</v>
      </c>
      <c r="Z83" s="2">
        <v>1369.3850536019936</v>
      </c>
      <c r="AA83" s="3">
        <f t="shared" si="54"/>
        <v>1.4605095876716734E-2</v>
      </c>
      <c r="AB83" s="2">
        <v>1287.886067436031</v>
      </c>
      <c r="AC83" s="3">
        <f t="shared" si="55"/>
        <v>1.5529323987343621E-2</v>
      </c>
      <c r="AD83" s="2">
        <v>1403.0126418892276</v>
      </c>
      <c r="AE83" s="3">
        <f t="shared" si="56"/>
        <v>1.4255039051586154E-2</v>
      </c>
      <c r="AF83" s="2">
        <v>1404.3367387256208</v>
      </c>
      <c r="AG83" s="3">
        <f t="shared" si="57"/>
        <v>1.424159850588912E-2</v>
      </c>
      <c r="AH83" s="2">
        <v>1395.9060554412208</v>
      </c>
      <c r="AI83" s="3">
        <f t="shared" si="58"/>
        <v>1.4327611748684878E-2</v>
      </c>
    </row>
    <row r="84" spans="1:35" x14ac:dyDescent="0.45">
      <c r="A84">
        <v>4500</v>
      </c>
      <c r="B84" s="2">
        <v>1202.0549920731091</v>
      </c>
      <c r="C84" s="3">
        <f t="shared" si="43"/>
        <v>1.6638173903763962E-2</v>
      </c>
      <c r="D84" s="2">
        <v>1331.0764037703702</v>
      </c>
      <c r="E84" s="3">
        <f t="shared" si="44"/>
        <v>1.502543350881178E-2</v>
      </c>
      <c r="F84" s="2">
        <v>1244.1931979143942</v>
      </c>
      <c r="G84" s="3">
        <f t="shared" si="45"/>
        <v>1.6074673960222122E-2</v>
      </c>
      <c r="H84" s="2">
        <v>1372.4414100338336</v>
      </c>
      <c r="I84" s="3">
        <f t="shared" si="46"/>
        <v>1.4572571079378141E-2</v>
      </c>
      <c r="J84" s="2">
        <v>1299.8009459702107</v>
      </c>
      <c r="K84" s="3">
        <f t="shared" si="47"/>
        <v>1.5386971414358677E-2</v>
      </c>
      <c r="L84" s="2">
        <v>1316.5989637760222</v>
      </c>
      <c r="M84" s="3">
        <f t="shared" si="48"/>
        <v>1.5190654519915275E-2</v>
      </c>
      <c r="N84" s="2">
        <v>1394.1049868642772</v>
      </c>
      <c r="O84" s="3">
        <f t="shared" si="49"/>
        <v>1.4346121840497437E-2</v>
      </c>
      <c r="P84" s="2">
        <v>1391.2979954932091</v>
      </c>
      <c r="Q84" s="3">
        <f t="shared" si="50"/>
        <v>1.4375065632801467E-2</v>
      </c>
      <c r="R84" s="3"/>
      <c r="T84" s="2">
        <v>1226.4228037208172</v>
      </c>
      <c r="U84" s="3">
        <f t="shared" si="51"/>
        <v>1.6307589796375636E-2</v>
      </c>
      <c r="V84" s="2">
        <v>1471.725401264945</v>
      </c>
      <c r="W84" s="3">
        <f t="shared" si="52"/>
        <v>1.358949161495075E-2</v>
      </c>
      <c r="X84" s="2">
        <v>1429.957279604974</v>
      </c>
      <c r="Y84" s="3">
        <f t="shared" si="53"/>
        <v>1.3986431822302414E-2</v>
      </c>
      <c r="Z84" s="2">
        <v>1433.9152161737547</v>
      </c>
      <c r="AA84" s="3">
        <f t="shared" si="54"/>
        <v>1.3947826046066938E-2</v>
      </c>
      <c r="AB84" s="2">
        <v>1347.560453993638</v>
      </c>
      <c r="AC84" s="3">
        <f t="shared" si="55"/>
        <v>1.4841634704200381E-2</v>
      </c>
      <c r="AD84" s="2">
        <v>1474.1430512333702</v>
      </c>
      <c r="AE84" s="3">
        <f t="shared" si="56"/>
        <v>1.3567204338321585E-2</v>
      </c>
      <c r="AF84" s="2">
        <v>1472.5225317680463</v>
      </c>
      <c r="AG84" s="3">
        <f t="shared" si="57"/>
        <v>1.3582135124266082E-2</v>
      </c>
      <c r="AH84" s="2">
        <v>1462.4036451199077</v>
      </c>
      <c r="AI84" s="3">
        <f t="shared" si="58"/>
        <v>1.36761147079609E-2</v>
      </c>
    </row>
    <row r="85" spans="1:35" x14ac:dyDescent="0.45">
      <c r="A85">
        <v>5000</v>
      </c>
      <c r="B85" s="2">
        <v>1252.3183003463512</v>
      </c>
      <c r="C85" s="3">
        <f t="shared" si="43"/>
        <v>1.5970380688734357E-2</v>
      </c>
      <c r="D85" s="2">
        <v>1368.7274059050362</v>
      </c>
      <c r="E85" s="3">
        <f t="shared" si="44"/>
        <v>1.4612113349754628E-2</v>
      </c>
      <c r="F85" s="2">
        <v>1290.1248048811492</v>
      </c>
      <c r="G85" s="3">
        <f t="shared" si="45"/>
        <v>1.5502376145571799E-2</v>
      </c>
      <c r="H85" s="2">
        <v>1431.4572835257375</v>
      </c>
      <c r="I85" s="3">
        <f t="shared" si="46"/>
        <v>1.3971775637439343E-2</v>
      </c>
      <c r="J85" s="2">
        <v>1354.2353005891619</v>
      </c>
      <c r="K85" s="3">
        <f t="shared" si="47"/>
        <v>1.4768482250683447E-2</v>
      </c>
      <c r="L85" s="2">
        <v>1356.9980563554382</v>
      </c>
      <c r="M85" s="3">
        <f t="shared" si="48"/>
        <v>1.473841462508433E-2</v>
      </c>
      <c r="N85" s="2">
        <v>1458.147124597217</v>
      </c>
      <c r="O85" s="3">
        <f t="shared" si="49"/>
        <v>1.3716037060063186E-2</v>
      </c>
      <c r="P85" s="2">
        <v>1451.891170206261</v>
      </c>
      <c r="Q85" s="3">
        <f t="shared" si="50"/>
        <v>1.3775137152434591E-2</v>
      </c>
      <c r="R85" s="3"/>
      <c r="T85" s="2">
        <v>1274.7469711753417</v>
      </c>
      <c r="U85" s="3">
        <f t="shared" si="51"/>
        <v>1.5689388131324294E-2</v>
      </c>
      <c r="V85" s="2">
        <v>1531.6426906661891</v>
      </c>
      <c r="W85" s="3">
        <f t="shared" si="52"/>
        <v>1.3057875783875537E-2</v>
      </c>
      <c r="X85" s="2">
        <v>1494.3000732142</v>
      </c>
      <c r="Y85" s="3">
        <f t="shared" si="53"/>
        <v>1.3384192611983568E-2</v>
      </c>
      <c r="Z85" s="2">
        <v>1491.31907746191</v>
      </c>
      <c r="AA85" s="3">
        <f t="shared" si="54"/>
        <v>1.3410946257080135E-2</v>
      </c>
      <c r="AB85" s="2">
        <v>1401.189650935507</v>
      </c>
      <c r="AC85" s="3">
        <f t="shared" si="55"/>
        <v>1.4273585297070216E-2</v>
      </c>
      <c r="AD85" s="2">
        <v>1536.7634485562924</v>
      </c>
      <c r="AE85" s="3">
        <f t="shared" si="56"/>
        <v>1.3014364714874587E-2</v>
      </c>
      <c r="AF85" s="2">
        <v>1532.9317172989859</v>
      </c>
      <c r="AG85" s="3">
        <f t="shared" si="57"/>
        <v>1.3046895549424634E-2</v>
      </c>
      <c r="AH85" s="2">
        <v>1521.4165118031065</v>
      </c>
      <c r="AI85" s="3">
        <f t="shared" si="58"/>
        <v>1.3145644105240453E-2</v>
      </c>
    </row>
    <row r="86" spans="1:35" x14ac:dyDescent="0.45">
      <c r="A86">
        <v>5500</v>
      </c>
      <c r="B86" s="2">
        <v>1298.1964223001282</v>
      </c>
      <c r="C86" s="3">
        <f t="shared" si="43"/>
        <v>1.5405989152677104E-2</v>
      </c>
      <c r="D86" s="2">
        <v>1399.0838477796131</v>
      </c>
      <c r="E86" s="3">
        <f t="shared" si="44"/>
        <v>1.4295068899366242E-2</v>
      </c>
      <c r="F86" s="2">
        <v>1327.6644544237683</v>
      </c>
      <c r="G86" s="3">
        <f t="shared" si="45"/>
        <v>1.5064047194575516E-2</v>
      </c>
      <c r="H86" s="2">
        <v>1484.459392351419</v>
      </c>
      <c r="I86" s="3">
        <f t="shared" si="46"/>
        <v>1.3472918224000405E-2</v>
      </c>
      <c r="J86" s="2">
        <v>1403.5685078609793</v>
      </c>
      <c r="K86" s="3">
        <f t="shared" si="47"/>
        <v>1.424939351943693E-2</v>
      </c>
      <c r="L86" s="2">
        <v>1387.5703981053996</v>
      </c>
      <c r="M86" s="3">
        <f t="shared" si="48"/>
        <v>1.4413683101994803E-2</v>
      </c>
      <c r="N86" s="2">
        <v>1515.5333343571629</v>
      </c>
      <c r="O86" s="3">
        <f t="shared" si="49"/>
        <v>1.3196674429126504E-2</v>
      </c>
      <c r="P86" s="2">
        <v>1506.2894134956919</v>
      </c>
      <c r="Q86" s="3">
        <f t="shared" si="50"/>
        <v>1.3277660867034436E-2</v>
      </c>
      <c r="R86" s="3"/>
      <c r="T86" s="2">
        <v>1318.8726922089309</v>
      </c>
      <c r="U86" s="3">
        <f t="shared" si="51"/>
        <v>1.5164465924685075E-2</v>
      </c>
      <c r="V86" s="2">
        <v>1585.1105589513304</v>
      </c>
      <c r="W86" s="3">
        <f t="shared" si="52"/>
        <v>1.2617416423767628E-2</v>
      </c>
      <c r="X86" s="2">
        <v>1551.2878547231462</v>
      </c>
      <c r="Y86" s="3">
        <f t="shared" si="53"/>
        <v>1.2892513751788084E-2</v>
      </c>
      <c r="Z86" s="2">
        <v>1542.9608490882338</v>
      </c>
      <c r="AA86" s="3">
        <f t="shared" si="54"/>
        <v>1.2962091690024668E-2</v>
      </c>
      <c r="AB86" s="2">
        <v>1449.8251201118881</v>
      </c>
      <c r="AC86" s="3">
        <f t="shared" si="55"/>
        <v>1.3794767191270993E-2</v>
      </c>
      <c r="AD86" s="2">
        <v>1592.439887697785</v>
      </c>
      <c r="AE86" s="3">
        <f t="shared" si="56"/>
        <v>1.2559343780891038E-2</v>
      </c>
      <c r="AF86" s="2">
        <v>1586.9165879786747</v>
      </c>
      <c r="AG86" s="3">
        <f t="shared" si="57"/>
        <v>1.2603056866066841E-2</v>
      </c>
      <c r="AH86" s="2">
        <v>1574.3543965496617</v>
      </c>
      <c r="AI86" s="3">
        <f t="shared" si="58"/>
        <v>1.2703620000574067E-2</v>
      </c>
    </row>
    <row r="87" spans="1:35" x14ac:dyDescent="0.45">
      <c r="A87">
        <v>6000</v>
      </c>
      <c r="B87" s="2">
        <v>1340.4615916976688</v>
      </c>
      <c r="C87" s="3">
        <f t="shared" si="43"/>
        <v>1.4920233540351114E-2</v>
      </c>
      <c r="D87" s="2">
        <v>1424.0328286673468</v>
      </c>
      <c r="E87" s="3">
        <f t="shared" si="44"/>
        <v>1.4044620037809527E-2</v>
      </c>
      <c r="F87" s="2">
        <v>1358.4147360725262</v>
      </c>
      <c r="G87" s="3">
        <f t="shared" si="45"/>
        <v>1.4723044051939815E-2</v>
      </c>
      <c r="H87" s="2">
        <v>1532.5101303923634</v>
      </c>
      <c r="I87" s="3">
        <f t="shared" si="46"/>
        <v>1.3050484693944221E-2</v>
      </c>
      <c r="J87" s="2">
        <v>1448.6212431746258</v>
      </c>
      <c r="K87" s="3">
        <f t="shared" si="47"/>
        <v>1.3806231334955701E-2</v>
      </c>
      <c r="L87" s="2">
        <v>1410.1003244126821</v>
      </c>
      <c r="M87" s="3">
        <f t="shared" si="48"/>
        <v>1.4183387985766302E-2</v>
      </c>
      <c r="N87" s="2">
        <v>1567.360449677615</v>
      </c>
      <c r="O87" s="3">
        <f t="shared" si="49"/>
        <v>1.2760306669798726E-2</v>
      </c>
      <c r="P87" s="2">
        <v>1555.5198111756222</v>
      </c>
      <c r="Q87" s="3">
        <f t="shared" si="50"/>
        <v>1.2857438302174055E-2</v>
      </c>
      <c r="R87" s="3"/>
      <c r="T87" s="2">
        <v>1359.334647338618</v>
      </c>
      <c r="U87" s="3">
        <f t="shared" si="51"/>
        <v>1.4713080431781187E-2</v>
      </c>
      <c r="V87" s="2">
        <v>1633.2581761295478</v>
      </c>
      <c r="W87" s="3">
        <f t="shared" si="52"/>
        <v>1.2245461429371487E-2</v>
      </c>
      <c r="X87" s="2">
        <v>1602.1951093495131</v>
      </c>
      <c r="Y87" s="3">
        <f t="shared" si="53"/>
        <v>1.2482874203828986E-2</v>
      </c>
      <c r="Z87" s="2">
        <v>1589.7825922758223</v>
      </c>
      <c r="AA87" s="3">
        <f t="shared" si="54"/>
        <v>1.2580336517189681E-2</v>
      </c>
      <c r="AB87" s="2">
        <v>1494.1987147421864</v>
      </c>
      <c r="AC87" s="3">
        <f t="shared" si="55"/>
        <v>1.338510052423038E-2</v>
      </c>
      <c r="AD87" s="2">
        <v>1642.3618041985269</v>
      </c>
      <c r="AE87" s="3">
        <f t="shared" si="56"/>
        <v>1.2177584712985946E-2</v>
      </c>
      <c r="AF87" s="2">
        <v>1635.6021910207805</v>
      </c>
      <c r="AG87" s="3">
        <f t="shared" si="57"/>
        <v>1.22279122086025E-2</v>
      </c>
      <c r="AH87" s="2">
        <v>1622.2350115617874</v>
      </c>
      <c r="AI87" s="3">
        <f t="shared" si="58"/>
        <v>1.2328669926033244E-2</v>
      </c>
    </row>
    <row r="90" spans="1:35" x14ac:dyDescent="0.45">
      <c r="A90" s="1">
        <v>116.1</v>
      </c>
      <c r="B90" s="1" t="s">
        <v>1</v>
      </c>
    </row>
    <row r="91" spans="1:35" x14ac:dyDescent="0.45">
      <c r="A91">
        <v>3.2000000000000001E-2</v>
      </c>
      <c r="B91" t="s">
        <v>2</v>
      </c>
    </row>
    <row r="93" spans="1:35" x14ac:dyDescent="0.45">
      <c r="S93" s="5" t="s">
        <v>3</v>
      </c>
    </row>
    <row r="94" spans="1:35" ht="15.75" x14ac:dyDescent="0.55000000000000004">
      <c r="A94" s="4" t="s">
        <v>0</v>
      </c>
      <c r="B94" s="4" t="s">
        <v>4</v>
      </c>
      <c r="C94" s="4" t="s">
        <v>5</v>
      </c>
      <c r="D94" s="4" t="s">
        <v>6</v>
      </c>
      <c r="E94" s="4" t="s">
        <v>7</v>
      </c>
      <c r="F94" s="4" t="s">
        <v>8</v>
      </c>
      <c r="G94" s="4" t="s">
        <v>9</v>
      </c>
      <c r="H94" s="4" t="s">
        <v>10</v>
      </c>
      <c r="I94" s="4" t="s">
        <v>11</v>
      </c>
      <c r="J94" s="4" t="s">
        <v>12</v>
      </c>
      <c r="K94" s="4" t="s">
        <v>13</v>
      </c>
      <c r="L94" s="4" t="s">
        <v>14</v>
      </c>
      <c r="M94" s="4" t="s">
        <v>15</v>
      </c>
      <c r="N94" s="4" t="s">
        <v>16</v>
      </c>
      <c r="O94" s="4" t="s">
        <v>17</v>
      </c>
      <c r="P94" s="4" t="s">
        <v>18</v>
      </c>
      <c r="Q94" s="4" t="s">
        <v>19</v>
      </c>
      <c r="R94" s="4"/>
      <c r="S94" s="4"/>
      <c r="T94" s="4" t="s">
        <v>4</v>
      </c>
      <c r="U94" s="4" t="s">
        <v>5</v>
      </c>
      <c r="V94" s="4" t="s">
        <v>6</v>
      </c>
      <c r="W94" s="4" t="s">
        <v>7</v>
      </c>
      <c r="X94" s="4" t="s">
        <v>8</v>
      </c>
      <c r="Y94" s="4" t="s">
        <v>9</v>
      </c>
      <c r="Z94" s="4" t="s">
        <v>10</v>
      </c>
      <c r="AA94" s="4" t="s">
        <v>11</v>
      </c>
      <c r="AB94" s="4" t="s">
        <v>12</v>
      </c>
      <c r="AC94" s="4" t="s">
        <v>13</v>
      </c>
      <c r="AD94" s="4" t="s">
        <v>14</v>
      </c>
      <c r="AE94" s="4" t="s">
        <v>15</v>
      </c>
      <c r="AF94" s="4" t="s">
        <v>16</v>
      </c>
      <c r="AG94" s="4" t="s">
        <v>17</v>
      </c>
      <c r="AH94" s="4" t="s">
        <v>18</v>
      </c>
      <c r="AI94" s="4" t="s">
        <v>19</v>
      </c>
    </row>
    <row r="95" spans="1:35" x14ac:dyDescent="0.45">
      <c r="A95">
        <v>0</v>
      </c>
      <c r="B95" s="2">
        <v>94.943002069126578</v>
      </c>
      <c r="C95" s="3">
        <f>20/B95</f>
        <v>0.21065270282309273</v>
      </c>
      <c r="D95" s="2">
        <v>66.039406641855891</v>
      </c>
      <c r="E95" s="3">
        <f>20/D95</f>
        <v>0.30284948059063821</v>
      </c>
      <c r="F95" s="2">
        <v>50.973634554477087</v>
      </c>
      <c r="G95" s="3">
        <f>20/F95</f>
        <v>0.39235970075128518</v>
      </c>
      <c r="H95" s="2">
        <v>73.709200248979982</v>
      </c>
      <c r="I95" s="3">
        <f>20/H95</f>
        <v>0.2713365486593618</v>
      </c>
      <c r="J95" s="2">
        <v>73.709200248979982</v>
      </c>
      <c r="K95" s="3">
        <f>20/J95</f>
        <v>0.2713365486593618</v>
      </c>
      <c r="L95" s="2">
        <v>56.853302757033482</v>
      </c>
      <c r="M95" s="3">
        <f>20/L95</f>
        <v>0.35178255316971435</v>
      </c>
      <c r="N95" s="2">
        <v>56.853302757033482</v>
      </c>
      <c r="O95" s="3">
        <f>20/N95</f>
        <v>0.35178255316971435</v>
      </c>
      <c r="P95" s="2">
        <v>56.853302757033482</v>
      </c>
      <c r="Q95" s="3">
        <f>20/P95</f>
        <v>0.35178255316971435</v>
      </c>
      <c r="R95" s="3"/>
      <c r="T95" s="2">
        <v>94.943002069126578</v>
      </c>
      <c r="U95" s="3">
        <f>20/T95</f>
        <v>0.21065270282309273</v>
      </c>
      <c r="V95" s="2">
        <v>66.039406641855891</v>
      </c>
      <c r="W95" s="3">
        <f>20/V95</f>
        <v>0.30284948059063821</v>
      </c>
      <c r="X95" s="2">
        <v>50.973634554477087</v>
      </c>
      <c r="Y95" s="3">
        <f>20/X95</f>
        <v>0.39235970075128518</v>
      </c>
      <c r="Z95" s="2">
        <v>73.709200248979982</v>
      </c>
      <c r="AA95" s="3">
        <f>20/Z95</f>
        <v>0.2713365486593618</v>
      </c>
      <c r="AB95" s="2">
        <v>73.709200248979982</v>
      </c>
      <c r="AC95" s="3">
        <f t="shared" ref="AC95:AC110" si="59">20/AB95</f>
        <v>0.2713365486593618</v>
      </c>
      <c r="AD95" s="2">
        <v>56.853302757033482</v>
      </c>
      <c r="AE95" s="3">
        <f>20/AD95</f>
        <v>0.35178255316971435</v>
      </c>
      <c r="AF95" s="2">
        <v>56.853302757033482</v>
      </c>
      <c r="AG95" s="3">
        <f>20/AF95</f>
        <v>0.35178255316971435</v>
      </c>
      <c r="AH95" s="2">
        <v>56.853302757033482</v>
      </c>
      <c r="AI95" s="3">
        <f>20/AH95</f>
        <v>0.35178255316971435</v>
      </c>
    </row>
    <row r="96" spans="1:35" x14ac:dyDescent="0.45">
      <c r="A96">
        <v>400</v>
      </c>
      <c r="B96" s="2">
        <v>211.38720086186743</v>
      </c>
      <c r="C96" s="3">
        <f t="shared" ref="C96:C110" si="60">20/B96</f>
        <v>9.4613107692689269E-2</v>
      </c>
      <c r="D96" s="2">
        <v>128.74083859522904</v>
      </c>
      <c r="E96" s="3">
        <f t="shared" ref="E96:E110" si="61">20/D96</f>
        <v>0.15535086005522705</v>
      </c>
      <c r="F96" s="2">
        <v>87.53563077653871</v>
      </c>
      <c r="G96" s="3">
        <f t="shared" ref="G96:G110" si="62">20/F96</f>
        <v>0.22847839014327864</v>
      </c>
      <c r="H96" s="2">
        <v>136.57438416872844</v>
      </c>
      <c r="I96" s="3">
        <f t="shared" ref="I96:I110" si="63">20/H96</f>
        <v>0.14644034546984555</v>
      </c>
      <c r="J96" s="2">
        <v>193.319592084741</v>
      </c>
      <c r="K96" s="3">
        <f t="shared" ref="K96:K110" si="64">20/J96</f>
        <v>0.10345562901474087</v>
      </c>
      <c r="L96" s="2">
        <v>123.02701813958195</v>
      </c>
      <c r="M96" s="3">
        <f t="shared" ref="M96:M110" si="65">20/L96</f>
        <v>0.16256591684038649</v>
      </c>
      <c r="N96" s="2">
        <v>127.86005294919673</v>
      </c>
      <c r="O96" s="3">
        <f t="shared" ref="O96:O110" si="66">20/N96</f>
        <v>0.15642102078548881</v>
      </c>
      <c r="P96" s="2">
        <v>143.98693192536078</v>
      </c>
      <c r="Q96" s="3">
        <f t="shared" ref="Q96:Q110" si="67">20/P96</f>
        <v>0.13890149427149054</v>
      </c>
      <c r="R96" s="3"/>
      <c r="T96" s="2">
        <v>298.68559271416495</v>
      </c>
      <c r="U96" s="3">
        <f t="shared" ref="U96:U110" si="68">20/T96</f>
        <v>6.6960042559332703E-2</v>
      </c>
      <c r="V96" s="2">
        <v>197.11426982053371</v>
      </c>
      <c r="W96" s="3">
        <f t="shared" ref="W96:W110" si="69">20/V96</f>
        <v>0.10146398846825938</v>
      </c>
      <c r="X96" s="2">
        <v>102.45613181347397</v>
      </c>
      <c r="Y96" s="3">
        <f t="shared" ref="Y96:Y110" si="70">20/X96</f>
        <v>0.19520549571802012</v>
      </c>
      <c r="Z96" s="2">
        <v>259.91884356183488</v>
      </c>
      <c r="AA96" s="3">
        <f t="shared" ref="AA96:AA110" si="71">20/Z96</f>
        <v>7.6947095200667837E-2</v>
      </c>
      <c r="AB96" s="2">
        <v>296.97892374410469</v>
      </c>
      <c r="AC96" s="3">
        <f t="shared" si="59"/>
        <v>6.7344846387931659E-2</v>
      </c>
      <c r="AD96" s="2">
        <v>175.80729292702495</v>
      </c>
      <c r="AE96" s="3">
        <f t="shared" ref="AE96:AE110" si="72">20/AD96</f>
        <v>0.11376092349196065</v>
      </c>
      <c r="AF96" s="2">
        <v>221.65642855037311</v>
      </c>
      <c r="AG96" s="3">
        <f t="shared" ref="AG96:AG110" si="73">20/AF96</f>
        <v>9.0229731349545983E-2</v>
      </c>
      <c r="AH96" s="2">
        <v>246.80864420278067</v>
      </c>
      <c r="AI96" s="3">
        <f t="shared" ref="AI96:AI110" si="74">20/AH96</f>
        <v>8.1034438905501952E-2</v>
      </c>
    </row>
    <row r="97" spans="1:35" x14ac:dyDescent="0.45">
      <c r="A97">
        <v>600</v>
      </c>
      <c r="B97" s="2">
        <v>366.1445404173266</v>
      </c>
      <c r="C97" s="3">
        <f t="shared" si="60"/>
        <v>5.4623236979593551E-2</v>
      </c>
      <c r="D97" s="2">
        <v>242.05734343953094</v>
      </c>
      <c r="E97" s="3">
        <f t="shared" si="61"/>
        <v>8.2625049568042785E-2</v>
      </c>
      <c r="F97" s="2">
        <v>168.41773157607884</v>
      </c>
      <c r="G97" s="3">
        <f t="shared" si="62"/>
        <v>0.11875234164975948</v>
      </c>
      <c r="H97" s="2">
        <v>316.99965356182861</v>
      </c>
      <c r="I97" s="3">
        <f t="shared" si="63"/>
        <v>6.3091551600384127E-2</v>
      </c>
      <c r="J97" s="2">
        <v>367.28961148123801</v>
      </c>
      <c r="K97" s="3">
        <f t="shared" si="64"/>
        <v>5.4452942241797232E-2</v>
      </c>
      <c r="L97" s="2">
        <v>227.66317475473062</v>
      </c>
      <c r="M97" s="3">
        <f t="shared" si="65"/>
        <v>8.7849078014249293E-2</v>
      </c>
      <c r="N97" s="2">
        <v>283.86435524920137</v>
      </c>
      <c r="O97" s="3">
        <f t="shared" si="66"/>
        <v>7.0456186661556092E-2</v>
      </c>
      <c r="P97" s="2">
        <v>320.7050501789397</v>
      </c>
      <c r="Q97" s="3">
        <f t="shared" si="67"/>
        <v>6.2362597623083438E-2</v>
      </c>
      <c r="R97" s="3"/>
      <c r="T97" s="2">
        <v>436.06221457884425</v>
      </c>
      <c r="U97" s="3">
        <f t="shared" si="68"/>
        <v>4.5865014971123594E-2</v>
      </c>
      <c r="V97" s="2">
        <v>372.28632724684905</v>
      </c>
      <c r="W97" s="3">
        <f t="shared" si="69"/>
        <v>5.3722091133201227E-2</v>
      </c>
      <c r="X97" s="2">
        <v>266.24277238203621</v>
      </c>
      <c r="Y97" s="3">
        <f t="shared" si="70"/>
        <v>7.5119410082245028E-2</v>
      </c>
      <c r="Z97" s="2">
        <v>429.10469804815682</v>
      </c>
      <c r="AA97" s="3">
        <f t="shared" si="71"/>
        <v>4.6608671708729406E-2</v>
      </c>
      <c r="AB97" s="2">
        <v>450.31242354586311</v>
      </c>
      <c r="AC97" s="3">
        <f t="shared" si="59"/>
        <v>4.4413609206060585E-2</v>
      </c>
      <c r="AD97" s="2">
        <v>346.37576863419883</v>
      </c>
      <c r="AE97" s="3">
        <f t="shared" si="72"/>
        <v>5.7740759634723866E-2</v>
      </c>
      <c r="AF97" s="2">
        <v>402.88826321495878</v>
      </c>
      <c r="AG97" s="3">
        <f t="shared" si="73"/>
        <v>4.9641555304700227E-2</v>
      </c>
      <c r="AH97" s="2">
        <v>431.43846890045</v>
      </c>
      <c r="AI97" s="3">
        <f t="shared" si="74"/>
        <v>4.6356552420954364E-2</v>
      </c>
    </row>
    <row r="98" spans="1:35" x14ac:dyDescent="0.45">
      <c r="A98">
        <v>800</v>
      </c>
      <c r="B98" s="2">
        <v>476.84770212449797</v>
      </c>
      <c r="C98" s="3">
        <f t="shared" si="60"/>
        <v>4.1942112567375428E-2</v>
      </c>
      <c r="D98" s="2">
        <v>371.01081923389029</v>
      </c>
      <c r="E98" s="3">
        <f t="shared" si="61"/>
        <v>5.3906783746356803E-2</v>
      </c>
      <c r="F98" s="2">
        <v>261.72532538802551</v>
      </c>
      <c r="G98" s="3">
        <f t="shared" si="62"/>
        <v>7.6415990582297089E-2</v>
      </c>
      <c r="H98" s="2">
        <v>451.70891917054553</v>
      </c>
      <c r="I98" s="3">
        <f t="shared" si="63"/>
        <v>4.4276300845963318E-2</v>
      </c>
      <c r="J98" s="2">
        <v>490.9274346226091</v>
      </c>
      <c r="K98" s="3">
        <f t="shared" si="64"/>
        <v>4.0739218445541979E-2</v>
      </c>
      <c r="L98" s="2">
        <v>343.49010648923462</v>
      </c>
      <c r="M98" s="3">
        <f t="shared" si="65"/>
        <v>5.8225840052330079E-2</v>
      </c>
      <c r="N98" s="2">
        <v>412.39052034184817</v>
      </c>
      <c r="O98" s="3">
        <f t="shared" si="66"/>
        <v>4.8497720033479776E-2</v>
      </c>
      <c r="P98" s="2">
        <v>455.82058793327246</v>
      </c>
      <c r="Q98" s="3">
        <f t="shared" si="67"/>
        <v>4.3876912384939924E-2</v>
      </c>
      <c r="R98" s="3"/>
      <c r="T98" s="2">
        <v>540.43810461495707</v>
      </c>
      <c r="U98" s="3">
        <f t="shared" si="68"/>
        <v>3.7007013068127918E-2</v>
      </c>
      <c r="V98" s="2">
        <v>520.53287286626278</v>
      </c>
      <c r="W98" s="3">
        <f t="shared" si="69"/>
        <v>3.842216513603066E-2</v>
      </c>
      <c r="X98" s="2">
        <v>402.72534812903712</v>
      </c>
      <c r="Y98" s="3">
        <f t="shared" si="70"/>
        <v>4.9661636877129982E-2</v>
      </c>
      <c r="Z98" s="2">
        <v>561.63015067718516</v>
      </c>
      <c r="AA98" s="3">
        <f t="shared" si="71"/>
        <v>3.5610623781299873E-2</v>
      </c>
      <c r="AB98" s="2">
        <v>569.60966282110769</v>
      </c>
      <c r="AC98" s="3">
        <f t="shared" si="59"/>
        <v>3.511176390678826E-2</v>
      </c>
      <c r="AD98" s="2">
        <v>488.49096590656109</v>
      </c>
      <c r="AE98" s="3">
        <f t="shared" si="72"/>
        <v>4.0942415307278407E-2</v>
      </c>
      <c r="AF98" s="2">
        <v>540.7912296077551</v>
      </c>
      <c r="AG98" s="3">
        <f t="shared" si="73"/>
        <v>3.6982848287880579E-2</v>
      </c>
      <c r="AH98" s="2">
        <v>564.39545089175863</v>
      </c>
      <c r="AI98" s="3">
        <f t="shared" si="74"/>
        <v>3.5436146709544716E-2</v>
      </c>
    </row>
    <row r="99" spans="1:35" x14ac:dyDescent="0.45">
      <c r="A99">
        <v>1000</v>
      </c>
      <c r="B99" s="2">
        <v>572.20770774540313</v>
      </c>
      <c r="C99" s="3">
        <f t="shared" si="60"/>
        <v>3.4952342880530993E-2</v>
      </c>
      <c r="D99" s="2">
        <v>497.85674834184493</v>
      </c>
      <c r="E99" s="3">
        <f t="shared" si="61"/>
        <v>4.017219826106954E-2</v>
      </c>
      <c r="F99" s="2">
        <v>362.35349669762377</v>
      </c>
      <c r="G99" s="3">
        <f t="shared" si="62"/>
        <v>5.5194720576105194E-2</v>
      </c>
      <c r="H99" s="2">
        <v>571.12550918507168</v>
      </c>
      <c r="I99" s="3">
        <f t="shared" si="63"/>
        <v>3.5018572412459086E-2</v>
      </c>
      <c r="J99" s="2">
        <v>594.26030983433918</v>
      </c>
      <c r="K99" s="3">
        <f t="shared" si="64"/>
        <v>3.3655284845752802E-2</v>
      </c>
      <c r="L99" s="2">
        <v>458.93625452090134</v>
      </c>
      <c r="M99" s="3">
        <f t="shared" si="65"/>
        <v>4.3579036964248245E-2</v>
      </c>
      <c r="N99" s="2">
        <v>534.99356456724274</v>
      </c>
      <c r="O99" s="3">
        <f t="shared" si="66"/>
        <v>3.7383627251998883E-2</v>
      </c>
      <c r="P99" s="2">
        <v>575.34360720771701</v>
      </c>
      <c r="Q99" s="3">
        <f t="shared" si="67"/>
        <v>3.4761835795942678E-2</v>
      </c>
      <c r="R99" s="3"/>
      <c r="T99" s="2">
        <v>625.24654431362399</v>
      </c>
      <c r="U99" s="3">
        <f t="shared" si="68"/>
        <v>3.198738190861234E-2</v>
      </c>
      <c r="V99" s="2">
        <v>645.66742129653062</v>
      </c>
      <c r="W99" s="3">
        <f t="shared" si="69"/>
        <v>3.0975699470540199E-2</v>
      </c>
      <c r="X99" s="2">
        <v>533.82270349432713</v>
      </c>
      <c r="Y99" s="3">
        <f t="shared" si="70"/>
        <v>3.746562270409793E-2</v>
      </c>
      <c r="Z99" s="2">
        <v>674.4287231121026</v>
      </c>
      <c r="AA99" s="3">
        <f t="shared" si="71"/>
        <v>2.9654727496942073E-2</v>
      </c>
      <c r="AB99" s="2">
        <v>668.73894774388918</v>
      </c>
      <c r="AC99" s="3">
        <f t="shared" si="59"/>
        <v>2.9907036321831691E-2</v>
      </c>
      <c r="AD99" s="2">
        <v>612.65330851713793</v>
      </c>
      <c r="AE99" s="3">
        <f t="shared" si="72"/>
        <v>3.264489022087854E-2</v>
      </c>
      <c r="AF99" s="2">
        <v>659.2053768506629</v>
      </c>
      <c r="AG99" s="3">
        <f t="shared" si="73"/>
        <v>3.0339558356683158E-2</v>
      </c>
      <c r="AH99" s="2">
        <v>679.11841599951333</v>
      </c>
      <c r="AI99" s="3">
        <f t="shared" si="74"/>
        <v>2.9449945000481818E-2</v>
      </c>
    </row>
    <row r="100" spans="1:35" x14ac:dyDescent="0.45">
      <c r="A100">
        <v>1200</v>
      </c>
      <c r="B100" s="2">
        <v>647.36925774600468</v>
      </c>
      <c r="C100" s="3">
        <f t="shared" si="60"/>
        <v>3.0894269013693264E-2</v>
      </c>
      <c r="D100" s="2">
        <v>613.43209241654176</v>
      </c>
      <c r="E100" s="3">
        <f t="shared" si="61"/>
        <v>3.260344583735815E-2</v>
      </c>
      <c r="F100" s="2">
        <v>465.58014032693995</v>
      </c>
      <c r="G100" s="3">
        <f t="shared" si="62"/>
        <v>4.2957158752423563E-2</v>
      </c>
      <c r="H100" s="2">
        <v>677.14888905533326</v>
      </c>
      <c r="I100" s="3">
        <f t="shared" si="63"/>
        <v>2.9535601879080539E-2</v>
      </c>
      <c r="J100" s="2">
        <v>685.41948905309243</v>
      </c>
      <c r="K100" s="3">
        <f t="shared" si="64"/>
        <v>2.9179211153785568E-2</v>
      </c>
      <c r="L100" s="2">
        <v>570.26751875146897</v>
      </c>
      <c r="M100" s="3">
        <f t="shared" si="65"/>
        <v>3.5071259264051295E-2</v>
      </c>
      <c r="N100" s="2">
        <v>644.05533974607283</v>
      </c>
      <c r="O100" s="3">
        <f t="shared" si="66"/>
        <v>3.1053232177044383E-2</v>
      </c>
      <c r="P100" s="2">
        <v>682.17694309617355</v>
      </c>
      <c r="Q100" s="3">
        <f t="shared" si="67"/>
        <v>2.9317906743119567E-2</v>
      </c>
      <c r="R100" s="3"/>
      <c r="T100" s="2">
        <v>698.5132205582911</v>
      </c>
      <c r="U100" s="3">
        <f t="shared" si="68"/>
        <v>2.8632242613840401E-2</v>
      </c>
      <c r="V100" s="2">
        <v>755.1539847295993</v>
      </c>
      <c r="W100" s="3">
        <f t="shared" si="69"/>
        <v>2.6484664590840333E-2</v>
      </c>
      <c r="X100" s="2">
        <v>651.67924149692431</v>
      </c>
      <c r="Y100" s="3">
        <f t="shared" si="70"/>
        <v>3.068994487849494E-2</v>
      </c>
      <c r="Z100" s="2">
        <v>773.18291591680975</v>
      </c>
      <c r="AA100" s="3">
        <f t="shared" si="71"/>
        <v>2.5867100253094431E-2</v>
      </c>
      <c r="AB100" s="2">
        <v>754.40913652249992</v>
      </c>
      <c r="AC100" s="3">
        <f t="shared" si="59"/>
        <v>2.6510813604659345E-2</v>
      </c>
      <c r="AD100" s="2">
        <v>726.54263220426321</v>
      </c>
      <c r="AE100" s="3">
        <f t="shared" si="72"/>
        <v>2.752763446147936E-2</v>
      </c>
      <c r="AF100" s="2">
        <v>766.83615875421947</v>
      </c>
      <c r="AG100" s="3">
        <f t="shared" si="73"/>
        <v>2.6081190579864466E-2</v>
      </c>
      <c r="AH100" s="2">
        <v>782.25054453791347</v>
      </c>
      <c r="AI100" s="3">
        <f t="shared" si="74"/>
        <v>2.5567256091607177E-2</v>
      </c>
    </row>
    <row r="101" spans="1:35" x14ac:dyDescent="0.45">
      <c r="A101">
        <v>1500</v>
      </c>
      <c r="B101" s="2">
        <v>744.38011719926396</v>
      </c>
      <c r="C101" s="3">
        <f t="shared" si="60"/>
        <v>2.6867993297900215E-2</v>
      </c>
      <c r="D101" s="2">
        <v>768.81937788342088</v>
      </c>
      <c r="E101" s="3">
        <f t="shared" si="61"/>
        <v>2.6013912468050043E-2</v>
      </c>
      <c r="F101" s="2">
        <v>614.48330379719346</v>
      </c>
      <c r="G101" s="3">
        <f t="shared" si="62"/>
        <v>3.254767033768078E-2</v>
      </c>
      <c r="H101" s="2">
        <v>806.69427731223732</v>
      </c>
      <c r="I101" s="3">
        <f t="shared" si="63"/>
        <v>2.4792539828888415E-2</v>
      </c>
      <c r="J101" s="2">
        <v>796.32105444205331</v>
      </c>
      <c r="K101" s="3">
        <f t="shared" si="64"/>
        <v>2.5115498188118496E-2</v>
      </c>
      <c r="L101" s="2">
        <v>721.78410429779046</v>
      </c>
      <c r="M101" s="3">
        <f t="shared" si="65"/>
        <v>2.7709116730213403E-2</v>
      </c>
      <c r="N101" s="2">
        <v>785.32114947293553</v>
      </c>
      <c r="O101" s="3">
        <f t="shared" si="66"/>
        <v>2.5467288145012906E-2</v>
      </c>
      <c r="P101" s="2">
        <v>812.97919827313103</v>
      </c>
      <c r="Q101" s="3">
        <f t="shared" si="67"/>
        <v>2.4600875449805465E-2</v>
      </c>
      <c r="R101" s="3"/>
      <c r="T101" s="2">
        <v>791.17095540091077</v>
      </c>
      <c r="U101" s="3">
        <f t="shared" si="68"/>
        <v>2.5278986625419511E-2</v>
      </c>
      <c r="V101" s="2">
        <v>894.65464866408797</v>
      </c>
      <c r="W101" s="3">
        <f t="shared" si="69"/>
        <v>2.2354994779118745E-2</v>
      </c>
      <c r="X101" s="2">
        <v>805.60768507008856</v>
      </c>
      <c r="Y101" s="3">
        <f t="shared" si="70"/>
        <v>2.4825979655668233E-2</v>
      </c>
      <c r="Z101" s="2">
        <v>897.89338012942835</v>
      </c>
      <c r="AA101" s="3">
        <f t="shared" si="71"/>
        <v>2.2274359564959781E-2</v>
      </c>
      <c r="AB101" s="2">
        <v>863.04283082002189</v>
      </c>
      <c r="AC101" s="3">
        <f t="shared" si="59"/>
        <v>2.3173820911062966E-2</v>
      </c>
      <c r="AD101" s="2">
        <v>871.30575400814041</v>
      </c>
      <c r="AE101" s="3">
        <f t="shared" si="72"/>
        <v>2.2954054771240663E-2</v>
      </c>
      <c r="AF101" s="2">
        <v>900.73456345196973</v>
      </c>
      <c r="AG101" s="3">
        <f t="shared" si="73"/>
        <v>2.2204099644352628E-2</v>
      </c>
      <c r="AH101" s="2">
        <v>910.98707879404117</v>
      </c>
      <c r="AI101" s="3">
        <f t="shared" si="74"/>
        <v>2.1954208205099759E-2</v>
      </c>
    </row>
    <row r="102" spans="1:35" x14ac:dyDescent="0.45">
      <c r="A102">
        <v>2000</v>
      </c>
      <c r="B102" s="2">
        <v>873.92929490660708</v>
      </c>
      <c r="C102" s="3">
        <f t="shared" si="60"/>
        <v>2.2885146563415421E-2</v>
      </c>
      <c r="D102" s="2">
        <v>977.67224688520116</v>
      </c>
      <c r="E102" s="3">
        <f t="shared" si="61"/>
        <v>2.04567533380626E-2</v>
      </c>
      <c r="F102" s="2">
        <v>832.21893860975808</v>
      </c>
      <c r="G102" s="3">
        <f t="shared" si="62"/>
        <v>2.40321375447313E-2</v>
      </c>
      <c r="H102" s="2">
        <v>981.64375679248633</v>
      </c>
      <c r="I102" s="3">
        <f t="shared" si="63"/>
        <v>2.0373989913968233E-2</v>
      </c>
      <c r="J102" s="2">
        <v>947.35669952490048</v>
      </c>
      <c r="K102" s="3">
        <f t="shared" si="64"/>
        <v>2.1111372316288051E-2</v>
      </c>
      <c r="L102" s="2">
        <v>932.75453501485697</v>
      </c>
      <c r="M102" s="3">
        <f t="shared" si="65"/>
        <v>2.1441868411480238E-2</v>
      </c>
      <c r="N102" s="2">
        <v>970.78503032739422</v>
      </c>
      <c r="O102" s="3">
        <f t="shared" si="66"/>
        <v>2.0601883398691328E-2</v>
      </c>
      <c r="P102" s="2">
        <v>994.4571999937865</v>
      </c>
      <c r="Q102" s="3">
        <f t="shared" si="67"/>
        <v>2.0111473877533353E-2</v>
      </c>
      <c r="R102" s="3"/>
      <c r="T102" s="2">
        <v>915.53850644574732</v>
      </c>
      <c r="U102" s="3">
        <f t="shared" si="68"/>
        <v>2.1845066984285445E-2</v>
      </c>
      <c r="V102" s="2">
        <v>1081.7639131508622</v>
      </c>
      <c r="W102" s="3">
        <f t="shared" si="69"/>
        <v>1.8488322412000085E-2</v>
      </c>
      <c r="X102" s="2">
        <v>1013.9411521022428</v>
      </c>
      <c r="Y102" s="3">
        <f t="shared" si="70"/>
        <v>1.9725010626635717E-2</v>
      </c>
      <c r="Z102" s="2">
        <v>1065.8594283208799</v>
      </c>
      <c r="AA102" s="3">
        <f t="shared" si="71"/>
        <v>1.8764200483273246E-2</v>
      </c>
      <c r="AB102" s="2">
        <v>1008.1217859134847</v>
      </c>
      <c r="AC102" s="3">
        <f t="shared" si="59"/>
        <v>1.9838872921367823E-2</v>
      </c>
      <c r="AD102" s="2">
        <v>1072.0054330147586</v>
      </c>
      <c r="AE102" s="3">
        <f t="shared" si="72"/>
        <v>1.8656621864084018E-2</v>
      </c>
      <c r="AF102" s="2">
        <v>1086.3869301037867</v>
      </c>
      <c r="AG102" s="3">
        <f t="shared" si="73"/>
        <v>1.8409647102519289E-2</v>
      </c>
      <c r="AH102" s="2">
        <v>1086.9349300174208</v>
      </c>
      <c r="AI102" s="3">
        <f t="shared" si="74"/>
        <v>1.8400365511925771E-2</v>
      </c>
    </row>
    <row r="103" spans="1:35" x14ac:dyDescent="0.45">
      <c r="A103">
        <v>2500</v>
      </c>
      <c r="B103" s="2">
        <v>979.27141525108527</v>
      </c>
      <c r="C103" s="3">
        <f t="shared" si="60"/>
        <v>2.0423347080821306E-2</v>
      </c>
      <c r="D103" s="2">
        <v>1133.7938226189262</v>
      </c>
      <c r="E103" s="3">
        <f t="shared" si="61"/>
        <v>1.7639891487327409E-2</v>
      </c>
      <c r="F103" s="2">
        <v>1007.6868990397932</v>
      </c>
      <c r="G103" s="3">
        <f t="shared" si="62"/>
        <v>1.984743477270335E-2</v>
      </c>
      <c r="H103" s="2">
        <v>1121.0830995427455</v>
      </c>
      <c r="I103" s="3">
        <f t="shared" si="63"/>
        <v>1.783989073437765E-2</v>
      </c>
      <c r="J103" s="2">
        <v>1067.5668635819743</v>
      </c>
      <c r="K103" s="3">
        <f t="shared" si="64"/>
        <v>1.873418956906794E-2</v>
      </c>
      <c r="L103" s="2">
        <v>1099.108436606334</v>
      </c>
      <c r="M103" s="3">
        <f t="shared" si="65"/>
        <v>1.8196566720707803E-2</v>
      </c>
      <c r="N103" s="2">
        <v>1123.6854921476934</v>
      </c>
      <c r="O103" s="3">
        <f t="shared" si="66"/>
        <v>1.7798574547557892E-2</v>
      </c>
      <c r="P103" s="2">
        <v>1138.1735203074084</v>
      </c>
      <c r="Q103" s="3">
        <f t="shared" si="67"/>
        <v>1.7572013092167368E-2</v>
      </c>
      <c r="R103" s="3"/>
      <c r="T103" s="2">
        <v>1017.1560040754271</v>
      </c>
      <c r="U103" s="3">
        <f t="shared" si="68"/>
        <v>1.9662667201359708E-2</v>
      </c>
      <c r="V103" s="2">
        <v>1231.6297458278177</v>
      </c>
      <c r="W103" s="3">
        <f t="shared" si="69"/>
        <v>1.6238646450161334E-2</v>
      </c>
      <c r="X103" s="2">
        <v>1183.5670495936954</v>
      </c>
      <c r="Y103" s="3">
        <f t="shared" si="70"/>
        <v>1.6898070968489502E-2</v>
      </c>
      <c r="Z103" s="2">
        <v>1201.0039900867673</v>
      </c>
      <c r="AA103" s="3">
        <f t="shared" si="71"/>
        <v>1.6652734016774653E-2</v>
      </c>
      <c r="AB103" s="2">
        <v>1125.6200535492444</v>
      </c>
      <c r="AC103" s="3">
        <f t="shared" si="59"/>
        <v>1.77679847981893E-2</v>
      </c>
      <c r="AD103" s="2">
        <v>1232.7408869529277</v>
      </c>
      <c r="AE103" s="3">
        <f t="shared" si="72"/>
        <v>1.6224009612787103E-2</v>
      </c>
      <c r="AF103" s="2">
        <v>1234.0276046830604</v>
      </c>
      <c r="AG103" s="3">
        <f t="shared" si="73"/>
        <v>1.6207092875476371E-2</v>
      </c>
      <c r="AH103" s="2">
        <v>1228.0266305437269</v>
      </c>
      <c r="AI103" s="3">
        <f t="shared" si="74"/>
        <v>1.6286291764816781E-2</v>
      </c>
    </row>
    <row r="104" spans="1:35" x14ac:dyDescent="0.45">
      <c r="A104">
        <v>3000</v>
      </c>
      <c r="B104" s="2">
        <v>1068.3068817791896</v>
      </c>
      <c r="C104" s="3">
        <f t="shared" si="60"/>
        <v>1.8721212360526419E-2</v>
      </c>
      <c r="D104" s="2">
        <v>1251.7430140304909</v>
      </c>
      <c r="E104" s="3">
        <f t="shared" si="61"/>
        <v>1.5977720487212421E-2</v>
      </c>
      <c r="F104" s="2">
        <v>1146.0458186611904</v>
      </c>
      <c r="G104" s="3">
        <f t="shared" si="62"/>
        <v>1.7451309253380447E-2</v>
      </c>
      <c r="H104" s="2">
        <v>1237.5218364260813</v>
      </c>
      <c r="I104" s="3">
        <f t="shared" si="63"/>
        <v>1.6161330985285303E-2</v>
      </c>
      <c r="J104" s="2">
        <v>1168.4907843372732</v>
      </c>
      <c r="K104" s="3">
        <f t="shared" si="64"/>
        <v>1.7116095623589615E-2</v>
      </c>
      <c r="L104" s="2">
        <v>1229.4394224503681</v>
      </c>
      <c r="M104" s="3">
        <f t="shared" si="65"/>
        <v>1.6267576616453741E-2</v>
      </c>
      <c r="N104" s="2">
        <v>1251.2488966123958</v>
      </c>
      <c r="O104" s="3">
        <f t="shared" si="66"/>
        <v>1.5984030079185339E-2</v>
      </c>
      <c r="P104" s="2">
        <v>1258.8709416208026</v>
      </c>
      <c r="Q104" s="3">
        <f t="shared" si="67"/>
        <v>1.5887252091346157E-2</v>
      </c>
      <c r="R104" s="3"/>
      <c r="T104" s="2">
        <v>1103.0688664506765</v>
      </c>
      <c r="U104" s="3">
        <f t="shared" si="68"/>
        <v>1.8131234239575283E-2</v>
      </c>
      <c r="V104" s="2">
        <v>1356.045577413342</v>
      </c>
      <c r="W104" s="3">
        <f t="shared" si="69"/>
        <v>1.4748766806311936E-2</v>
      </c>
      <c r="X104" s="2">
        <v>1324.5296105202626</v>
      </c>
      <c r="Y104" s="3">
        <f t="shared" si="70"/>
        <v>1.5099700181216931E-2</v>
      </c>
      <c r="Z104" s="2">
        <v>1314.1929332566215</v>
      </c>
      <c r="AA104" s="3">
        <f t="shared" si="71"/>
        <v>1.5218465640687337E-2</v>
      </c>
      <c r="AB104" s="2">
        <v>1224.2294835571151</v>
      </c>
      <c r="AC104" s="3">
        <f t="shared" si="59"/>
        <v>1.6336806349319492E-2</v>
      </c>
      <c r="AD104" s="2">
        <v>1366.8635116149353</v>
      </c>
      <c r="AE104" s="3">
        <f t="shared" si="72"/>
        <v>1.4632038846636709E-2</v>
      </c>
      <c r="AF104" s="2">
        <v>1357.5282782148047</v>
      </c>
      <c r="AG104" s="3">
        <f t="shared" si="73"/>
        <v>1.4732658111771102E-2</v>
      </c>
      <c r="AH104" s="2">
        <v>1345.9222509000433</v>
      </c>
      <c r="AI104" s="3">
        <f t="shared" si="74"/>
        <v>1.485969935234047E-2</v>
      </c>
    </row>
    <row r="105" spans="1:35" x14ac:dyDescent="0.45">
      <c r="A105">
        <v>3500</v>
      </c>
      <c r="B105" s="2">
        <v>1146.0179001842457</v>
      </c>
      <c r="C105" s="3">
        <f t="shared" si="60"/>
        <v>1.745173438982462E-2</v>
      </c>
      <c r="D105" s="2">
        <v>1342.068607687165</v>
      </c>
      <c r="E105" s="3">
        <f t="shared" si="61"/>
        <v>1.4902367796581367E-2</v>
      </c>
      <c r="F105" s="2">
        <v>1255.0128255387222</v>
      </c>
      <c r="G105" s="3">
        <f t="shared" si="62"/>
        <v>1.5936092120345365E-2</v>
      </c>
      <c r="H105" s="2">
        <v>1336.1225176837067</v>
      </c>
      <c r="I105" s="3">
        <f t="shared" si="63"/>
        <v>1.4968687178981064E-2</v>
      </c>
      <c r="J105" s="2">
        <v>1255.1382077878206</v>
      </c>
      <c r="K105" s="3">
        <f t="shared" si="64"/>
        <v>1.5934500181657263E-2</v>
      </c>
      <c r="L105" s="2">
        <v>1331.7571240714924</v>
      </c>
      <c r="M105" s="3">
        <f t="shared" si="65"/>
        <v>1.5017753341431605E-2</v>
      </c>
      <c r="N105" s="2">
        <v>1361.1358731860428</v>
      </c>
      <c r="O105" s="3">
        <f t="shared" si="66"/>
        <v>1.4693610236857198E-2</v>
      </c>
      <c r="P105" s="2">
        <v>1360.438463124467</v>
      </c>
      <c r="Q105" s="3">
        <f t="shared" si="67"/>
        <v>1.4701142713994402E-2</v>
      </c>
      <c r="R105" s="3"/>
      <c r="T105" s="2">
        <v>1178.316759729697</v>
      </c>
      <c r="U105" s="3">
        <f t="shared" si="68"/>
        <v>1.697336461936428E-2</v>
      </c>
      <c r="V105" s="2">
        <v>1462.0979131400704</v>
      </c>
      <c r="W105" s="3">
        <f t="shared" si="69"/>
        <v>1.367897445188678E-2</v>
      </c>
      <c r="X105" s="2">
        <v>1444.4103928172706</v>
      </c>
      <c r="Y105" s="3">
        <f t="shared" si="70"/>
        <v>1.3846480265896396E-2</v>
      </c>
      <c r="Z105" s="2">
        <v>1411.737718130772</v>
      </c>
      <c r="AA105" s="3">
        <f t="shared" si="71"/>
        <v>1.4166937486434262E-2</v>
      </c>
      <c r="AB105" s="2">
        <v>1311.6709532775596</v>
      </c>
      <c r="AC105" s="3">
        <f t="shared" si="59"/>
        <v>1.5247726535397211E-2</v>
      </c>
      <c r="AD105" s="2">
        <v>1480.3321180706664</v>
      </c>
      <c r="AE105" s="3">
        <f t="shared" si="72"/>
        <v>1.3510481706001371E-2</v>
      </c>
      <c r="AF105" s="2">
        <v>1462.5738759521216</v>
      </c>
      <c r="AG105" s="3">
        <f t="shared" si="73"/>
        <v>1.3674522927589002E-2</v>
      </c>
      <c r="AH105" s="2">
        <v>1447.0157016439152</v>
      </c>
      <c r="AI105" s="3">
        <f t="shared" si="74"/>
        <v>1.3821550089109982E-2</v>
      </c>
    </row>
    <row r="106" spans="1:35" x14ac:dyDescent="0.45">
      <c r="A106">
        <v>4000</v>
      </c>
      <c r="B106" s="2">
        <v>1215.0696694648964</v>
      </c>
      <c r="C106" s="3">
        <f t="shared" si="60"/>
        <v>1.6459961517110197E-2</v>
      </c>
      <c r="D106" s="2">
        <v>1412.2855832235546</v>
      </c>
      <c r="E106" s="3">
        <f t="shared" si="61"/>
        <v>1.416144173499939E-2</v>
      </c>
      <c r="F106" s="2">
        <v>1341.3890819642666</v>
      </c>
      <c r="G106" s="3">
        <f t="shared" si="62"/>
        <v>1.4909917091850002E-2</v>
      </c>
      <c r="H106" s="2">
        <v>1423.4784498802132</v>
      </c>
      <c r="I106" s="3">
        <f t="shared" si="63"/>
        <v>1.4050089765449568E-2</v>
      </c>
      <c r="J106" s="2">
        <v>1333.0521566766477</v>
      </c>
      <c r="K106" s="3">
        <f t="shared" si="64"/>
        <v>1.5003163904599801E-2</v>
      </c>
      <c r="L106" s="2">
        <v>1411.9947357642927</v>
      </c>
      <c r="M106" s="3">
        <f t="shared" si="65"/>
        <v>1.4164358756744431E-2</v>
      </c>
      <c r="N106" s="2">
        <v>1457.2721411976727</v>
      </c>
      <c r="O106" s="3">
        <f t="shared" si="66"/>
        <v>1.3724272518901523E-2</v>
      </c>
      <c r="P106" s="2">
        <v>1450.4686797991696</v>
      </c>
      <c r="Q106" s="3">
        <f t="shared" si="67"/>
        <v>1.3788646579234775E-2</v>
      </c>
      <c r="R106" s="3"/>
      <c r="T106" s="2">
        <v>1244.8551807191552</v>
      </c>
      <c r="U106" s="3">
        <f t="shared" si="68"/>
        <v>1.6066125851238344E-2</v>
      </c>
      <c r="V106" s="2">
        <v>1554.3002574093832</v>
      </c>
      <c r="W106" s="3">
        <f t="shared" si="69"/>
        <v>1.2867526660090008E-2</v>
      </c>
      <c r="X106" s="2">
        <v>1547.839931049441</v>
      </c>
      <c r="Y106" s="3">
        <f t="shared" si="70"/>
        <v>1.2921232744292833E-2</v>
      </c>
      <c r="Z106" s="2">
        <v>1497.4317340988791</v>
      </c>
      <c r="AA106" s="3">
        <f t="shared" si="71"/>
        <v>1.3356201517951369E-2</v>
      </c>
      <c r="AB106" s="2">
        <v>1388.8652675092544</v>
      </c>
      <c r="AC106" s="3">
        <f t="shared" si="59"/>
        <v>1.4400244910629342E-2</v>
      </c>
      <c r="AD106" s="2">
        <v>1579.0870249297961</v>
      </c>
      <c r="AE106" s="3">
        <f t="shared" si="72"/>
        <v>1.2665546410204447E-2</v>
      </c>
      <c r="AF106" s="2">
        <v>1554.9276298435395</v>
      </c>
      <c r="AG106" s="3">
        <f t="shared" si="73"/>
        <v>1.2862334951249433E-2</v>
      </c>
      <c r="AH106" s="2">
        <v>1536.1424861154237</v>
      </c>
      <c r="AI106" s="3">
        <f t="shared" si="74"/>
        <v>1.3019625575603816E-2</v>
      </c>
    </row>
    <row r="107" spans="1:35" x14ac:dyDescent="0.45">
      <c r="A107">
        <v>4500</v>
      </c>
      <c r="B107" s="2">
        <v>1277.3602992540714</v>
      </c>
      <c r="C107" s="3">
        <f t="shared" si="60"/>
        <v>1.5657289499038933E-2</v>
      </c>
      <c r="D107" s="2">
        <v>1467.8286178716353</v>
      </c>
      <c r="E107" s="3">
        <f t="shared" si="61"/>
        <v>1.3625568923026028E-2</v>
      </c>
      <c r="F107" s="2">
        <v>1410.5985854064288</v>
      </c>
      <c r="G107" s="3">
        <f t="shared" si="62"/>
        <v>1.4178378035334198E-2</v>
      </c>
      <c r="H107" s="2">
        <v>1501.0233656497551</v>
      </c>
      <c r="I107" s="3">
        <f t="shared" si="63"/>
        <v>1.3324242951636202E-2</v>
      </c>
      <c r="J107" s="2">
        <v>1402.5623100611672</v>
      </c>
      <c r="K107" s="3">
        <f t="shared" si="64"/>
        <v>1.4259616030269472E-2</v>
      </c>
      <c r="L107" s="2">
        <v>1474.7642477302695</v>
      </c>
      <c r="M107" s="3">
        <f t="shared" si="65"/>
        <v>1.3561489594544299E-2</v>
      </c>
      <c r="N107" s="2">
        <v>1542.7408698622571</v>
      </c>
      <c r="O107" s="3">
        <f t="shared" si="66"/>
        <v>1.2963939953043242E-2</v>
      </c>
      <c r="P107" s="2">
        <v>1530.6893365029437</v>
      </c>
      <c r="Q107" s="3">
        <f t="shared" si="67"/>
        <v>1.3066008577346314E-2</v>
      </c>
      <c r="R107" s="3"/>
      <c r="T107" s="2">
        <v>1304.7627739287902</v>
      </c>
      <c r="U107" s="3">
        <f t="shared" si="68"/>
        <v>1.5328456942236102E-2</v>
      </c>
      <c r="V107" s="2">
        <v>1635.6461471320854</v>
      </c>
      <c r="W107" s="3">
        <f t="shared" si="69"/>
        <v>1.222758359750834E-2</v>
      </c>
      <c r="X107" s="2">
        <v>1638.4464531393078</v>
      </c>
      <c r="Y107" s="3">
        <f t="shared" si="70"/>
        <v>1.2206685156954295E-2</v>
      </c>
      <c r="Z107" s="2">
        <v>1573.5242534694928</v>
      </c>
      <c r="AA107" s="3">
        <f t="shared" si="71"/>
        <v>1.2710322040414458E-2</v>
      </c>
      <c r="AB107" s="2">
        <v>1457.7177730503474</v>
      </c>
      <c r="AC107" s="3">
        <f t="shared" si="59"/>
        <v>1.3720076937903418E-2</v>
      </c>
      <c r="AD107" s="2">
        <v>1665.9097415932843</v>
      </c>
      <c r="AE107" s="3">
        <f t="shared" si="72"/>
        <v>1.2005452336734583E-2</v>
      </c>
      <c r="AF107" s="2">
        <v>1636.6177644034219</v>
      </c>
      <c r="AG107" s="3">
        <f t="shared" si="73"/>
        <v>1.2220324400114512E-2</v>
      </c>
      <c r="AH107" s="2">
        <v>1615.2049932317132</v>
      </c>
      <c r="AI107" s="3">
        <f t="shared" si="74"/>
        <v>1.2382329229916424E-2</v>
      </c>
    </row>
    <row r="108" spans="1:35" x14ac:dyDescent="0.45">
      <c r="A108">
        <v>5000</v>
      </c>
      <c r="B108" s="2">
        <v>1333.9777360074099</v>
      </c>
      <c r="C108" s="3">
        <f t="shared" si="60"/>
        <v>1.4992753971936534E-2</v>
      </c>
      <c r="D108" s="2">
        <v>1512.4540331688108</v>
      </c>
      <c r="E108" s="3">
        <f t="shared" si="61"/>
        <v>1.3223542376423232E-2</v>
      </c>
      <c r="F108" s="2">
        <v>1466.4826018226511</v>
      </c>
      <c r="G108" s="3">
        <f t="shared" si="62"/>
        <v>1.3638075197852704E-2</v>
      </c>
      <c r="H108" s="2">
        <v>1570.6162070898847</v>
      </c>
      <c r="I108" s="3">
        <f t="shared" si="63"/>
        <v>1.2733855610121959E-2</v>
      </c>
      <c r="J108" s="2">
        <v>1465.4525655847156</v>
      </c>
      <c r="K108" s="3">
        <f t="shared" si="64"/>
        <v>1.3647661118270314E-2</v>
      </c>
      <c r="L108" s="2">
        <v>1523.3589892159416</v>
      </c>
      <c r="M108" s="3">
        <f t="shared" si="65"/>
        <v>1.3128881728852244E-2</v>
      </c>
      <c r="N108" s="2">
        <v>1619.324924801477</v>
      </c>
      <c r="O108" s="3">
        <f t="shared" si="66"/>
        <v>1.2350825763057975E-2</v>
      </c>
      <c r="P108" s="2">
        <v>1602.646661848642</v>
      </c>
      <c r="Q108" s="3">
        <f t="shared" si="67"/>
        <v>1.2479357101040684E-2</v>
      </c>
      <c r="R108" s="3"/>
      <c r="T108" s="2">
        <v>1359.3523750712516</v>
      </c>
      <c r="U108" s="3">
        <f t="shared" si="68"/>
        <v>1.4712888553971654E-2</v>
      </c>
      <c r="V108" s="2">
        <v>1708.1858676137153</v>
      </c>
      <c r="W108" s="3">
        <f t="shared" si="69"/>
        <v>1.1708327752377089E-2</v>
      </c>
      <c r="X108" s="2">
        <v>1718.6550999892265</v>
      </c>
      <c r="Y108" s="3">
        <f t="shared" si="70"/>
        <v>1.1637006168442621E-2</v>
      </c>
      <c r="Z108" s="2">
        <v>1641.8005441550802</v>
      </c>
      <c r="AA108" s="3">
        <f t="shared" si="71"/>
        <v>1.2181747698404254E-2</v>
      </c>
      <c r="AB108" s="2">
        <v>1520.080103431505</v>
      </c>
      <c r="AC108" s="3">
        <f t="shared" si="59"/>
        <v>1.3157201357251501E-2</v>
      </c>
      <c r="AD108" s="2">
        <v>1743.0950038032336</v>
      </c>
      <c r="AE108" s="3">
        <f t="shared" si="72"/>
        <v>1.1473843913477057E-2</v>
      </c>
      <c r="AF108" s="2">
        <v>1709.6785911407599</v>
      </c>
      <c r="AG108" s="3">
        <f t="shared" si="73"/>
        <v>1.1698105189850492E-2</v>
      </c>
      <c r="AH108" s="2">
        <v>1685.9843701592069</v>
      </c>
      <c r="AI108" s="3">
        <f t="shared" si="74"/>
        <v>1.1862506173833276E-2</v>
      </c>
    </row>
    <row r="109" spans="1:35" x14ac:dyDescent="0.45">
      <c r="A109">
        <v>5500</v>
      </c>
      <c r="B109" s="2">
        <v>1385.9572236373442</v>
      </c>
      <c r="C109" s="3">
        <f t="shared" si="60"/>
        <v>1.4430459799842487E-2</v>
      </c>
      <c r="D109" s="2">
        <v>1548.550973323921</v>
      </c>
      <c r="E109" s="3">
        <f t="shared" si="61"/>
        <v>1.2915299750882958E-2</v>
      </c>
      <c r="F109" s="2">
        <v>1512.2997497376914</v>
      </c>
      <c r="G109" s="3">
        <f t="shared" si="62"/>
        <v>1.3224891430068015E-2</v>
      </c>
      <c r="H109" s="2">
        <v>1633.6136725709189</v>
      </c>
      <c r="I109" s="3">
        <f t="shared" si="63"/>
        <v>1.2242796651257676E-2</v>
      </c>
      <c r="J109" s="2">
        <v>1522.8576259176871</v>
      </c>
      <c r="K109" s="3">
        <f t="shared" si="64"/>
        <v>1.3133204089218668E-2</v>
      </c>
      <c r="L109" s="2">
        <v>1560.3760944986484</v>
      </c>
      <c r="M109" s="3">
        <f t="shared" si="65"/>
        <v>1.2817422716557341E-2</v>
      </c>
      <c r="N109" s="2">
        <v>1688.5543070456624</v>
      </c>
      <c r="O109" s="3">
        <f t="shared" si="66"/>
        <v>1.184445173989844E-2</v>
      </c>
      <c r="P109" s="2">
        <v>1667.7826708768712</v>
      </c>
      <c r="Q109" s="3">
        <f t="shared" si="67"/>
        <v>1.1991970146496717E-2</v>
      </c>
      <c r="R109" s="3"/>
      <c r="T109" s="2">
        <v>1409.4855390108123</v>
      </c>
      <c r="U109" s="3">
        <f t="shared" si="68"/>
        <v>1.4189574455681293E-2</v>
      </c>
      <c r="V109" s="2">
        <v>1773.4831940908896</v>
      </c>
      <c r="W109" s="3">
        <f t="shared" si="69"/>
        <v>1.127724247212405E-2</v>
      </c>
      <c r="X109" s="2">
        <v>1790.3085424938729</v>
      </c>
      <c r="Y109" s="3">
        <f t="shared" si="70"/>
        <v>1.1171258766458379E-2</v>
      </c>
      <c r="Z109" s="2">
        <v>1703.741965197426</v>
      </c>
      <c r="AA109" s="3">
        <f t="shared" si="71"/>
        <v>1.1738866805269097E-2</v>
      </c>
      <c r="AB109" s="2">
        <v>1577.0517973055962</v>
      </c>
      <c r="AC109" s="3">
        <f t="shared" si="59"/>
        <v>1.2681891637402232E-2</v>
      </c>
      <c r="AD109" s="2">
        <v>1812.3427042038602</v>
      </c>
      <c r="AE109" s="3">
        <f t="shared" si="72"/>
        <v>1.1035440457044108E-2</v>
      </c>
      <c r="AF109" s="2">
        <v>1775.5150915212193</v>
      </c>
      <c r="AG109" s="3">
        <f t="shared" si="73"/>
        <v>1.1264336808798663E-2</v>
      </c>
      <c r="AH109" s="2">
        <v>1750.0205828848993</v>
      </c>
      <c r="AI109" s="3">
        <f t="shared" si="74"/>
        <v>1.1428437011312239E-2</v>
      </c>
    </row>
    <row r="110" spans="1:35" x14ac:dyDescent="0.45">
      <c r="A110">
        <v>6000</v>
      </c>
      <c r="B110" s="2">
        <v>1434.1112715530985</v>
      </c>
      <c r="C110" s="3">
        <f t="shared" si="60"/>
        <v>1.3945919257953125E-2</v>
      </c>
      <c r="D110" s="2">
        <v>1578.3797863919081</v>
      </c>
      <c r="E110" s="3">
        <f t="shared" si="61"/>
        <v>1.2671221573179755E-2</v>
      </c>
      <c r="F110" s="2">
        <v>1550.0824536665602</v>
      </c>
      <c r="G110" s="3">
        <f t="shared" si="62"/>
        <v>1.2902539444074127E-2</v>
      </c>
      <c r="H110" s="2">
        <v>1691.1666126532932</v>
      </c>
      <c r="I110" s="3">
        <f t="shared" si="63"/>
        <v>1.1826155891655017E-2</v>
      </c>
      <c r="J110" s="2">
        <v>1575.6361180164026</v>
      </c>
      <c r="K110" s="3">
        <f t="shared" si="64"/>
        <v>1.2693286077484926E-2</v>
      </c>
      <c r="L110" s="2">
        <v>1587.6943190238981</v>
      </c>
      <c r="M110" s="3">
        <f t="shared" si="65"/>
        <v>1.2596883266733512E-2</v>
      </c>
      <c r="N110" s="2">
        <v>1751.5955425331681</v>
      </c>
      <c r="O110" s="3">
        <f t="shared" si="66"/>
        <v>1.1418161050510484E-2</v>
      </c>
      <c r="P110" s="2">
        <v>1727.1902917670093</v>
      </c>
      <c r="Q110" s="3">
        <f t="shared" si="67"/>
        <v>1.1579500009543775E-2</v>
      </c>
      <c r="R110" s="3"/>
      <c r="T110" s="2">
        <v>1455.6984266368188</v>
      </c>
      <c r="U110" s="3">
        <f t="shared" si="68"/>
        <v>1.373910944329803E-2</v>
      </c>
      <c r="V110" s="2">
        <v>1832.7829789994357</v>
      </c>
      <c r="W110" s="3">
        <f t="shared" si="69"/>
        <v>1.0912366728175599E-2</v>
      </c>
      <c r="X110" s="2">
        <v>1854.8219021897539</v>
      </c>
      <c r="Y110" s="3">
        <f t="shared" si="70"/>
        <v>1.0782706402371315E-2</v>
      </c>
      <c r="Z110" s="2">
        <v>1760.3481316582611</v>
      </c>
      <c r="AA110" s="3">
        <f t="shared" si="71"/>
        <v>1.1361389057265537E-2</v>
      </c>
      <c r="AB110" s="2">
        <v>1629.3851479410973</v>
      </c>
      <c r="AC110" s="3">
        <f t="shared" si="59"/>
        <v>1.2274568738565061E-2</v>
      </c>
      <c r="AD110" s="2">
        <v>1874.9291337251802</v>
      </c>
      <c r="AE110" s="3">
        <f t="shared" si="72"/>
        <v>1.0667069832267869E-2</v>
      </c>
      <c r="AF110" s="2">
        <v>1835.3834272660001</v>
      </c>
      <c r="AG110" s="3">
        <f t="shared" si="73"/>
        <v>1.0896905629028229E-2</v>
      </c>
      <c r="AH110" s="2">
        <v>1808.4103242825872</v>
      </c>
      <c r="AI110" s="3">
        <f t="shared" si="74"/>
        <v>1.1059436971492729E-2</v>
      </c>
    </row>
    <row r="111" spans="1:35" x14ac:dyDescent="0.45">
      <c r="AC111" s="3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6" workbookViewId="0">
      <selection activeCell="J88" sqref="J88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70" sqref="R7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Thermaler Widerstand</vt:lpstr>
      <vt:lpstr>Leistung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Marcel Michaelis</cp:lastModifiedBy>
  <dcterms:created xsi:type="dcterms:W3CDTF">2021-01-13T17:43:57Z</dcterms:created>
  <dcterms:modified xsi:type="dcterms:W3CDTF">2021-01-29T16:53:27Z</dcterms:modified>
</cp:coreProperties>
</file>