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0" yWindow="0" windowWidth="20138" windowHeight="8483" activeTab="1"/>
  </bookViews>
  <sheets>
    <sheet name="Tabelle1" sheetId="1" r:id="rId1"/>
    <sheet name="Thermaler Widerstand" sheetId="2" r:id="rId2"/>
    <sheet name="Leistung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10" i="1" l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AC95" i="1" l="1"/>
  <c r="AC96" i="1"/>
  <c r="AI110" i="1"/>
  <c r="AI109" i="1"/>
  <c r="AI108" i="1"/>
  <c r="AI107" i="1"/>
  <c r="AI106" i="1"/>
  <c r="AI105" i="1"/>
  <c r="AI104" i="1"/>
  <c r="AI103" i="1"/>
  <c r="AI102" i="1"/>
  <c r="AI101" i="1"/>
  <c r="AI100" i="1"/>
  <c r="AI99" i="1"/>
  <c r="AI98" i="1"/>
  <c r="AI97" i="1"/>
  <c r="AI96" i="1"/>
  <c r="AI95" i="1"/>
  <c r="AG110" i="1"/>
  <c r="AG109" i="1"/>
  <c r="AG108" i="1"/>
  <c r="AG107" i="1"/>
  <c r="AG106" i="1"/>
  <c r="AG105" i="1"/>
  <c r="AG104" i="1"/>
  <c r="AG103" i="1"/>
  <c r="AG102" i="1"/>
  <c r="AG101" i="1"/>
  <c r="AG100" i="1"/>
  <c r="AG99" i="1"/>
  <c r="AG98" i="1"/>
  <c r="AG97" i="1"/>
  <c r="AG96" i="1"/>
  <c r="AG95" i="1"/>
  <c r="AE110" i="1"/>
  <c r="AE109" i="1"/>
  <c r="AE108" i="1"/>
  <c r="AE107" i="1"/>
  <c r="AE106" i="1"/>
  <c r="AE105" i="1"/>
  <c r="AE104" i="1"/>
  <c r="AE103" i="1"/>
  <c r="AE102" i="1"/>
  <c r="AE101" i="1"/>
  <c r="AE100" i="1"/>
  <c r="AE99" i="1"/>
  <c r="AE98" i="1"/>
  <c r="AE97" i="1"/>
  <c r="AE96" i="1"/>
  <c r="AE95" i="1"/>
  <c r="AC110" i="1"/>
  <c r="AC109" i="1"/>
  <c r="AC108" i="1"/>
  <c r="AC107" i="1"/>
  <c r="AC106" i="1"/>
  <c r="AC105" i="1"/>
  <c r="AC104" i="1"/>
  <c r="AC103" i="1"/>
  <c r="AC102" i="1"/>
  <c r="AC101" i="1"/>
  <c r="AC100" i="1"/>
  <c r="AC99" i="1"/>
  <c r="AC98" i="1"/>
  <c r="AC97" i="1"/>
  <c r="AA110" i="1"/>
  <c r="AA109" i="1"/>
  <c r="AA108" i="1"/>
  <c r="AA107" i="1"/>
  <c r="AA106" i="1"/>
  <c r="AA105" i="1"/>
  <c r="AA104" i="1"/>
  <c r="AA103" i="1"/>
  <c r="AA102" i="1"/>
  <c r="AA101" i="1"/>
  <c r="AA100" i="1"/>
  <c r="AA99" i="1"/>
  <c r="AA98" i="1"/>
  <c r="AA97" i="1"/>
  <c r="AA96" i="1"/>
  <c r="AA95" i="1"/>
  <c r="AA87" i="1"/>
  <c r="AA86" i="1"/>
  <c r="AA85" i="1"/>
  <c r="AA84" i="1"/>
  <c r="AA83" i="1"/>
  <c r="AA82" i="1"/>
  <c r="AA81" i="1"/>
  <c r="AA80" i="1"/>
  <c r="AA79" i="1"/>
  <c r="AA78" i="1"/>
  <c r="AA77" i="1"/>
  <c r="AA76" i="1"/>
  <c r="AA75" i="1"/>
  <c r="AA74" i="1"/>
  <c r="AA73" i="1"/>
  <c r="AA72" i="1"/>
  <c r="AC87" i="1"/>
  <c r="AC86" i="1"/>
  <c r="AC85" i="1"/>
  <c r="AC84" i="1"/>
  <c r="AC83" i="1"/>
  <c r="AC82" i="1"/>
  <c r="AC81" i="1"/>
  <c r="AC80" i="1"/>
  <c r="AC79" i="1"/>
  <c r="AC78" i="1"/>
  <c r="AC77" i="1"/>
  <c r="AC76" i="1"/>
  <c r="AC75" i="1"/>
  <c r="AC74" i="1"/>
  <c r="AC73" i="1"/>
  <c r="AC72" i="1"/>
  <c r="AE87" i="1"/>
  <c r="AE86" i="1"/>
  <c r="AE85" i="1"/>
  <c r="AE84" i="1"/>
  <c r="AE83" i="1"/>
  <c r="AE82" i="1"/>
  <c r="AE81" i="1"/>
  <c r="AE80" i="1"/>
  <c r="AE79" i="1"/>
  <c r="AE78" i="1"/>
  <c r="AE77" i="1"/>
  <c r="AE76" i="1"/>
  <c r="AE75" i="1"/>
  <c r="AE74" i="1"/>
  <c r="AE73" i="1"/>
  <c r="AE72" i="1"/>
  <c r="AG87" i="1"/>
  <c r="AG86" i="1"/>
  <c r="AG85" i="1"/>
  <c r="AG84" i="1"/>
  <c r="AG83" i="1"/>
  <c r="AG82" i="1"/>
  <c r="AG81" i="1"/>
  <c r="AG80" i="1"/>
  <c r="AG79" i="1"/>
  <c r="AG78" i="1"/>
  <c r="AG77" i="1"/>
  <c r="AG76" i="1"/>
  <c r="AG75" i="1"/>
  <c r="AG74" i="1"/>
  <c r="AG73" i="1"/>
  <c r="AG72" i="1"/>
  <c r="AI87" i="1"/>
  <c r="AI86" i="1"/>
  <c r="AI85" i="1"/>
  <c r="AI84" i="1"/>
  <c r="AI83" i="1"/>
  <c r="AI82" i="1"/>
  <c r="AI81" i="1"/>
  <c r="AI80" i="1"/>
  <c r="AI79" i="1"/>
  <c r="AI78" i="1"/>
  <c r="AI77" i="1"/>
  <c r="AI76" i="1"/>
  <c r="AI75" i="1"/>
  <c r="AI74" i="1"/>
  <c r="AI73" i="1"/>
  <c r="AI72" i="1"/>
  <c r="AI65" i="1"/>
  <c r="AI64" i="1"/>
  <c r="AI63" i="1"/>
  <c r="AI62" i="1"/>
  <c r="AI61" i="1"/>
  <c r="AI60" i="1"/>
  <c r="AI59" i="1"/>
  <c r="AI58" i="1"/>
  <c r="AI57" i="1"/>
  <c r="AI56" i="1"/>
  <c r="AI55" i="1"/>
  <c r="AI54" i="1"/>
  <c r="AI53" i="1"/>
  <c r="AI52" i="1"/>
  <c r="AI51" i="1"/>
  <c r="AI50" i="1"/>
  <c r="AG65" i="1"/>
  <c r="AG64" i="1"/>
  <c r="AG63" i="1"/>
  <c r="AG62" i="1"/>
  <c r="AG61" i="1"/>
  <c r="AG60" i="1"/>
  <c r="AG59" i="1"/>
  <c r="AG58" i="1"/>
  <c r="AG57" i="1"/>
  <c r="AG56" i="1"/>
  <c r="AG55" i="1"/>
  <c r="AG54" i="1"/>
  <c r="AG53" i="1"/>
  <c r="AG52" i="1"/>
  <c r="AG51" i="1"/>
  <c r="AG50" i="1"/>
  <c r="AE65" i="1"/>
  <c r="AE64" i="1"/>
  <c r="AE63" i="1"/>
  <c r="AE62" i="1"/>
  <c r="AE61" i="1"/>
  <c r="AE60" i="1"/>
  <c r="AE59" i="1"/>
  <c r="AE58" i="1"/>
  <c r="AE57" i="1"/>
  <c r="AE56" i="1"/>
  <c r="AE55" i="1"/>
  <c r="AE54" i="1"/>
  <c r="AE53" i="1"/>
  <c r="AE52" i="1"/>
  <c r="AE51" i="1"/>
  <c r="AE50" i="1"/>
  <c r="AC65" i="1"/>
  <c r="AC64" i="1"/>
  <c r="AC63" i="1"/>
  <c r="AC62" i="1"/>
  <c r="AC61" i="1"/>
  <c r="AC60" i="1"/>
  <c r="AC59" i="1"/>
  <c r="AC58" i="1"/>
  <c r="AC57" i="1"/>
  <c r="AC56" i="1"/>
  <c r="AC55" i="1"/>
  <c r="AC54" i="1"/>
  <c r="AC53" i="1"/>
  <c r="AC52" i="1"/>
  <c r="AC51" i="1"/>
  <c r="AC50" i="1"/>
  <c r="AA65" i="1"/>
  <c r="AA64" i="1"/>
  <c r="AA63" i="1"/>
  <c r="AA62" i="1"/>
  <c r="AA61" i="1"/>
  <c r="AA60" i="1"/>
  <c r="AA59" i="1"/>
  <c r="AA58" i="1"/>
  <c r="AA57" i="1"/>
  <c r="AA56" i="1"/>
  <c r="AA55" i="1"/>
  <c r="AA54" i="1"/>
  <c r="AA53" i="1"/>
  <c r="AA52" i="1"/>
  <c r="AA51" i="1"/>
  <c r="AA50" i="1"/>
  <c r="AA43" i="1"/>
  <c r="AA42" i="1"/>
  <c r="AA41" i="1"/>
  <c r="AA40" i="1"/>
  <c r="AA39" i="1"/>
  <c r="AA38" i="1"/>
  <c r="AA37" i="1"/>
  <c r="AA36" i="1"/>
  <c r="AA35" i="1"/>
  <c r="AA34" i="1"/>
  <c r="AA33" i="1"/>
  <c r="AA32" i="1"/>
  <c r="AA31" i="1"/>
  <c r="AA30" i="1"/>
  <c r="AA29" i="1"/>
  <c r="AA28" i="1"/>
  <c r="AC43" i="1"/>
  <c r="AC42" i="1"/>
  <c r="AC41" i="1"/>
  <c r="AC40" i="1"/>
  <c r="AC39" i="1"/>
  <c r="AC38" i="1"/>
  <c r="AC37" i="1"/>
  <c r="AC36" i="1"/>
  <c r="AC35" i="1"/>
  <c r="AC34" i="1"/>
  <c r="AC33" i="1"/>
  <c r="AC32" i="1"/>
  <c r="AC31" i="1"/>
  <c r="AC30" i="1"/>
  <c r="AC29" i="1"/>
  <c r="AC28" i="1"/>
  <c r="AE43" i="1"/>
  <c r="AE42" i="1"/>
  <c r="AE41" i="1"/>
  <c r="AE40" i="1"/>
  <c r="AE39" i="1"/>
  <c r="AE38" i="1"/>
  <c r="AE37" i="1"/>
  <c r="AE36" i="1"/>
  <c r="AE35" i="1"/>
  <c r="AE34" i="1"/>
  <c r="AE33" i="1"/>
  <c r="AE32" i="1"/>
  <c r="AE31" i="1"/>
  <c r="AE30" i="1"/>
  <c r="AE29" i="1"/>
  <c r="AE28" i="1"/>
  <c r="AG43" i="1"/>
  <c r="AG42" i="1"/>
  <c r="AG41" i="1"/>
  <c r="AG40" i="1"/>
  <c r="AG39" i="1"/>
  <c r="AG38" i="1"/>
  <c r="AG37" i="1"/>
  <c r="AG36" i="1"/>
  <c r="AG35" i="1"/>
  <c r="AG34" i="1"/>
  <c r="AG33" i="1"/>
  <c r="AG32" i="1"/>
  <c r="AG31" i="1"/>
  <c r="AG30" i="1"/>
  <c r="AG29" i="1"/>
  <c r="AG28" i="1"/>
  <c r="AI43" i="1"/>
  <c r="AI42" i="1"/>
  <c r="AI41" i="1"/>
  <c r="AI40" i="1"/>
  <c r="AI39" i="1"/>
  <c r="AI38" i="1"/>
  <c r="AI37" i="1"/>
  <c r="AI36" i="1"/>
  <c r="AI35" i="1"/>
  <c r="AI34" i="1"/>
  <c r="AI33" i="1"/>
  <c r="AI32" i="1"/>
  <c r="AI31" i="1"/>
  <c r="AI30" i="1"/>
  <c r="AI29" i="1"/>
  <c r="AI28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  <c r="AG21" i="1"/>
  <c r="AG20" i="1"/>
  <c r="AG19" i="1"/>
  <c r="AG18" i="1"/>
  <c r="AG17" i="1"/>
  <c r="AG16" i="1"/>
  <c r="AG15" i="1"/>
  <c r="AG14" i="1"/>
  <c r="AG13" i="1"/>
  <c r="AG12" i="1"/>
  <c r="AG11" i="1"/>
  <c r="AG10" i="1"/>
  <c r="AG9" i="1"/>
  <c r="AG8" i="1"/>
  <c r="AG7" i="1"/>
  <c r="AG6" i="1"/>
  <c r="AE21" i="1"/>
  <c r="AE20" i="1"/>
  <c r="AE19" i="1"/>
  <c r="AE18" i="1"/>
  <c r="AE17" i="1"/>
  <c r="AE16" i="1"/>
  <c r="AE15" i="1"/>
  <c r="AE14" i="1"/>
  <c r="AE13" i="1"/>
  <c r="AE12" i="1"/>
  <c r="AE11" i="1"/>
  <c r="AE10" i="1"/>
  <c r="AE9" i="1"/>
  <c r="AE8" i="1"/>
  <c r="AE7" i="1"/>
  <c r="AE6" i="1"/>
  <c r="AC21" i="1"/>
  <c r="AC20" i="1"/>
  <c r="AC19" i="1"/>
  <c r="AC18" i="1"/>
  <c r="AC17" i="1"/>
  <c r="AC16" i="1"/>
  <c r="AC15" i="1"/>
  <c r="AC14" i="1"/>
  <c r="AC13" i="1"/>
  <c r="AC12" i="1"/>
  <c r="AC11" i="1"/>
  <c r="AC10" i="1"/>
  <c r="AC9" i="1"/>
  <c r="AC8" i="1"/>
  <c r="AC7" i="1"/>
  <c r="AC6" i="1"/>
  <c r="AA21" i="1"/>
  <c r="AA20" i="1"/>
  <c r="AA19" i="1"/>
  <c r="AA18" i="1"/>
  <c r="AA17" i="1"/>
  <c r="AA16" i="1"/>
  <c r="AA15" i="1"/>
  <c r="AA14" i="1"/>
  <c r="AA13" i="1"/>
  <c r="AA12" i="1"/>
  <c r="AA11" i="1"/>
  <c r="AA10" i="1"/>
  <c r="AA9" i="1"/>
  <c r="AA8" i="1"/>
  <c r="AA7" i="1"/>
  <c r="AA6" i="1"/>
  <c r="O7" i="1" l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O95" i="1"/>
  <c r="M95" i="1"/>
  <c r="K95" i="1"/>
  <c r="I95" i="1"/>
  <c r="O72" i="1"/>
  <c r="M72" i="1"/>
  <c r="K72" i="1"/>
  <c r="I72" i="1"/>
  <c r="O50" i="1"/>
  <c r="M50" i="1"/>
  <c r="K50" i="1"/>
  <c r="I50" i="1"/>
  <c r="O28" i="1"/>
  <c r="M28" i="1"/>
  <c r="K28" i="1"/>
  <c r="I28" i="1"/>
  <c r="O6" i="1"/>
  <c r="M6" i="1"/>
  <c r="K6" i="1"/>
  <c r="I6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W110" i="1" l="1"/>
  <c r="W109" i="1"/>
  <c r="W108" i="1"/>
  <c r="W107" i="1"/>
  <c r="W106" i="1"/>
  <c r="W105" i="1"/>
  <c r="W104" i="1"/>
  <c r="W103" i="1"/>
  <c r="W102" i="1"/>
  <c r="W101" i="1"/>
  <c r="W100" i="1"/>
  <c r="W99" i="1"/>
  <c r="W98" i="1"/>
  <c r="W97" i="1"/>
  <c r="W96" i="1"/>
  <c r="W95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4" i="1"/>
  <c r="W73" i="1"/>
  <c r="W72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W7" i="1"/>
  <c r="W6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Y110" i="1" l="1"/>
  <c r="Y109" i="1"/>
  <c r="Y108" i="1"/>
  <c r="Y107" i="1"/>
  <c r="Y106" i="1"/>
  <c r="Y105" i="1"/>
  <c r="Y104" i="1"/>
  <c r="Y103" i="1"/>
  <c r="Y102" i="1"/>
  <c r="Y101" i="1"/>
  <c r="Y100" i="1"/>
  <c r="Y99" i="1"/>
  <c r="Y98" i="1"/>
  <c r="Y97" i="1"/>
  <c r="Y96" i="1"/>
  <c r="Y95" i="1"/>
  <c r="Y87" i="1"/>
  <c r="Y86" i="1"/>
  <c r="Y85" i="1"/>
  <c r="Y84" i="1"/>
  <c r="Y83" i="1"/>
  <c r="Y82" i="1"/>
  <c r="Y81" i="1"/>
  <c r="Y80" i="1"/>
  <c r="Y79" i="1"/>
  <c r="Y78" i="1"/>
  <c r="Y77" i="1"/>
  <c r="Y76" i="1"/>
  <c r="Y75" i="1"/>
  <c r="Y74" i="1"/>
  <c r="Y73" i="1"/>
  <c r="Y72" i="1"/>
  <c r="Y65" i="1"/>
  <c r="Y64" i="1"/>
  <c r="Y63" i="1"/>
  <c r="Y62" i="1"/>
  <c r="Y61" i="1"/>
  <c r="Y60" i="1"/>
  <c r="Y59" i="1"/>
  <c r="Y58" i="1"/>
  <c r="Y57" i="1"/>
  <c r="Y56" i="1"/>
  <c r="Y55" i="1"/>
  <c r="Y54" i="1"/>
  <c r="Y53" i="1"/>
  <c r="Y52" i="1"/>
  <c r="Y51" i="1"/>
  <c r="Y50" i="1"/>
  <c r="Y43" i="1"/>
  <c r="Y42" i="1"/>
  <c r="Y41" i="1"/>
  <c r="Y40" i="1"/>
  <c r="Y39" i="1"/>
  <c r="Y38" i="1"/>
  <c r="Y37" i="1"/>
  <c r="Y36" i="1"/>
  <c r="Y35" i="1"/>
  <c r="Y34" i="1"/>
  <c r="Y33" i="1"/>
  <c r="Y32" i="1"/>
  <c r="Y31" i="1"/>
  <c r="Y30" i="1"/>
  <c r="Y29" i="1"/>
  <c r="Y28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</calcChain>
</file>

<file path=xl/sharedStrings.xml><?xml version="1.0" encoding="utf-8"?>
<sst xmlns="http://schemas.openxmlformats.org/spreadsheetml/2006/main" count="180" uniqueCount="20">
  <si>
    <t>rpm</t>
  </si>
  <si>
    <t>L/h</t>
  </si>
  <si>
    <t>kg/s</t>
  </si>
  <si>
    <t>push/pull</t>
  </si>
  <si>
    <t>480x30 [W]</t>
  </si>
  <si>
    <t>480x30 [K/W]</t>
  </si>
  <si>
    <t>480x45 [W]</t>
  </si>
  <si>
    <t>480x45 [K/W]</t>
  </si>
  <si>
    <t>480x60 [W]</t>
  </si>
  <si>
    <t>480x60 [K/W]</t>
  </si>
  <si>
    <t>480x45 2 mm[W]</t>
  </si>
  <si>
    <t>480x45 2 mm[K/W]</t>
  </si>
  <si>
    <t>480x45 2,5 mm[W]</t>
  </si>
  <si>
    <t>480x45 2,5 mm[K/W]</t>
  </si>
  <si>
    <t>480x60 2 mm[W]</t>
  </si>
  <si>
    <t>480x60 2 mm[K/W]</t>
  </si>
  <si>
    <t>480x60 2,5 mm[W]</t>
  </si>
  <si>
    <t>480x60 2,5 mm[K/W]</t>
  </si>
  <si>
    <t>480x60 3 mm[W]</t>
  </si>
  <si>
    <t>480x60 3 mm[K/W]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</si>
</sst>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 Widerstand</a:t>
            </a:r>
          </a:p>
          <a:p>
            <a:pPr>
              <a:defRPr/>
            </a:pP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654071394534411E-2"/>
          <c:y val="8.4359798706490255E-2"/>
          <c:w val="0.77544022784631406"/>
          <c:h val="0.82738754791102354"/>
        </c:manualLayout>
      </c:layout>
      <c:scatterChart>
        <c:scatterStyle val="smoothMarker"/>
        <c:varyColors val="0"/>
        <c:ser>
          <c:idx val="1"/>
          <c:order val="0"/>
          <c:tx>
            <c:v>480x45 @29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Tabelle1!$C$6:$C$21</c:f>
              <c:numCache>
                <c:formatCode>0.000</c:formatCode>
                <c:ptCount val="16"/>
                <c:pt idx="0">
                  <c:v>0.22231364323086128</c:v>
                </c:pt>
                <c:pt idx="1">
                  <c:v>0.1063246329364111</c:v>
                </c:pt>
                <c:pt idx="2">
                  <c:v>6.5931537677626523E-2</c:v>
                </c:pt>
                <c:pt idx="3">
                  <c:v>5.3236039267044309E-2</c:v>
                </c:pt>
                <c:pt idx="4">
                  <c:v>4.6346881485214882E-2</c:v>
                </c:pt>
                <c:pt idx="5">
                  <c:v>4.2418428567371956E-2</c:v>
                </c:pt>
                <c:pt idx="6">
                  <c:v>3.8603753448926338E-2</c:v>
                </c:pt>
                <c:pt idx="7">
                  <c:v>3.495356032016924E-2</c:v>
                </c:pt>
                <c:pt idx="8">
                  <c:v>3.2788234985049479E-2</c:v>
                </c:pt>
                <c:pt idx="9">
                  <c:v>3.1345551287211636E-2</c:v>
                </c:pt>
                <c:pt idx="10">
                  <c:v>3.0306573963655176E-2</c:v>
                </c:pt>
                <c:pt idx="11">
                  <c:v>2.9522883351594791E-2</c:v>
                </c:pt>
                <c:pt idx="12">
                  <c:v>2.8908821243472944E-2</c:v>
                </c:pt>
                <c:pt idx="13">
                  <c:v>2.8413937121116197E-2</c:v>
                </c:pt>
                <c:pt idx="14">
                  <c:v>2.8006257174657601E-2</c:v>
                </c:pt>
                <c:pt idx="15">
                  <c:v>2.7664461547833506E-2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6-4F31-4AAA-9442-795A26EFF6F5}"/>
            </c:ext>
          </c:extLst>
        </c:ser>
        <c:ser>
          <c:idx val="0"/>
          <c:order val="1"/>
          <c:tx>
            <c:v>480x30 @29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Tabelle1!$E$6:$E$21</c:f>
              <c:numCache>
                <c:formatCode>0.000</c:formatCode>
                <c:ptCount val="16"/>
                <c:pt idx="0">
                  <c:v>0.40909738725366179</c:v>
                </c:pt>
                <c:pt idx="1">
                  <c:v>0.22466862954817676</c:v>
                </c:pt>
                <c:pt idx="2">
                  <c:v>0.12992258609608773</c:v>
                </c:pt>
                <c:pt idx="3">
                  <c:v>9.1155315868540809E-2</c:v>
                </c:pt>
                <c:pt idx="4">
                  <c:v>7.2213188035771134E-2</c:v>
                </c:pt>
                <c:pt idx="5">
                  <c:v>6.1669102412253984E-2</c:v>
                </c:pt>
                <c:pt idx="6">
                  <c:v>5.2447040708858979E-2</c:v>
                </c:pt>
                <c:pt idx="7">
                  <c:v>4.468219312253862E-2</c:v>
                </c:pt>
                <c:pt idx="8">
                  <c:v>4.0775235221345053E-2</c:v>
                </c:pt>
                <c:pt idx="9">
                  <c:v>3.8487600959413198E-2</c:v>
                </c:pt>
                <c:pt idx="10">
                  <c:v>3.7017040533245275E-2</c:v>
                </c:pt>
                <c:pt idx="11">
                  <c:v>3.6003575936412145E-2</c:v>
                </c:pt>
                <c:pt idx="12">
                  <c:v>3.5277208514179148E-2</c:v>
                </c:pt>
                <c:pt idx="13">
                  <c:v>3.4738703516344928E-2</c:v>
                </c:pt>
                <c:pt idx="14">
                  <c:v>3.4319223353242445E-2</c:v>
                </c:pt>
                <c:pt idx="15">
                  <c:v>3.3994024772035149E-2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7-4F31-4AAA-9442-795A26EFF6F5}"/>
            </c:ext>
          </c:extLst>
        </c:ser>
        <c:ser>
          <c:idx val="15"/>
          <c:order val="2"/>
          <c:tx>
            <c:v>480x45 2 mm @29 L/h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Tabelle1!$I$6:$I$21</c:f>
              <c:numCache>
                <c:formatCode>0.000</c:formatCode>
                <c:ptCount val="16"/>
                <c:pt idx="0">
                  <c:v>0.37039562589961239</c:v>
                </c:pt>
                <c:pt idx="1">
                  <c:v>0.21288592809372209</c:v>
                </c:pt>
                <c:pt idx="2">
                  <c:v>9.6867688049163583E-2</c:v>
                </c:pt>
                <c:pt idx="3">
                  <c:v>7.088772411575639E-2</c:v>
                </c:pt>
                <c:pt idx="4">
                  <c:v>5.9121683298009521E-2</c:v>
                </c:pt>
                <c:pt idx="5">
                  <c:v>5.2233384525529336E-2</c:v>
                </c:pt>
                <c:pt idx="6">
                  <c:v>4.6217822086971415E-2</c:v>
                </c:pt>
                <c:pt idx="7">
                  <c:v>4.0703368253004038E-2</c:v>
                </c:pt>
                <c:pt idx="8">
                  <c:v>3.7627243044707978E-2</c:v>
                </c:pt>
                <c:pt idx="9">
                  <c:v>3.5625010678673803E-2</c:v>
                </c:pt>
                <c:pt idx="10">
                  <c:v>3.4217513362304275E-2</c:v>
                </c:pt>
                <c:pt idx="11">
                  <c:v>3.3179653675183308E-2</c:v>
                </c:pt>
                <c:pt idx="12">
                  <c:v>3.2371366464352659E-2</c:v>
                </c:pt>
                <c:pt idx="13">
                  <c:v>3.1721102884450902E-2</c:v>
                </c:pt>
                <c:pt idx="14">
                  <c:v>3.118442841239915E-2</c:v>
                </c:pt>
                <c:pt idx="15">
                  <c:v>3.0733810690256536E-2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8-4F31-4AAA-9442-795A26EFF6F5}"/>
            </c:ext>
          </c:extLst>
        </c:ser>
        <c:ser>
          <c:idx val="16"/>
          <c:order val="3"/>
          <c:tx>
            <c:v>480x45 2,5 mm @29 L/h</c:v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Tabelle1!$K$6:$K$21</c:f>
              <c:numCache>
                <c:formatCode>0.000</c:formatCode>
                <c:ptCount val="16"/>
                <c:pt idx="0">
                  <c:v>0.37039562589961239</c:v>
                </c:pt>
                <c:pt idx="1">
                  <c:v>0.15385434968476691</c:v>
                </c:pt>
                <c:pt idx="2">
                  <c:v>7.7096456689102019E-2</c:v>
                </c:pt>
                <c:pt idx="3">
                  <c:v>6.0052159121680958E-2</c:v>
                </c:pt>
                <c:pt idx="4">
                  <c:v>5.1875331373511413E-2</c:v>
                </c:pt>
                <c:pt idx="5">
                  <c:v>4.6743094582872395E-2</c:v>
                </c:pt>
                <c:pt idx="6">
                  <c:v>4.2126964142414861E-2</c:v>
                </c:pt>
                <c:pt idx="7">
                  <c:v>3.7708614332120201E-2</c:v>
                </c:pt>
                <c:pt idx="8">
                  <c:v>3.5182069681822456E-2</c:v>
                </c:pt>
                <c:pt idx="9">
                  <c:v>3.3514657508107067E-2</c:v>
                </c:pt>
                <c:pt idx="10">
                  <c:v>3.2342853022529157E-2</c:v>
                </c:pt>
                <c:pt idx="11">
                  <c:v>3.1470631766950107E-2</c:v>
                </c:pt>
                <c:pt idx="12">
                  <c:v>3.0788244459876643E-2</c:v>
                </c:pt>
                <c:pt idx="13">
                  <c:v>3.023960286677484E-2</c:v>
                </c:pt>
                <c:pt idx="14">
                  <c:v>2.9787969311083067E-2</c:v>
                </c:pt>
                <c:pt idx="15">
                  <c:v>2.9409032546280824E-2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9-4F31-4AAA-9442-795A26EFF6F5}"/>
            </c:ext>
          </c:extLst>
        </c:ser>
        <c:ser>
          <c:idx val="2"/>
          <c:order val="4"/>
          <c:tx>
            <c:v>480x60 @29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Tabelle1!$G$6:$G$21</c:f>
              <c:numCache>
                <c:formatCode>0.000</c:formatCode>
                <c:ptCount val="16"/>
                <c:pt idx="0">
                  <c:v>0.64307957945203997</c:v>
                </c:pt>
                <c:pt idx="1">
                  <c:v>0.39748616419717703</c:v>
                </c:pt>
                <c:pt idx="2">
                  <c:v>0.22590604789259194</c:v>
                </c:pt>
                <c:pt idx="3">
                  <c:v>0.15625531579434807</c:v>
                </c:pt>
                <c:pt idx="4">
                  <c:v>0.11987687507485359</c:v>
                </c:pt>
                <c:pt idx="5">
                  <c:v>9.8179653276669221E-2</c:v>
                </c:pt>
                <c:pt idx="6">
                  <c:v>7.9158711421625519E-2</c:v>
                </c:pt>
                <c:pt idx="7">
                  <c:v>6.3068980609967434E-2</c:v>
                </c:pt>
                <c:pt idx="8">
                  <c:v>5.4927293773665696E-2</c:v>
                </c:pt>
                <c:pt idx="9">
                  <c:v>5.0173727323397255E-2</c:v>
                </c:pt>
                <c:pt idx="10">
                  <c:v>4.7125737677405924E-2</c:v>
                </c:pt>
                <c:pt idx="11">
                  <c:v>4.5039496501637612E-2</c:v>
                </c:pt>
                <c:pt idx="12">
                  <c:v>4.3531413539618972E-2</c:v>
                </c:pt>
                <c:pt idx="13">
                  <c:v>4.2424461551040585E-2</c:v>
                </c:pt>
                <c:pt idx="14">
                  <c:v>4.1560849812520138E-2</c:v>
                </c:pt>
                <c:pt idx="15">
                  <c:v>4.0894534917886312E-2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A-4F31-4AAA-9442-795A26EFF6F5}"/>
            </c:ext>
          </c:extLst>
        </c:ser>
        <c:ser>
          <c:idx val="17"/>
          <c:order val="5"/>
          <c:tx>
            <c:v>480x60 2 mm @29 L/h</c:v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Tabelle1!$M$6:$M$21</c:f>
              <c:numCache>
                <c:formatCode>0.000</c:formatCode>
                <c:ptCount val="16"/>
                <c:pt idx="0">
                  <c:v>0.58270439368215809</c:v>
                </c:pt>
                <c:pt idx="1">
                  <c:v>0.29513544779267148</c:v>
                </c:pt>
                <c:pt idx="2">
                  <c:v>0.16971186009225658</c:v>
                </c:pt>
                <c:pt idx="3">
                  <c:v>0.11366210396069261</c:v>
                </c:pt>
                <c:pt idx="4">
                  <c:v>8.9201373367310821E-2</c:v>
                </c:pt>
                <c:pt idx="5">
                  <c:v>7.5379861842777812E-2</c:v>
                </c:pt>
                <c:pt idx="6">
                  <c:v>6.3253894948580497E-2</c:v>
                </c:pt>
                <c:pt idx="7">
                  <c:v>5.2584203878965396E-2</c:v>
                </c:pt>
                <c:pt idx="8">
                  <c:v>4.699355966327564E-2</c:v>
                </c:pt>
                <c:pt idx="9">
                  <c:v>4.3655251761939552E-2</c:v>
                </c:pt>
                <c:pt idx="10">
                  <c:v>4.1476760792947341E-2</c:v>
                </c:pt>
                <c:pt idx="11">
                  <c:v>3.9973281964815852E-2</c:v>
                </c:pt>
                <c:pt idx="12">
                  <c:v>3.8933839108469113E-2</c:v>
                </c:pt>
                <c:pt idx="13">
                  <c:v>3.8179554744634671E-2</c:v>
                </c:pt>
                <c:pt idx="14">
                  <c:v>3.7644260445757638E-2</c:v>
                </c:pt>
                <c:pt idx="15">
                  <c:v>3.7257132006611141E-2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B-4F31-4AAA-9442-795A26EFF6F5}"/>
            </c:ext>
          </c:extLst>
        </c:ser>
        <c:ser>
          <c:idx val="18"/>
          <c:order val="6"/>
          <c:tx>
            <c:v>480x60 2,5 mm @29 L/h</c:v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Tabelle1!$O$6:$O$21</c:f>
              <c:numCache>
                <c:formatCode>0.000</c:formatCode>
                <c:ptCount val="16"/>
                <c:pt idx="0">
                  <c:v>0.58270439368215809</c:v>
                </c:pt>
                <c:pt idx="1">
                  <c:v>0.28452835413349065</c:v>
                </c:pt>
                <c:pt idx="2">
                  <c:v>0.12679594714650058</c:v>
                </c:pt>
                <c:pt idx="3">
                  <c:v>8.667857103275356E-2</c:v>
                </c:pt>
                <c:pt idx="4">
                  <c:v>7.0068048103621355E-2</c:v>
                </c:pt>
                <c:pt idx="5">
                  <c:v>6.0841695780431346E-2</c:v>
                </c:pt>
                <c:pt idx="6">
                  <c:v>5.2593790697929022E-2</c:v>
                </c:pt>
                <c:pt idx="7">
                  <c:v>4.5393822220795736E-2</c:v>
                </c:pt>
                <c:pt idx="8">
                  <c:v>4.1294159738403863E-2</c:v>
                </c:pt>
                <c:pt idx="9">
                  <c:v>3.8650679220158919E-2</c:v>
                </c:pt>
                <c:pt idx="10">
                  <c:v>3.6794154675849365E-2</c:v>
                </c:pt>
                <c:pt idx="11">
                  <c:v>3.5438169425191762E-2</c:v>
                </c:pt>
                <c:pt idx="12">
                  <c:v>3.4395862777107294E-2</c:v>
                </c:pt>
                <c:pt idx="13">
                  <c:v>3.3558805146097506E-2</c:v>
                </c:pt>
                <c:pt idx="14">
                  <c:v>3.2869595324674643E-2</c:v>
                </c:pt>
                <c:pt idx="15">
                  <c:v>3.2290653942981147E-2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C-4F31-4AAA-9442-795A26EFF6F5}"/>
            </c:ext>
          </c:extLst>
        </c:ser>
        <c:ser>
          <c:idx val="35"/>
          <c:order val="7"/>
          <c:tx>
            <c:v>480x60 3 mm @29 L/h</c:v>
          </c:tx>
          <c:spPr>
            <a:ln w="19050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Tabelle1!$Q$6:$Q$21</c:f>
              <c:numCache>
                <c:formatCode>0.000</c:formatCode>
                <c:ptCount val="16"/>
                <c:pt idx="0">
                  <c:v>0.5815013189258349</c:v>
                </c:pt>
                <c:pt idx="1">
                  <c:v>0.25593986122775553</c:v>
                </c:pt>
                <c:pt idx="2">
                  <c:v>0.10909959244010738</c:v>
                </c:pt>
                <c:pt idx="3">
                  <c:v>7.5183726247825197E-2</c:v>
                </c:pt>
                <c:pt idx="4">
                  <c:v>6.2570424415958781E-2</c:v>
                </c:pt>
                <c:pt idx="5">
                  <c:v>5.5244226184280522E-2</c:v>
                </c:pt>
                <c:pt idx="6">
                  <c:v>4.8675593782796289E-2</c:v>
                </c:pt>
                <c:pt idx="7">
                  <c:v>4.2468338341527294E-2</c:v>
                </c:pt>
                <c:pt idx="8">
                  <c:v>3.9022916878386958E-2</c:v>
                </c:pt>
                <c:pt idx="9">
                  <c:v>3.6787113772716963E-2</c:v>
                </c:pt>
                <c:pt idx="10">
                  <c:v>3.5216577251897328E-2</c:v>
                </c:pt>
                <c:pt idx="11">
                  <c:v>3.4057020368884798E-2</c:v>
                </c:pt>
                <c:pt idx="12">
                  <c:v>3.3162735430467695E-2</c:v>
                </c:pt>
                <c:pt idx="13">
                  <c:v>3.2442195066014506E-2</c:v>
                </c:pt>
                <c:pt idx="14">
                  <c:v>3.1847313945169729E-2</c:v>
                </c:pt>
                <c:pt idx="15">
                  <c:v>3.1346465810392687E-2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D-4F31-4AAA-9442-795A26EFF6F5}"/>
            </c:ext>
          </c:extLst>
        </c:ser>
        <c:ser>
          <c:idx val="3"/>
          <c:order val="8"/>
          <c:tx>
            <c:v>480x30 @50,8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Tabelle1!$C$28:$C$43</c:f>
              <c:numCache>
                <c:formatCode>0.000</c:formatCode>
                <c:ptCount val="16"/>
                <c:pt idx="0">
                  <c:v>0.18688837158356753</c:v>
                </c:pt>
                <c:pt idx="1">
                  <c:v>8.6704927574444979E-2</c:v>
                </c:pt>
                <c:pt idx="2">
                  <c:v>5.1977069752672085E-2</c:v>
                </c:pt>
                <c:pt idx="3">
                  <c:v>4.1002328064241401E-2</c:v>
                </c:pt>
                <c:pt idx="4">
                  <c:v>3.4993745976880139E-2</c:v>
                </c:pt>
                <c:pt idx="5">
                  <c:v>3.1532657948660503E-2</c:v>
                </c:pt>
                <c:pt idx="6">
                  <c:v>2.8131089825818776E-2</c:v>
                </c:pt>
                <c:pt idx="7">
                  <c:v>2.4815449390450411E-2</c:v>
                </c:pt>
                <c:pt idx="8">
                  <c:v>2.280350327694473E-2</c:v>
                </c:pt>
                <c:pt idx="9">
                  <c:v>2.143579316303779E-2</c:v>
                </c:pt>
                <c:pt idx="10">
                  <c:v>2.0432287816913683E-2</c:v>
                </c:pt>
                <c:pt idx="11">
                  <c:v>1.9661282820488981E-2</c:v>
                </c:pt>
                <c:pt idx="12">
                  <c:v>1.9047061366253417E-2</c:v>
                </c:pt>
                <c:pt idx="13">
                  <c:v>1.8545497441839885E-2</c:v>
                </c:pt>
                <c:pt idx="14">
                  <c:v>1.8126981284496461E-2</c:v>
                </c:pt>
                <c:pt idx="15">
                  <c:v>1.7771509919412485E-2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E-4F31-4AAA-9442-795A26EFF6F5}"/>
            </c:ext>
          </c:extLst>
        </c:ser>
        <c:ser>
          <c:idx val="4"/>
          <c:order val="9"/>
          <c:tx>
            <c:v>480x45 @50,8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Tabelle1!$E$28:$E$43</c:f>
              <c:numCache>
                <c:formatCode>0.000</c:formatCode>
                <c:ptCount val="16"/>
                <c:pt idx="0">
                  <c:v>0.30617943987188628</c:v>
                </c:pt>
                <c:pt idx="1">
                  <c:v>0.16317234713547921</c:v>
                </c:pt>
                <c:pt idx="2">
                  <c:v>9.1081558749894057E-2</c:v>
                </c:pt>
                <c:pt idx="3">
                  <c:v>6.2063039317623567E-2</c:v>
                </c:pt>
                <c:pt idx="4">
                  <c:v>4.8029128989568168E-2</c:v>
                </c:pt>
                <c:pt idx="5">
                  <c:v>4.0261254434349046E-2</c:v>
                </c:pt>
                <c:pt idx="6">
                  <c:v>3.3495486465664144E-2</c:v>
                </c:pt>
                <c:pt idx="7">
                  <c:v>2.7821493496264876E-2</c:v>
                </c:pt>
                <c:pt idx="8">
                  <c:v>2.497899246583991E-2</c:v>
                </c:pt>
                <c:pt idx="9">
                  <c:v>2.3322221826672703E-2</c:v>
                </c:pt>
                <c:pt idx="10">
                  <c:v>2.2262219393277181E-2</c:v>
                </c:pt>
                <c:pt idx="11">
                  <c:v>2.1536342902109727E-2</c:v>
                </c:pt>
                <c:pt idx="12">
                  <c:v>2.1017297773401271E-2</c:v>
                </c:pt>
                <c:pt idx="13">
                  <c:v>2.0632788432853003E-2</c:v>
                </c:pt>
                <c:pt idx="14">
                  <c:v>2.0336056376618554E-2</c:v>
                </c:pt>
                <c:pt idx="15">
                  <c:v>2.0105224898529582E-2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F-4F31-4AAA-9442-795A26EFF6F5}"/>
            </c:ext>
          </c:extLst>
        </c:ser>
        <c:ser>
          <c:idx val="19"/>
          <c:order val="10"/>
          <c:tx>
            <c:v>480x45 2 mm @50,8 L/h</c:v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Tabelle1!$I$28:$I$43</c:f>
              <c:numCache>
                <c:formatCode>0.000</c:formatCode>
                <c:ptCount val="16"/>
                <c:pt idx="0">
                  <c:v>0.27591803295330986</c:v>
                </c:pt>
                <c:pt idx="1">
                  <c:v>0.15426823077345486</c:v>
                </c:pt>
                <c:pt idx="2">
                  <c:v>6.8591571117917166E-2</c:v>
                </c:pt>
                <c:pt idx="3">
                  <c:v>4.9337124614953091E-2</c:v>
                </c:pt>
                <c:pt idx="4">
                  <c:v>4.0283943193182466E-2</c:v>
                </c:pt>
                <c:pt idx="5">
                  <c:v>3.495911805043303E-2</c:v>
                </c:pt>
                <c:pt idx="6">
                  <c:v>3.0335434512845576E-2</c:v>
                </c:pt>
                <c:pt idx="7">
                  <c:v>2.6077597194477598E-2</c:v>
                </c:pt>
                <c:pt idx="8">
                  <c:v>2.3684054219748452E-2</c:v>
                </c:pt>
                <c:pt idx="9">
                  <c:v>2.2122975410833936E-2</c:v>
                </c:pt>
                <c:pt idx="10">
                  <c:v>2.10274098320621E-2</c:v>
                </c:pt>
                <c:pt idx="11">
                  <c:v>2.0209845684021194E-2</c:v>
                </c:pt>
                <c:pt idx="12">
                  <c:v>1.9574025697649735E-2</c:v>
                </c:pt>
                <c:pt idx="13">
                  <c:v>1.9064160370032793E-2</c:v>
                </c:pt>
                <c:pt idx="14">
                  <c:v>1.8645345944655525E-2</c:v>
                </c:pt>
                <c:pt idx="15">
                  <c:v>1.8295012500300196E-2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0-4F31-4AAA-9442-795A26EFF6F5}"/>
            </c:ext>
          </c:extLst>
        </c:ser>
        <c:ser>
          <c:idx val="20"/>
          <c:order val="11"/>
          <c:tx>
            <c:v>480x45 2,5 mm @50,8 L/h</c:v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Tabelle1!$K$28:$K$43</c:f>
              <c:numCache>
                <c:formatCode>0.000</c:formatCode>
                <c:ptCount val="16"/>
                <c:pt idx="0">
                  <c:v>0.27591803295330986</c:v>
                </c:pt>
                <c:pt idx="1">
                  <c:v>0.1104129593987679</c:v>
                </c:pt>
                <c:pt idx="2">
                  <c:v>5.6527314291642539E-2</c:v>
                </c:pt>
                <c:pt idx="3">
                  <c:v>4.3271798117173847E-2</c:v>
                </c:pt>
                <c:pt idx="4">
                  <c:v>3.6681747098546165E-2</c:v>
                </c:pt>
                <c:pt idx="5">
                  <c:v>3.2532168581901624E-2</c:v>
                </c:pt>
                <c:pt idx="6">
                  <c:v>2.8784098817770779E-2</c:v>
                </c:pt>
                <c:pt idx="7">
                  <c:v>2.5148852249908368E-2</c:v>
                </c:pt>
                <c:pt idx="8">
                  <c:v>2.3035757426504235E-2</c:v>
                </c:pt>
                <c:pt idx="9">
                  <c:v>2.1623812494566498E-2</c:v>
                </c:pt>
                <c:pt idx="10">
                  <c:v>2.0615966444296058E-2</c:v>
                </c:pt>
                <c:pt idx="11">
                  <c:v>1.9847038110886124E-2</c:v>
                </c:pt>
                <c:pt idx="12">
                  <c:v>1.9242367180934493E-2</c:v>
                </c:pt>
                <c:pt idx="13">
                  <c:v>1.8753135779650973E-2</c:v>
                </c:pt>
                <c:pt idx="14">
                  <c:v>1.8348501121340264E-2</c:v>
                </c:pt>
                <c:pt idx="15">
                  <c:v>1.8007855952157557E-2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1-4F31-4AAA-9442-795A26EFF6F5}"/>
            </c:ext>
          </c:extLst>
        </c:ser>
        <c:ser>
          <c:idx val="5"/>
          <c:order val="12"/>
          <c:tx>
            <c:v>480x60 @50,8 L/h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Tabelle1!$G$28:$G$43</c:f>
              <c:numCache>
                <c:formatCode>0.000</c:formatCode>
                <c:ptCount val="16"/>
                <c:pt idx="0">
                  <c:v>0.44313437732562955</c:v>
                </c:pt>
                <c:pt idx="1">
                  <c:v>0.2675561192869132</c:v>
                </c:pt>
                <c:pt idx="2">
                  <c:v>0.14712414599663581</c:v>
                </c:pt>
                <c:pt idx="3">
                  <c:v>9.9291654298124185E-2</c:v>
                </c:pt>
                <c:pt idx="4">
                  <c:v>7.4747630773339263E-2</c:v>
                </c:pt>
                <c:pt idx="5">
                  <c:v>6.0322365429425734E-2</c:v>
                </c:pt>
                <c:pt idx="6">
                  <c:v>4.7849732188751541E-2</c:v>
                </c:pt>
                <c:pt idx="7">
                  <c:v>3.7473233422449542E-2</c:v>
                </c:pt>
                <c:pt idx="8">
                  <c:v>3.2308091226595087E-2</c:v>
                </c:pt>
                <c:pt idx="9">
                  <c:v>2.932904696780686E-2</c:v>
                </c:pt>
                <c:pt idx="10">
                  <c:v>2.743665551778051E-2</c:v>
                </c:pt>
                <c:pt idx="11">
                  <c:v>2.6150790142753431E-2</c:v>
                </c:pt>
                <c:pt idx="12">
                  <c:v>2.5227370829227085E-2</c:v>
                </c:pt>
                <c:pt idx="13">
                  <c:v>2.4551360630408164E-2</c:v>
                </c:pt>
                <c:pt idx="14">
                  <c:v>2.4026948303759083E-2</c:v>
                </c:pt>
                <c:pt idx="15">
                  <c:v>2.3622724912379954E-2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2-4F31-4AAA-9442-795A26EFF6F5}"/>
            </c:ext>
          </c:extLst>
        </c:ser>
        <c:ser>
          <c:idx val="21"/>
          <c:order val="13"/>
          <c:tx>
            <c:v>480x60 2 mm @50,8 L/h</c:v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Tabelle1!$M$28:$M$43</c:f>
              <c:numCache>
                <c:formatCode>0.000</c:formatCode>
                <c:ptCount val="16"/>
                <c:pt idx="0">
                  <c:v>0.3998348720909764</c:v>
                </c:pt>
                <c:pt idx="1">
                  <c:v>0.1954925147129207</c:v>
                </c:pt>
                <c:pt idx="2">
                  <c:v>0.1099365993969134</c:v>
                </c:pt>
                <c:pt idx="3">
                  <c:v>7.3370777512989538E-2</c:v>
                </c:pt>
                <c:pt idx="4">
                  <c:v>5.6673442869582341E-2</c:v>
                </c:pt>
                <c:pt idx="5">
                  <c:v>4.715824417967638E-2</c:v>
                </c:pt>
                <c:pt idx="6">
                  <c:v>3.8880725605529881E-2</c:v>
                </c:pt>
                <c:pt idx="7">
                  <c:v>3.1722208180845861E-2</c:v>
                </c:pt>
                <c:pt idx="8">
                  <c:v>2.8014748022974791E-2</c:v>
                </c:pt>
                <c:pt idx="9">
                  <c:v>2.5820747257159278E-2</c:v>
                </c:pt>
                <c:pt idx="10">
                  <c:v>2.440159644628935E-2</c:v>
                </c:pt>
                <c:pt idx="11">
                  <c:v>2.3430471430351957E-2</c:v>
                </c:pt>
                <c:pt idx="12">
                  <c:v>2.2759008284063874E-2</c:v>
                </c:pt>
                <c:pt idx="13">
                  <c:v>2.2275039559153789E-2</c:v>
                </c:pt>
                <c:pt idx="14">
                  <c:v>2.1931687522503455E-2</c:v>
                </c:pt>
                <c:pt idx="15">
                  <c:v>2.1685116742214131E-2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3-4F31-4AAA-9442-795A26EFF6F5}"/>
            </c:ext>
          </c:extLst>
        </c:ser>
        <c:ser>
          <c:idx val="22"/>
          <c:order val="14"/>
          <c:tx>
            <c:v>480x60 2,5 mm @50,8 L/h</c:v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Tabelle1!$O$28:$O$43</c:f>
              <c:numCache>
                <c:formatCode>0.000</c:formatCode>
                <c:ptCount val="16"/>
                <c:pt idx="0">
                  <c:v>0.3998348720909764</c:v>
                </c:pt>
                <c:pt idx="1">
                  <c:v>0.18833286533520349</c:v>
                </c:pt>
                <c:pt idx="2">
                  <c:v>8.4278624073216304E-2</c:v>
                </c:pt>
                <c:pt idx="3">
                  <c:v>5.7768937461294571E-2</c:v>
                </c:pt>
                <c:pt idx="4">
                  <c:v>4.5890883767444435E-2</c:v>
                </c:pt>
                <c:pt idx="5">
                  <c:v>3.9232065809783175E-2</c:v>
                </c:pt>
                <c:pt idx="6">
                  <c:v>3.3323655490809762E-2</c:v>
                </c:pt>
                <c:pt idx="7">
                  <c:v>2.8190139161084104E-2</c:v>
                </c:pt>
                <c:pt idx="8">
                  <c:v>2.5270730488676008E-2</c:v>
                </c:pt>
                <c:pt idx="9">
                  <c:v>2.3397854867619153E-2</c:v>
                </c:pt>
                <c:pt idx="10">
                  <c:v>2.2085684716228484E-2</c:v>
                </c:pt>
                <c:pt idx="11">
                  <c:v>2.1125029302400872E-2</c:v>
                </c:pt>
                <c:pt idx="12">
                  <c:v>2.0387430015916131E-2</c:v>
                </c:pt>
                <c:pt idx="13">
                  <c:v>1.9799112279124925E-2</c:v>
                </c:pt>
                <c:pt idx="14">
                  <c:v>1.9318130467134768E-2</c:v>
                </c:pt>
                <c:pt idx="15">
                  <c:v>1.8917005830064417E-2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4-4F31-4AAA-9442-795A26EFF6F5}"/>
            </c:ext>
          </c:extLst>
        </c:ser>
        <c:ser>
          <c:idx val="36"/>
          <c:order val="15"/>
          <c:tx>
            <c:v>480x60 3 mm @50,8 L/h</c:v>
          </c:tx>
          <c:spPr>
            <a:ln w="19050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Tabelle1!$Q$28:$Q$43</c:f>
              <c:numCache>
                <c:formatCode>0.000</c:formatCode>
                <c:ptCount val="16"/>
                <c:pt idx="0">
                  <c:v>0.39908730049766661</c:v>
                </c:pt>
                <c:pt idx="1">
                  <c:v>0.16847621867517257</c:v>
                </c:pt>
                <c:pt idx="2">
                  <c:v>7.3243106825653742E-2</c:v>
                </c:pt>
                <c:pt idx="3">
                  <c:v>5.0895253564514423E-2</c:v>
                </c:pt>
                <c:pt idx="4">
                  <c:v>4.1574238078308387E-2</c:v>
                </c:pt>
                <c:pt idx="5">
                  <c:v>3.6099679442808043E-2</c:v>
                </c:pt>
                <c:pt idx="6">
                  <c:v>3.1272856260509012E-2</c:v>
                </c:pt>
                <c:pt idx="7">
                  <c:v>2.6712510047902142E-2</c:v>
                </c:pt>
                <c:pt idx="8">
                  <c:v>2.4174268458235993E-2</c:v>
                </c:pt>
                <c:pt idx="9">
                  <c:v>2.2522026320991678E-2</c:v>
                </c:pt>
                <c:pt idx="10">
                  <c:v>2.1367762910714298E-2</c:v>
                </c:pt>
                <c:pt idx="11">
                  <c:v>2.050756100094768E-2</c:v>
                </c:pt>
                <c:pt idx="12">
                  <c:v>1.984233560438636E-2</c:v>
                </c:pt>
                <c:pt idx="13">
                  <c:v>1.9309020037216799E-2</c:v>
                </c:pt>
                <c:pt idx="14">
                  <c:v>1.8871141584394683E-2</c:v>
                </c:pt>
                <c:pt idx="15">
                  <c:v>1.8504654826420806E-2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5-4F31-4AAA-9442-795A26EFF6F5}"/>
            </c:ext>
          </c:extLst>
        </c:ser>
        <c:ser>
          <c:idx val="6"/>
          <c:order val="16"/>
          <c:tx>
            <c:v>480x30 @72,5 L/h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Tabelle1!$C$50:$C$65</c:f>
              <c:numCache>
                <c:formatCode>0.000</c:formatCode>
                <c:ptCount val="16"/>
                <c:pt idx="0">
                  <c:v>0.17370921157018768</c:v>
                </c:pt>
                <c:pt idx="1">
                  <c:v>7.9481458320821E-2</c:v>
                </c:pt>
                <c:pt idx="2">
                  <c:v>4.6893565792816179E-2</c:v>
                </c:pt>
                <c:pt idx="3">
                  <c:v>3.6575957695580835E-2</c:v>
                </c:pt>
                <c:pt idx="4">
                  <c:v>3.0908267935064789E-2</c:v>
                </c:pt>
                <c:pt idx="5">
                  <c:v>2.7630892971927935E-2</c:v>
                </c:pt>
                <c:pt idx="6">
                  <c:v>2.4394788455813981E-2</c:v>
                </c:pt>
                <c:pt idx="7">
                  <c:v>2.1217298375289791E-2</c:v>
                </c:pt>
                <c:pt idx="8">
                  <c:v>1.9271380956125527E-2</c:v>
                </c:pt>
                <c:pt idx="9">
                  <c:v>1.7937280537281313E-2</c:v>
                </c:pt>
                <c:pt idx="10">
                  <c:v>1.6950385815983217E-2</c:v>
                </c:pt>
                <c:pt idx="11">
                  <c:v>1.6185798227934586E-2</c:v>
                </c:pt>
                <c:pt idx="12">
                  <c:v>1.5571871447904154E-2</c:v>
                </c:pt>
                <c:pt idx="13">
                  <c:v>1.5067097276194088E-2</c:v>
                </c:pt>
                <c:pt idx="14">
                  <c:v>1.4642977841000248E-2</c:v>
                </c:pt>
                <c:pt idx="15">
                  <c:v>1.4280166666688012E-2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0-4F31-4AAA-9442-795A26EFF6F5}"/>
            </c:ext>
          </c:extLst>
        </c:ser>
        <c:ser>
          <c:idx val="7"/>
          <c:order val="17"/>
          <c:tx>
            <c:v>480x45 @72,5 L/h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Tabelle1!$E$50:$E$65</c:f>
              <c:numCache>
                <c:formatCode>0.000</c:formatCode>
                <c:ptCount val="16"/>
                <c:pt idx="0">
                  <c:v>0.26934243397245344</c:v>
                </c:pt>
                <c:pt idx="1">
                  <c:v>0.14131811555305457</c:v>
                </c:pt>
                <c:pt idx="2">
                  <c:v>7.7367343995042831E-2</c:v>
                </c:pt>
                <c:pt idx="3">
                  <c:v>5.1825151747939342E-2</c:v>
                </c:pt>
                <c:pt idx="4">
                  <c:v>3.9527408484678131E-2</c:v>
                </c:pt>
                <c:pt idx="5">
                  <c:v>3.2732220348257485E-2</c:v>
                </c:pt>
                <c:pt idx="6">
                  <c:v>2.6814684249196169E-2</c:v>
                </c:pt>
                <c:pt idx="7">
                  <c:v>2.184199658078767E-2</c:v>
                </c:pt>
                <c:pt idx="8">
                  <c:v>1.9340776644261485E-2</c:v>
                </c:pt>
                <c:pt idx="9">
                  <c:v>1.7877207512615807E-2</c:v>
                </c:pt>
                <c:pt idx="10">
                  <c:v>1.6937758056217764E-2</c:v>
                </c:pt>
                <c:pt idx="11">
                  <c:v>1.6293672533057954E-2</c:v>
                </c:pt>
                <c:pt idx="12">
                  <c:v>1.5831544563944564E-2</c:v>
                </c:pt>
                <c:pt idx="13">
                  <c:v>1.5487830343537618E-2</c:v>
                </c:pt>
                <c:pt idx="14">
                  <c:v>1.522357164211397E-2</c:v>
                </c:pt>
                <c:pt idx="15">
                  <c:v>1.5016706101309011E-2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6-4F31-4AAA-9442-795A26EFF6F5}"/>
            </c:ext>
          </c:extLst>
        </c:ser>
        <c:ser>
          <c:idx val="23"/>
          <c:order val="18"/>
          <c:tx>
            <c:v>480x45 2 mm @72,5 L/h</c:v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Tabelle1!$I$50:$I$65</c:f>
              <c:numCache>
                <c:formatCode>0.000</c:formatCode>
                <c:ptCount val="16"/>
                <c:pt idx="0">
                  <c:v>0.24214267410655832</c:v>
                </c:pt>
                <c:pt idx="1">
                  <c:v>0.13344679840339077</c:v>
                </c:pt>
                <c:pt idx="2">
                  <c:v>5.8587805491459019E-2</c:v>
                </c:pt>
                <c:pt idx="3">
                  <c:v>4.1730713230755688E-2</c:v>
                </c:pt>
                <c:pt idx="4">
                  <c:v>3.364999805793193E-2</c:v>
                </c:pt>
                <c:pt idx="5">
                  <c:v>2.8882018766961105E-2</c:v>
                </c:pt>
                <c:pt idx="6">
                  <c:v>2.4747979857029465E-2</c:v>
                </c:pt>
                <c:pt idx="7">
                  <c:v>2.0921830768017496E-2</c:v>
                </c:pt>
                <c:pt idx="8">
                  <c:v>1.8752643209993782E-2</c:v>
                </c:pt>
                <c:pt idx="9">
                  <c:v>1.7329016092672539E-2</c:v>
                </c:pt>
                <c:pt idx="10">
                  <c:v>1.6325264332937302E-2</c:v>
                </c:pt>
                <c:pt idx="11">
                  <c:v>1.5566436007761916E-2</c:v>
                </c:pt>
                <c:pt idx="12">
                  <c:v>1.4972862105065134E-2</c:v>
                </c:pt>
                <c:pt idx="13">
                  <c:v>1.4494552999804393E-2</c:v>
                </c:pt>
                <c:pt idx="14">
                  <c:v>1.4100106832049738E-2</c:v>
                </c:pt>
                <c:pt idx="15">
                  <c:v>1.3768650814986119E-2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1-4F31-4AAA-9442-795A26EFF6F5}"/>
            </c:ext>
          </c:extLst>
        </c:ser>
        <c:ser>
          <c:idx val="24"/>
          <c:order val="19"/>
          <c:tx>
            <c:v>480x45 2,5 mm @72,5 L/h</c:v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Tabelle1!$K$50:$K$65</c:f>
              <c:numCache>
                <c:formatCode>0.000</c:formatCode>
                <c:ptCount val="16"/>
                <c:pt idx="0">
                  <c:v>0.24214267410655832</c:v>
                </c:pt>
                <c:pt idx="1">
                  <c:v>9.5011003266989233E-2</c:v>
                </c:pt>
                <c:pt idx="2">
                  <c:v>4.9193367921022101E-2</c:v>
                </c:pt>
                <c:pt idx="3">
                  <c:v>3.7308940358741209E-2</c:v>
                </c:pt>
                <c:pt idx="4">
                  <c:v>3.1300821166781997E-2</c:v>
                </c:pt>
                <c:pt idx="5">
                  <c:v>2.75109771660473E-2</c:v>
                </c:pt>
                <c:pt idx="6">
                  <c:v>2.4079264845182791E-2</c:v>
                </c:pt>
                <c:pt idx="7">
                  <c:v>2.0726430730099971E-2</c:v>
                </c:pt>
                <c:pt idx="8">
                  <c:v>1.8758444669556139E-2</c:v>
                </c:pt>
                <c:pt idx="9">
                  <c:v>1.7432263948664442E-2</c:v>
                </c:pt>
                <c:pt idx="10">
                  <c:v>1.6475767440491156E-2</c:v>
                </c:pt>
                <c:pt idx="11">
                  <c:v>1.573503684556193E-2</c:v>
                </c:pt>
                <c:pt idx="12">
                  <c:v>1.5148628925097603E-2</c:v>
                </c:pt>
                <c:pt idx="13">
                  <c:v>1.4670594075813125E-2</c:v>
                </c:pt>
                <c:pt idx="14">
                  <c:v>1.4272416499749132E-2</c:v>
                </c:pt>
                <c:pt idx="15">
                  <c:v>1.3934968819429058E-2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7-4F31-4AAA-9442-795A26EFF6F5}"/>
            </c:ext>
          </c:extLst>
        </c:ser>
        <c:ser>
          <c:idx val="8"/>
          <c:order val="20"/>
          <c:tx>
            <c:v>480x60 @72,5 L/h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Tabelle1!$G$50:$G$65</c:f>
              <c:numCache>
                <c:formatCode>0.000</c:formatCode>
                <c:ptCount val="16"/>
                <c:pt idx="0">
                  <c:v>0.37277667959006677</c:v>
                </c:pt>
                <c:pt idx="1">
                  <c:v>0.22192599490374049</c:v>
                </c:pt>
                <c:pt idx="2">
                  <c:v>0.11945185676529393</c:v>
                </c:pt>
                <c:pt idx="3">
                  <c:v>7.9219216320984345E-2</c:v>
                </c:pt>
                <c:pt idx="4">
                  <c:v>5.8766853341491246E-2</c:v>
                </c:pt>
                <c:pt idx="5">
                  <c:v>4.6838080167046908E-2</c:v>
                </c:pt>
                <c:pt idx="6">
                  <c:v>3.6594103022697173E-2</c:v>
                </c:pt>
                <c:pt idx="7">
                  <c:v>2.8136759360856911E-2</c:v>
                </c:pt>
                <c:pt idx="8">
                  <c:v>2.3956587154904882E-2</c:v>
                </c:pt>
                <c:pt idx="9">
                  <c:v>2.1558316095421234E-2</c:v>
                </c:pt>
                <c:pt idx="10">
                  <c:v>2.0041369978878017E-2</c:v>
                </c:pt>
                <c:pt idx="11">
                  <c:v>1.9014402325237684E-2</c:v>
                </c:pt>
                <c:pt idx="12">
                  <c:v>1.8280286912963729E-2</c:v>
                </c:pt>
                <c:pt idx="13">
                  <c:v>1.7742581586398798E-2</c:v>
                </c:pt>
                <c:pt idx="14">
                  <c:v>1.7327964886868389E-2</c:v>
                </c:pt>
                <c:pt idx="15">
                  <c:v>1.7007790676507449E-2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8-4F31-4AAA-9442-795A26EFF6F5}"/>
            </c:ext>
          </c:extLst>
        </c:ser>
        <c:ser>
          <c:idx val="25"/>
          <c:order val="21"/>
          <c:tx>
            <c:v>480x60 2 mm @72,5 L/h</c:v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Tabelle1!$M$50:$M$65</c:f>
              <c:numCache>
                <c:formatCode>0.000</c:formatCode>
                <c:ptCount val="16"/>
                <c:pt idx="0">
                  <c:v>0.33551574984110316</c:v>
                </c:pt>
                <c:pt idx="1">
                  <c:v>0.16051305384318906</c:v>
                </c:pt>
                <c:pt idx="2">
                  <c:v>8.8928263373312846E-2</c:v>
                </c:pt>
                <c:pt idx="3">
                  <c:v>5.9201027281407421E-2</c:v>
                </c:pt>
                <c:pt idx="4">
                  <c:v>4.5205568650601234E-2</c:v>
                </c:pt>
                <c:pt idx="5">
                  <c:v>3.7170743826841629E-2</c:v>
                </c:pt>
                <c:pt idx="6">
                  <c:v>3.0198380847649905E-2</c:v>
                </c:pt>
                <c:pt idx="7">
                  <c:v>2.4211261486785016E-2</c:v>
                </c:pt>
                <c:pt idx="8">
                  <c:v>2.1115997854113621E-2</c:v>
                </c:pt>
                <c:pt idx="9">
                  <c:v>1.9285011363235901E-2</c:v>
                </c:pt>
                <c:pt idx="10">
                  <c:v>1.8102479355408086E-2</c:v>
                </c:pt>
                <c:pt idx="11">
                  <c:v>1.7295546608589951E-2</c:v>
                </c:pt>
                <c:pt idx="12">
                  <c:v>1.6734412706070918E-2</c:v>
                </c:pt>
                <c:pt idx="13">
                  <c:v>1.633129350329315E-2</c:v>
                </c:pt>
                <c:pt idx="14">
                  <c:v>1.6044259532247734E-2</c:v>
                </c:pt>
                <c:pt idx="15">
                  <c:v>1.5839374619293169E-2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9-4F31-4AAA-9442-795A26EFF6F5}"/>
            </c:ext>
          </c:extLst>
        </c:ser>
        <c:ser>
          <c:idx val="26"/>
          <c:order val="22"/>
          <c:tx>
            <c:v>480x60 2,5 mm @72,5 L/h</c:v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Tabelle1!$O$50:$O$65</c:f>
              <c:numCache>
                <c:formatCode>0.000</c:formatCode>
                <c:ptCount val="16"/>
                <c:pt idx="0">
                  <c:v>0.33551574984110316</c:v>
                </c:pt>
                <c:pt idx="1">
                  <c:v>0.15456312090822924</c:v>
                </c:pt>
                <c:pt idx="2">
                  <c:v>6.9344362336986445E-2</c:v>
                </c:pt>
                <c:pt idx="3">
                  <c:v>4.7610155951257629E-2</c:v>
                </c:pt>
                <c:pt idx="4">
                  <c:v>3.739240997734012E-2</c:v>
                </c:pt>
                <c:pt idx="5">
                  <c:v>3.1626645543074754E-2</c:v>
                </c:pt>
                <c:pt idx="6">
                  <c:v>2.6522681098564305E-2</c:v>
                </c:pt>
                <c:pt idx="7">
                  <c:v>2.2085045513255359E-2</c:v>
                </c:pt>
                <c:pt idx="8">
                  <c:v>1.9549762829426533E-2</c:v>
                </c:pt>
                <c:pt idx="9">
                  <c:v>1.7919148419487739E-2</c:v>
                </c:pt>
                <c:pt idx="10">
                  <c:v>1.6771319562696268E-2</c:v>
                </c:pt>
                <c:pt idx="11">
                  <c:v>1.592354845831595E-2</c:v>
                </c:pt>
                <c:pt idx="12">
                  <c:v>1.5268236856647903E-2</c:v>
                </c:pt>
                <c:pt idx="13">
                  <c:v>1.4744413968619051E-2</c:v>
                </c:pt>
                <c:pt idx="14">
                  <c:v>1.4315449790101189E-2</c:v>
                </c:pt>
                <c:pt idx="15">
                  <c:v>1.3957287094063332E-2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2-4F31-4AAA-9442-795A26EFF6F5}"/>
            </c:ext>
          </c:extLst>
        </c:ser>
        <c:ser>
          <c:idx val="37"/>
          <c:order val="23"/>
          <c:tx>
            <c:v>480x60 3 mm @72,5 L/h</c:v>
          </c:tx>
          <c:spPr>
            <a:ln w="19050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Tabelle1!$Q$50:$Q$65</c:f>
              <c:numCache>
                <c:formatCode>0.000</c:formatCode>
                <c:ptCount val="16"/>
                <c:pt idx="0">
                  <c:v>0.33499769091596565</c:v>
                </c:pt>
                <c:pt idx="1">
                  <c:v>0.13780899892868001</c:v>
                </c:pt>
                <c:pt idx="2">
                  <c:v>6.0660153943425422E-2</c:v>
                </c:pt>
                <c:pt idx="3">
                  <c:v>4.2363443524643919E-2</c:v>
                </c:pt>
                <c:pt idx="4">
                  <c:v>3.420368974215883E-2</c:v>
                </c:pt>
                <c:pt idx="5">
                  <c:v>2.9376758215045592E-2</c:v>
                </c:pt>
                <c:pt idx="6">
                  <c:v>2.515228540371885E-2</c:v>
                </c:pt>
                <c:pt idx="7">
                  <c:v>2.1149378328763492E-2</c:v>
                </c:pt>
                <c:pt idx="8">
                  <c:v>1.8907202933428215E-2</c:v>
                </c:pt>
                <c:pt idx="9">
                  <c:v>1.7436968252828634E-2</c:v>
                </c:pt>
                <c:pt idx="10">
                  <c:v>1.6407530926044047E-2</c:v>
                </c:pt>
                <c:pt idx="11">
                  <c:v>1.5630794216383644E-2</c:v>
                </c:pt>
                <c:pt idx="12">
                  <c:v>1.5024849658475486E-2</c:v>
                </c:pt>
                <c:pt idx="13">
                  <c:v>1.4537285623814263E-2</c:v>
                </c:pt>
                <c:pt idx="14">
                  <c:v>1.4135705092405115E-2</c:v>
                </c:pt>
                <c:pt idx="15">
                  <c:v>1.3798689532279423E-2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A-4F31-4AAA-9442-795A26EFF6F5}"/>
            </c:ext>
          </c:extLst>
        </c:ser>
        <c:ser>
          <c:idx val="9"/>
          <c:order val="24"/>
          <c:tx>
            <c:v>480x30 @94,4 L/h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Tabelle1!$C$72:$C$87</c:f>
              <c:numCache>
                <c:formatCode>0.000</c:formatCode>
                <c:ptCount val="16"/>
                <c:pt idx="0">
                  <c:v>0.16685092156716375</c:v>
                </c:pt>
                <c:pt idx="1">
                  <c:v>7.5743170070805582E-2</c:v>
                </c:pt>
                <c:pt idx="2">
                  <c:v>4.4278471364771955E-2</c:v>
                </c:pt>
                <c:pt idx="3">
                  <c:v>3.4308419528561007E-2</c:v>
                </c:pt>
                <c:pt idx="4">
                  <c:v>2.882287578701332E-2</c:v>
                </c:pt>
                <c:pt idx="5">
                  <c:v>2.5644884086465491E-2</c:v>
                </c:pt>
                <c:pt idx="6">
                  <c:v>2.249981673806067E-2</c:v>
                </c:pt>
                <c:pt idx="7">
                  <c:v>1.94008380056938E-2</c:v>
                </c:pt>
                <c:pt idx="8">
                  <c:v>1.7494619937829661E-2</c:v>
                </c:pt>
                <c:pt idx="9">
                  <c:v>1.6182417333861158E-2</c:v>
                </c:pt>
                <c:pt idx="10">
                  <c:v>1.5207897931748624E-2</c:v>
                </c:pt>
                <c:pt idx="11">
                  <c:v>1.4449857864447956E-2</c:v>
                </c:pt>
                <c:pt idx="12">
                  <c:v>1.3838862116693506E-2</c:v>
                </c:pt>
                <c:pt idx="13">
                  <c:v>1.3334813267068906E-2</c:v>
                </c:pt>
                <c:pt idx="14">
                  <c:v>1.2909860686110058E-2</c:v>
                </c:pt>
                <c:pt idx="15">
                  <c:v>1.2545053255121539E-2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B-4F31-4AAA-9442-795A26EFF6F5}"/>
            </c:ext>
          </c:extLst>
        </c:ser>
        <c:ser>
          <c:idx val="10"/>
          <c:order val="25"/>
          <c:tx>
            <c:v>480x45 @94,4 L/h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Tabelle1!$E$72:$E$87</c:f>
              <c:numCache>
                <c:formatCode>0.000</c:formatCode>
                <c:ptCount val="16"/>
                <c:pt idx="0">
                  <c:v>0.25061038338172165</c:v>
                </c:pt>
                <c:pt idx="1">
                  <c:v>0.13026665475667609</c:v>
                </c:pt>
                <c:pt idx="2">
                  <c:v>7.0475632288512696E-2</c:v>
                </c:pt>
                <c:pt idx="3">
                  <c:v>4.6705274418294043E-2</c:v>
                </c:pt>
                <c:pt idx="4">
                  <c:v>3.5291016432264302E-2</c:v>
                </c:pt>
                <c:pt idx="5">
                  <c:v>2.8990274634446221E-2</c:v>
                </c:pt>
                <c:pt idx="6">
                  <c:v>2.3503189091849196E-2</c:v>
                </c:pt>
                <c:pt idx="7">
                  <c:v>1.8884674371557178E-2</c:v>
                </c:pt>
                <c:pt idx="8">
                  <c:v>1.6553891868880656E-2</c:v>
                </c:pt>
                <c:pt idx="9">
                  <c:v>1.5185284414859916E-2</c:v>
                </c:pt>
                <c:pt idx="10">
                  <c:v>1.4303982718117666E-2</c:v>
                </c:pt>
                <c:pt idx="11">
                  <c:v>1.3698607208531855E-2</c:v>
                </c:pt>
                <c:pt idx="12">
                  <c:v>1.3262861898824934E-2</c:v>
                </c:pt>
                <c:pt idx="13">
                  <c:v>1.2937636667389469E-2</c:v>
                </c:pt>
                <c:pt idx="14">
                  <c:v>1.2687942997102498E-2</c:v>
                </c:pt>
                <c:pt idx="15">
                  <c:v>1.2491552303309266E-2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C-4F31-4AAA-9442-795A26EFF6F5}"/>
            </c:ext>
          </c:extLst>
        </c:ser>
        <c:ser>
          <c:idx val="27"/>
          <c:order val="26"/>
          <c:tx>
            <c:v>480x45 2 mm @94,4 L/h</c:v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Tabelle1!$I$72:$I$87</c:f>
              <c:numCache>
                <c:formatCode>0.000</c:formatCode>
                <c:ptCount val="16"/>
                <c:pt idx="0">
                  <c:v>0.22498257417773437</c:v>
                </c:pt>
                <c:pt idx="1">
                  <c:v>0.12292187505629631</c:v>
                </c:pt>
                <c:pt idx="2">
                  <c:v>5.3550337902489926E-2</c:v>
                </c:pt>
                <c:pt idx="3">
                  <c:v>3.7910884248352546E-2</c:v>
                </c:pt>
                <c:pt idx="4">
                  <c:v>3.0329939842104355E-2</c:v>
                </c:pt>
                <c:pt idx="5">
                  <c:v>2.584905587713059E-2</c:v>
                </c:pt>
                <c:pt idx="6">
                  <c:v>2.1967208897060008E-2</c:v>
                </c:pt>
                <c:pt idx="7">
                  <c:v>1.8363754128039585E-2</c:v>
                </c:pt>
                <c:pt idx="8">
                  <c:v>1.6310266819886756E-2</c:v>
                </c:pt>
                <c:pt idx="9">
                  <c:v>1.4957026371545269E-2</c:v>
                </c:pt>
                <c:pt idx="10">
                  <c:v>1.3999674384598626E-2</c:v>
                </c:pt>
                <c:pt idx="11">
                  <c:v>1.3269991895555056E-2</c:v>
                </c:pt>
                <c:pt idx="12">
                  <c:v>1.2696726752105003E-2</c:v>
                </c:pt>
                <c:pt idx="13">
                  <c:v>1.2232945895490581E-2</c:v>
                </c:pt>
                <c:pt idx="14">
                  <c:v>1.1849111530876207E-2</c:v>
                </c:pt>
                <c:pt idx="15">
                  <c:v>1.1525273643600169E-2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D-4F31-4AAA-9442-795A26EFF6F5}"/>
            </c:ext>
          </c:extLst>
        </c:ser>
        <c:ser>
          <c:idx val="28"/>
          <c:order val="27"/>
          <c:tx>
            <c:v>480x45 2,5 mm @94,4 L/h</c:v>
          </c:tx>
          <c:spPr>
            <a:ln w="19050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Tabelle1!$K$72:$K$87</c:f>
              <c:numCache>
                <c:formatCode>0.000</c:formatCode>
                <c:ptCount val="16"/>
                <c:pt idx="0">
                  <c:v>0.22498257417773437</c:v>
                </c:pt>
                <c:pt idx="1">
                  <c:v>8.7238650188690287E-2</c:v>
                </c:pt>
                <c:pt idx="2">
                  <c:v>4.5474726700965223E-2</c:v>
                </c:pt>
                <c:pt idx="3">
                  <c:v>3.4293955189085519E-2</c:v>
                </c:pt>
                <c:pt idx="4">
                  <c:v>2.8588731399375227E-2</c:v>
                </c:pt>
                <c:pt idx="5">
                  <c:v>2.498685989144421E-2</c:v>
                </c:pt>
                <c:pt idx="6">
                  <c:v>2.1721211589939955E-2</c:v>
                </c:pt>
                <c:pt idx="7">
                  <c:v>1.8518192115111114E-2</c:v>
                </c:pt>
                <c:pt idx="8">
                  <c:v>1.6628291948075937E-2</c:v>
                </c:pt>
                <c:pt idx="9">
                  <c:v>1.5348822792380907E-2</c:v>
                </c:pt>
                <c:pt idx="10">
                  <c:v>1.4420763974722806E-2</c:v>
                </c:pt>
                <c:pt idx="11">
                  <c:v>1.3696245259579354E-2</c:v>
                </c:pt>
                <c:pt idx="12">
                  <c:v>1.3120431562927347E-2</c:v>
                </c:pt>
                <c:pt idx="13">
                  <c:v>1.2648967965666436E-2</c:v>
                </c:pt>
                <c:pt idx="14">
                  <c:v>1.225460001298931E-2</c:v>
                </c:pt>
                <c:pt idx="15">
                  <c:v>1.1919012801938161E-2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E-4F31-4AAA-9442-795A26EFF6F5}"/>
            </c:ext>
          </c:extLst>
        </c:ser>
        <c:ser>
          <c:idx val="11"/>
          <c:order val="28"/>
          <c:tx>
            <c:v>480x60 @94,4 L/h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Tabelle1!$G$72:$G$87</c:f>
              <c:numCache>
                <c:formatCode>0.000</c:formatCode>
                <c:ptCount val="16"/>
                <c:pt idx="0">
                  <c:v>0.33754788725761903</c:v>
                </c:pt>
                <c:pt idx="1">
                  <c:v>0.19916701095692957</c:v>
                </c:pt>
                <c:pt idx="2">
                  <c:v>0.10571731354890755</c:v>
                </c:pt>
                <c:pt idx="3">
                  <c:v>6.9286118275170075E-2</c:v>
                </c:pt>
                <c:pt idx="4">
                  <c:v>5.0871104876597469E-2</c:v>
                </c:pt>
                <c:pt idx="5">
                  <c:v>4.0179644661027768E-2</c:v>
                </c:pt>
                <c:pt idx="6">
                  <c:v>3.1033717547377253E-2</c:v>
                </c:pt>
                <c:pt idx="7">
                  <c:v>2.3512129660459211E-2</c:v>
                </c:pt>
                <c:pt idx="8">
                  <c:v>1.9804882121464716E-2</c:v>
                </c:pt>
                <c:pt idx="9">
                  <c:v>1.7681090021559469E-2</c:v>
                </c:pt>
                <c:pt idx="10">
                  <c:v>1.6338953742443322E-2</c:v>
                </c:pt>
                <c:pt idx="11">
                  <c:v>1.5430941633370951E-2</c:v>
                </c:pt>
                <c:pt idx="12">
                  <c:v>1.4783029394954341E-2</c:v>
                </c:pt>
                <c:pt idx="13">
                  <c:v>1.4307331246850397E-2</c:v>
                </c:pt>
                <c:pt idx="14">
                  <c:v>1.3941894257532866E-2</c:v>
                </c:pt>
                <c:pt idx="15">
                  <c:v>1.3658801199348706E-2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F-4F31-4AAA-9442-795A26EFF6F5}"/>
            </c:ext>
          </c:extLst>
        </c:ser>
        <c:ser>
          <c:idx val="29"/>
          <c:order val="29"/>
          <c:tx>
            <c:v>480x60 2 mm @94,4 L/h</c:v>
          </c:tx>
          <c:spPr>
            <a:ln w="19050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Tabelle1!$M$72:$M$87</c:f>
              <c:numCache>
                <c:formatCode>0.000</c:formatCode>
                <c:ptCount val="16"/>
                <c:pt idx="0">
                  <c:v>0.30333366127235567</c:v>
                </c:pt>
                <c:pt idx="1">
                  <c:v>0.14310969360104497</c:v>
                </c:pt>
                <c:pt idx="2">
                  <c:v>7.8507739413572183E-2</c:v>
                </c:pt>
                <c:pt idx="3">
                  <c:v>5.2174313951443223E-2</c:v>
                </c:pt>
                <c:pt idx="4">
                  <c:v>3.9528554063724942E-2</c:v>
                </c:pt>
                <c:pt idx="5">
                  <c:v>3.2233073009522405E-2</c:v>
                </c:pt>
                <c:pt idx="6">
                  <c:v>2.5909340656032617E-2</c:v>
                </c:pt>
                <c:pt idx="7">
                  <c:v>2.0498813735827195E-2</c:v>
                </c:pt>
                <c:pt idx="8">
                  <c:v>1.770051795371029E-2</c:v>
                </c:pt>
                <c:pt idx="9">
                  <c:v>1.6042631724728092E-2</c:v>
                </c:pt>
                <c:pt idx="10">
                  <c:v>1.4971027418983688E-2</c:v>
                </c:pt>
                <c:pt idx="11">
                  <c:v>1.4239969553187369E-2</c:v>
                </c:pt>
                <c:pt idx="12">
                  <c:v>1.372862213434935E-2</c:v>
                </c:pt>
                <c:pt idx="13">
                  <c:v>1.3361612357960786E-2</c:v>
                </c:pt>
                <c:pt idx="14">
                  <c:v>1.3099238020354301E-2</c:v>
                </c:pt>
                <c:pt idx="15">
                  <c:v>1.2912621520317106E-2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0-4F31-4AAA-9442-795A26EFF6F5}"/>
            </c:ext>
          </c:extLst>
        </c:ser>
        <c:ser>
          <c:idx val="30"/>
          <c:order val="30"/>
          <c:tx>
            <c:v>480x60 2,5 mm @94,4 L/h</c:v>
          </c:tx>
          <c:spPr>
            <a:ln w="1905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Tabelle1!$O$72:$O$87</c:f>
              <c:numCache>
                <c:formatCode>0.000</c:formatCode>
                <c:ptCount val="16"/>
                <c:pt idx="0">
                  <c:v>0.30333366127235567</c:v>
                </c:pt>
                <c:pt idx="1">
                  <c:v>0.13776328992475018</c:v>
                </c:pt>
                <c:pt idx="2">
                  <c:v>6.1907574884593856E-2</c:v>
                </c:pt>
                <c:pt idx="3">
                  <c:v>4.2547684830764543E-2</c:v>
                </c:pt>
                <c:pt idx="4">
                  <c:v>3.3167532608117251E-2</c:v>
                </c:pt>
                <c:pt idx="5">
                  <c:v>2.7853171997955131E-2</c:v>
                </c:pt>
                <c:pt idx="6">
                  <c:v>2.3154646724963944E-2</c:v>
                </c:pt>
                <c:pt idx="7">
                  <c:v>1.9066128470257432E-2</c:v>
                </c:pt>
                <c:pt idx="8">
                  <c:v>1.67219463971774E-2</c:v>
                </c:pt>
                <c:pt idx="9">
                  <c:v>1.5210317745246444E-2</c:v>
                </c:pt>
                <c:pt idx="10">
                  <c:v>1.4141830394743645E-2</c:v>
                </c:pt>
                <c:pt idx="11">
                  <c:v>1.3347182932296099E-2</c:v>
                </c:pt>
                <c:pt idx="12">
                  <c:v>1.2729309901161775E-2</c:v>
                </c:pt>
                <c:pt idx="13">
                  <c:v>1.2233791672529561E-2</c:v>
                </c:pt>
                <c:pt idx="14">
                  <c:v>1.1826747497595672E-2</c:v>
                </c:pt>
                <c:pt idx="15">
                  <c:v>1.1485896009402301E-2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1-4F31-4AAA-9442-795A26EFF6F5}"/>
            </c:ext>
          </c:extLst>
        </c:ser>
        <c:ser>
          <c:idx val="38"/>
          <c:order val="31"/>
          <c:tx>
            <c:v>480x60 3 mm @94,4 L/h</c:v>
          </c:tx>
          <c:spPr>
            <a:ln w="19050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Tabelle1!$Q$72:$Q$87</c:f>
              <c:numCache>
                <c:formatCode>0.000</c:formatCode>
                <c:ptCount val="16"/>
                <c:pt idx="0">
                  <c:v>0.30294389718675474</c:v>
                </c:pt>
                <c:pt idx="1">
                  <c:v>0.12257312509685815</c:v>
                </c:pt>
                <c:pt idx="2">
                  <c:v>5.4387058920139772E-2</c:v>
                </c:pt>
                <c:pt idx="3">
                  <c:v>3.8102225498017263E-2</c:v>
                </c:pt>
                <c:pt idx="4">
                  <c:v>3.053260559191049E-2</c:v>
                </c:pt>
                <c:pt idx="5">
                  <c:v>2.6036000158007697E-2</c:v>
                </c:pt>
                <c:pt idx="6">
                  <c:v>2.211717117011722E-2</c:v>
                </c:pt>
                <c:pt idx="7">
                  <c:v>1.8396507985818364E-2</c:v>
                </c:pt>
                <c:pt idx="8">
                  <c:v>1.6303467153289893E-2</c:v>
                </c:pt>
                <c:pt idx="9">
                  <c:v>1.4924052955466265E-2</c:v>
                </c:pt>
                <c:pt idx="10">
                  <c:v>1.3955998511635368E-2</c:v>
                </c:pt>
                <c:pt idx="11">
                  <c:v>1.3219429205008243E-2</c:v>
                </c:pt>
                <c:pt idx="12">
                  <c:v>1.2641112441004449E-2</c:v>
                </c:pt>
                <c:pt idx="13">
                  <c:v>1.2174081495116798E-2</c:v>
                </c:pt>
                <c:pt idx="14">
                  <c:v>1.1788072220736495E-2</c:v>
                </c:pt>
                <c:pt idx="15">
                  <c:v>1.1463047889030473E-2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2-4F31-4AAA-9442-795A26EFF6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5953024"/>
        <c:axId val="1975954272"/>
        <c:extLst/>
      </c:scatterChart>
      <c:valAx>
        <c:axId val="1975953024"/>
        <c:scaling>
          <c:orientation val="minMax"/>
          <c:max val="20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4272"/>
        <c:crosses val="autoZero"/>
        <c:crossBetween val="midCat"/>
        <c:majorUnit val="100"/>
      </c:valAx>
      <c:valAx>
        <c:axId val="1975954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  <a:p>
                <a:pPr>
                  <a:defRPr/>
                </a:pP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3024"/>
        <c:crosses val="autoZero"/>
        <c:crossBetween val="midCat"/>
        <c:majorUnit val="2.5000000000000005E-2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 Widerstand; push/pull</a:t>
            </a:r>
          </a:p>
          <a:p>
            <a:pPr>
              <a:defRPr/>
            </a:pP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654071394534411E-2"/>
          <c:y val="8.4359798706490255E-2"/>
          <c:w val="0.77544022784631406"/>
          <c:h val="0.82738754791102354"/>
        </c:manualLayout>
      </c:layout>
      <c:scatterChart>
        <c:scatterStyle val="smoothMarker"/>
        <c:varyColors val="0"/>
        <c:ser>
          <c:idx val="1"/>
          <c:order val="0"/>
          <c:tx>
            <c:v>480x45 @29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Tabelle1!$U$6:$U$21</c:f>
              <c:numCache>
                <c:formatCode>0,000</c:formatCode>
                <c:ptCount val="16"/>
                <c:pt idx="0">
                  <c:v>0.22231364323086128</c:v>
                </c:pt>
                <c:pt idx="1">
                  <c:v>7.8376998221618796E-2</c:v>
                </c:pt>
                <c:pt idx="2">
                  <c:v>5.7144356814164965E-2</c:v>
                </c:pt>
                <c:pt idx="3">
                  <c:v>4.8358603145060033E-2</c:v>
                </c:pt>
                <c:pt idx="4">
                  <c:v>4.3469903839184393E-2</c:v>
                </c:pt>
                <c:pt idx="5">
                  <c:v>4.0262811785674271E-2</c:v>
                </c:pt>
                <c:pt idx="6">
                  <c:v>3.7129489395022856E-2</c:v>
                </c:pt>
                <c:pt idx="7">
                  <c:v>3.4028540630394392E-2</c:v>
                </c:pt>
                <c:pt idx="8">
                  <c:v>3.2137667687327585E-2</c:v>
                </c:pt>
                <c:pt idx="9">
                  <c:v>3.0856909800311517E-2</c:v>
                </c:pt>
                <c:pt idx="10">
                  <c:v>2.9927128190711028E-2</c:v>
                </c:pt>
                <c:pt idx="11">
                  <c:v>2.9219395763392591E-2</c:v>
                </c:pt>
                <c:pt idx="12">
                  <c:v>2.8661446588211372E-2</c:v>
                </c:pt>
                <c:pt idx="13">
                  <c:v>2.8209663232871104E-2</c:v>
                </c:pt>
                <c:pt idx="14">
                  <c:v>2.783594503721698E-2</c:v>
                </c:pt>
                <c:pt idx="15">
                  <c:v>2.7521233584609863E-2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0-0E96-4F30-8CDF-DB8AE2251784}"/>
            </c:ext>
          </c:extLst>
        </c:ser>
        <c:ser>
          <c:idx val="0"/>
          <c:order val="1"/>
          <c:tx>
            <c:v>480x30 @29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Tabelle1!$W$6:$W$21</c:f>
              <c:numCache>
                <c:formatCode>0,000</c:formatCode>
                <c:ptCount val="16"/>
                <c:pt idx="0">
                  <c:v>0.40909738725366179</c:v>
                </c:pt>
                <c:pt idx="1">
                  <c:v>0.15488812347643816</c:v>
                </c:pt>
                <c:pt idx="2">
                  <c:v>9.0901319117711876E-2</c:v>
                </c:pt>
                <c:pt idx="3">
                  <c:v>6.9781984322032184E-2</c:v>
                </c:pt>
                <c:pt idx="4">
                  <c:v>5.9392228539051212E-2</c:v>
                </c:pt>
                <c:pt idx="5">
                  <c:v>5.3105522232846425E-2</c:v>
                </c:pt>
                <c:pt idx="6">
                  <c:v>4.7329420385349548E-2</c:v>
                </c:pt>
                <c:pt idx="7">
                  <c:v>4.1948565904528744E-2</c:v>
                </c:pt>
                <c:pt idx="8">
                  <c:v>3.8845584754573705E-2</c:v>
                </c:pt>
                <c:pt idx="9">
                  <c:v>3.6805129273042865E-2</c:v>
                </c:pt>
                <c:pt idx="10">
                  <c:v>3.5349789860751414E-2</c:v>
                </c:pt>
                <c:pt idx="11">
                  <c:v>3.4255082437387986E-2</c:v>
                </c:pt>
                <c:pt idx="12">
                  <c:v>3.3396938164906347E-2</c:v>
                </c:pt>
                <c:pt idx="13">
                  <c:v>3.2701462098344868E-2</c:v>
                </c:pt>
                <c:pt idx="14">
                  <c:v>3.212425989912919E-2</c:v>
                </c:pt>
                <c:pt idx="15">
                  <c:v>3.1637274117730957E-2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1-0E96-4F30-8CDF-DB8AE2251784}"/>
            </c:ext>
          </c:extLst>
        </c:ser>
        <c:ser>
          <c:idx val="15"/>
          <c:order val="2"/>
          <c:tx>
            <c:v>480x45 2 mm @29 L/h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Tabelle1!$AA$6:$AA$21</c:f>
              <c:numCache>
                <c:formatCode>0,000</c:formatCode>
                <c:ptCount val="16"/>
                <c:pt idx="0">
                  <c:v>0.37039562589961239</c:v>
                </c:pt>
                <c:pt idx="1">
                  <c:v>0.11808322697379374</c:v>
                </c:pt>
                <c:pt idx="2">
                  <c:v>7.3903357979509809E-2</c:v>
                </c:pt>
                <c:pt idx="3">
                  <c:v>5.9869637548603728E-2</c:v>
                </c:pt>
                <c:pt idx="4">
                  <c:v>5.238292991065583E-2</c:v>
                </c:pt>
                <c:pt idx="5">
                  <c:v>4.7594158708881507E-2</c:v>
                </c:pt>
                <c:pt idx="6">
                  <c:v>4.3082214839221304E-2</c:v>
                </c:pt>
                <c:pt idx="7">
                  <c:v>3.874599126594247E-2</c:v>
                </c:pt>
                <c:pt idx="8">
                  <c:v>3.6197914983932489E-2</c:v>
                </c:pt>
                <c:pt idx="9">
                  <c:v>3.4508933413036909E-2</c:v>
                </c:pt>
                <c:pt idx="10">
                  <c:v>3.3310165693525719E-2</c:v>
                </c:pt>
                <c:pt idx="11">
                  <c:v>3.2406266903014014E-2</c:v>
                </c:pt>
                <c:pt idx="12">
                  <c:v>3.1694891667178003E-2</c:v>
                </c:pt>
                <c:pt idx="13">
                  <c:v>3.1117718192444355E-2</c:v>
                </c:pt>
                <c:pt idx="14">
                  <c:v>3.0640005387297456E-2</c:v>
                </c:pt>
                <c:pt idx="15">
                  <c:v>3.0236959336160711E-2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2-0E96-4F30-8CDF-DB8AE2251784}"/>
            </c:ext>
          </c:extLst>
        </c:ser>
        <c:ser>
          <c:idx val="16"/>
          <c:order val="3"/>
          <c:tx>
            <c:v>480x45 2,5 mm @29 L/h</c:v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Tabelle1!$AC$6:$AC$21</c:f>
              <c:numCache>
                <c:formatCode>0,000</c:formatCode>
                <c:ptCount val="16"/>
                <c:pt idx="0">
                  <c:v>0.37039562589961239</c:v>
                </c:pt>
                <c:pt idx="1">
                  <c:v>9.7457764488034559E-2</c:v>
                </c:pt>
                <c:pt idx="2">
                  <c:v>6.444432797852398E-2</c:v>
                </c:pt>
                <c:pt idx="3">
                  <c:v>5.3547469580632161E-2</c:v>
                </c:pt>
                <c:pt idx="4">
                  <c:v>4.7575804663591938E-2</c:v>
                </c:pt>
                <c:pt idx="5">
                  <c:v>4.3702381360561302E-2</c:v>
                </c:pt>
                <c:pt idx="6">
                  <c:v>3.9965314448139735E-2</c:v>
                </c:pt>
                <c:pt idx="7">
                  <c:v>3.634846893354636E-2</c:v>
                </c:pt>
                <c:pt idx="8">
                  <c:v>3.4177150251807273E-2</c:v>
                </c:pt>
                <c:pt idx="9">
                  <c:v>3.2724108777326177E-2</c:v>
                </c:pt>
                <c:pt idx="10">
                  <c:v>3.1695492890923417E-2</c:v>
                </c:pt>
                <c:pt idx="11">
                  <c:v>3.0917521773900419E-2</c:v>
                </c:pt>
                <c:pt idx="12">
                  <c:v>3.0304234860198169E-2</c:v>
                </c:pt>
                <c:pt idx="13">
                  <c:v>2.9808792739148205E-2</c:v>
                </c:pt>
                <c:pt idx="14">
                  <c:v>2.9399394476475837E-2</c:v>
                </c:pt>
                <c:pt idx="15">
                  <c:v>2.9054353440023502E-2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3-0E96-4F30-8CDF-DB8AE2251784}"/>
            </c:ext>
          </c:extLst>
        </c:ser>
        <c:ser>
          <c:idx val="2"/>
          <c:order val="4"/>
          <c:tx>
            <c:v>480x60 @29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Tabelle1!$Y$6:$Y$21</c:f>
              <c:numCache>
                <c:formatCode>0,000</c:formatCode>
                <c:ptCount val="16"/>
                <c:pt idx="0">
                  <c:v>0.64307957945203997</c:v>
                </c:pt>
                <c:pt idx="1">
                  <c:v>0.34637272517752077</c:v>
                </c:pt>
                <c:pt idx="2">
                  <c:v>0.15407259823608283</c:v>
                </c:pt>
                <c:pt idx="3">
                  <c:v>0.11014147305919697</c:v>
                </c:pt>
                <c:pt idx="4">
                  <c:v>8.8223038884311225E-2</c:v>
                </c:pt>
                <c:pt idx="5">
                  <c:v>7.5696520635324005E-2</c:v>
                </c:pt>
                <c:pt idx="6">
                  <c:v>6.4593701454922603E-2</c:v>
                </c:pt>
                <c:pt idx="7">
                  <c:v>5.4685892932605076E-2</c:v>
                </c:pt>
                <c:pt idx="8">
                  <c:v>4.906499436953795E-2</c:v>
                </c:pt>
                <c:pt idx="9">
                  <c:v>4.5426731212832278E-2</c:v>
                </c:pt>
                <c:pt idx="10">
                  <c:v>4.2849501014278014E-2</c:v>
                </c:pt>
                <c:pt idx="11">
                  <c:v>4.0932988938120501E-2</c:v>
                </c:pt>
                <c:pt idx="12">
                  <c:v>3.9431549841001522E-2</c:v>
                </c:pt>
                <c:pt idx="13">
                  <c:v>3.8222918580187927E-2</c:v>
                </c:pt>
                <c:pt idx="14">
                  <c:v>3.7226515959213453E-2</c:v>
                </c:pt>
                <c:pt idx="15">
                  <c:v>3.6388460358275858E-2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4-0E96-4F30-8CDF-DB8AE2251784}"/>
            </c:ext>
          </c:extLst>
        </c:ser>
        <c:ser>
          <c:idx val="17"/>
          <c:order val="5"/>
          <c:tx>
            <c:v>480x60 2 mm @29 L/h</c:v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Tabelle1!$AE$6:$AE$21</c:f>
              <c:numCache>
                <c:formatCode>0,000</c:formatCode>
                <c:ptCount val="16"/>
                <c:pt idx="0">
                  <c:v>0.58270439368215809</c:v>
                </c:pt>
                <c:pt idx="1">
                  <c:v>0.2149410431888589</c:v>
                </c:pt>
                <c:pt idx="2">
                  <c:v>0.11277067642546497</c:v>
                </c:pt>
                <c:pt idx="3">
                  <c:v>8.4921708750253552E-2</c:v>
                </c:pt>
                <c:pt idx="4">
                  <c:v>7.1420062543126051E-2</c:v>
                </c:pt>
                <c:pt idx="5">
                  <c:v>6.2947466550502471E-2</c:v>
                </c:pt>
                <c:pt idx="6">
                  <c:v>5.5145171155025048E-2</c:v>
                </c:pt>
                <c:pt idx="7">
                  <c:v>4.7785478608311047E-2</c:v>
                </c:pt>
                <c:pt idx="8">
                  <c:v>4.3578945690651023E-2</c:v>
                </c:pt>
                <c:pt idx="9">
                  <c:v>4.0799193026127098E-2</c:v>
                </c:pt>
                <c:pt idx="10">
                  <c:v>3.8844632938944489E-2</c:v>
                </c:pt>
                <c:pt idx="11">
                  <c:v>3.737719439424575E-2</c:v>
                </c:pt>
                <c:pt idx="12">
                  <c:v>3.6226517743989925E-2</c:v>
                </c:pt>
                <c:pt idx="13">
                  <c:v>3.5295893290336229E-2</c:v>
                </c:pt>
                <c:pt idx="14">
                  <c:v>3.4524899134325389E-2</c:v>
                </c:pt>
                <c:pt idx="15">
                  <c:v>3.3871924600848369E-2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5-0E96-4F30-8CDF-DB8AE2251784}"/>
            </c:ext>
          </c:extLst>
        </c:ser>
        <c:ser>
          <c:idx val="18"/>
          <c:order val="6"/>
          <c:tx>
            <c:v>480x60 2,5 mm @29 L/h</c:v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Tabelle1!$AG$6:$AG$21</c:f>
              <c:numCache>
                <c:formatCode>0,000</c:formatCode>
                <c:ptCount val="16"/>
                <c:pt idx="0">
                  <c:v>0.58270439368215809</c:v>
                </c:pt>
                <c:pt idx="1">
                  <c:v>0.16991741442765218</c:v>
                </c:pt>
                <c:pt idx="2">
                  <c:v>8.8451269220937753E-2</c:v>
                </c:pt>
                <c:pt idx="3">
                  <c:v>6.9484194681510847E-2</c:v>
                </c:pt>
                <c:pt idx="4">
                  <c:v>5.9793074593358121E-2</c:v>
                </c:pt>
                <c:pt idx="5">
                  <c:v>5.3504592540220018E-2</c:v>
                </c:pt>
                <c:pt idx="6">
                  <c:v>4.7760939551287546E-2</c:v>
                </c:pt>
                <c:pt idx="7">
                  <c:v>4.2184196069744946E-2</c:v>
                </c:pt>
                <c:pt idx="8">
                  <c:v>3.8975807793268549E-2</c:v>
                </c:pt>
                <c:pt idx="9">
                  <c:v>3.6851760370942413E-2</c:v>
                </c:pt>
                <c:pt idx="10">
                  <c:v>3.5369145187505592E-2</c:v>
                </c:pt>
                <c:pt idx="11">
                  <c:v>3.4256580859355998E-2</c:v>
                </c:pt>
                <c:pt idx="12">
                  <c:v>3.3381702485577418E-2</c:v>
                </c:pt>
                <c:pt idx="13">
                  <c:v>3.2672642569055929E-2</c:v>
                </c:pt>
                <c:pt idx="14">
                  <c:v>3.2081859840022854E-2</c:v>
                </c:pt>
                <c:pt idx="15">
                  <c:v>3.1582629729712555E-2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6-0E96-4F30-8CDF-DB8AE2251784}"/>
            </c:ext>
          </c:extLst>
        </c:ser>
        <c:ser>
          <c:idx val="35"/>
          <c:order val="7"/>
          <c:tx>
            <c:v>480x60 3 mm @29 L/h</c:v>
          </c:tx>
          <c:spPr>
            <a:ln w="19050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Tabelle1!$AI$6:$AI$21</c:f>
              <c:numCache>
                <c:formatCode>0,000</c:formatCode>
                <c:ptCount val="16"/>
                <c:pt idx="0">
                  <c:v>0.58270439368215809</c:v>
                </c:pt>
                <c:pt idx="1">
                  <c:v>0.15411297677410499</c:v>
                </c:pt>
                <c:pt idx="2">
                  <c:v>7.8847818551398066E-2</c:v>
                </c:pt>
                <c:pt idx="3">
                  <c:v>6.3651448914612538E-2</c:v>
                </c:pt>
                <c:pt idx="4">
                  <c:v>5.5539505114450625E-2</c:v>
                </c:pt>
                <c:pt idx="5">
                  <c:v>5.0125546029169875E-2</c:v>
                </c:pt>
                <c:pt idx="6">
                  <c:v>4.5095301474804554E-2</c:v>
                </c:pt>
                <c:pt idx="7">
                  <c:v>4.0219121631709744E-2</c:v>
                </c:pt>
                <c:pt idx="8">
                  <c:v>3.7389433500076667E-2</c:v>
                </c:pt>
                <c:pt idx="9">
                  <c:v>3.5497506050811152E-2</c:v>
                </c:pt>
                <c:pt idx="10">
                  <c:v>3.4170523275732466E-2</c:v>
                </c:pt>
                <c:pt idx="11">
                  <c:v>3.3175177530623982E-2</c:v>
                </c:pt>
                <c:pt idx="12">
                  <c:v>3.2391581754135569E-2</c:v>
                </c:pt>
                <c:pt idx="13">
                  <c:v>3.1753707980327603E-2</c:v>
                </c:pt>
                <c:pt idx="14">
                  <c:v>3.1224284816182148E-2</c:v>
                </c:pt>
                <c:pt idx="15">
                  <c:v>3.0776892108533238E-2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7-0E96-4F30-8CDF-DB8AE2251784}"/>
            </c:ext>
          </c:extLst>
        </c:ser>
        <c:ser>
          <c:idx val="3"/>
          <c:order val="8"/>
          <c:tx>
            <c:v>480x30 @50,8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Tabelle1!$U$28:$U$43</c:f>
              <c:numCache>
                <c:formatCode>0,000</c:formatCode>
                <c:ptCount val="16"/>
                <c:pt idx="0">
                  <c:v>0.18688837158356753</c:v>
                </c:pt>
                <c:pt idx="1">
                  <c:v>6.2687332380994748E-2</c:v>
                </c:pt>
                <c:pt idx="2">
                  <c:v>4.4390347748657979E-2</c:v>
                </c:pt>
                <c:pt idx="3">
                  <c:v>3.6754886412663813E-2</c:v>
                </c:pt>
                <c:pt idx="4">
                  <c:v>3.2462363327044719E-2</c:v>
                </c:pt>
                <c:pt idx="5">
                  <c:v>2.9616692478026351E-2</c:v>
                </c:pt>
                <c:pt idx="6">
                  <c:v>2.6801008249855783E-2</c:v>
                </c:pt>
                <c:pt idx="7">
                  <c:v>2.396114158664369E-2</c:v>
                </c:pt>
                <c:pt idx="8">
                  <c:v>2.2189707204342123E-2</c:v>
                </c:pt>
                <c:pt idx="9">
                  <c:v>2.0966839972223771E-2</c:v>
                </c:pt>
                <c:pt idx="10">
                  <c:v>2.005961520374698E-2</c:v>
                </c:pt>
                <c:pt idx="11">
                  <c:v>1.935881144588877E-2</c:v>
                </c:pt>
                <c:pt idx="12">
                  <c:v>1.8797654383912558E-2</c:v>
                </c:pt>
                <c:pt idx="13">
                  <c:v>1.8336458367465912E-2</c:v>
                </c:pt>
                <c:pt idx="14">
                  <c:v>1.794994703400081E-2</c:v>
                </c:pt>
                <c:pt idx="15">
                  <c:v>1.7621304965792697E-2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8-0E96-4F30-8CDF-DB8AE2251784}"/>
            </c:ext>
          </c:extLst>
        </c:ser>
        <c:ser>
          <c:idx val="4"/>
          <c:order val="9"/>
          <c:tx>
            <c:v>480x45 @50,8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Tabelle1!$W$28:$W$43</c:f>
              <c:numCache>
                <c:formatCode>0,000</c:formatCode>
                <c:ptCount val="16"/>
                <c:pt idx="0">
                  <c:v>0.30617943987188628</c:v>
                </c:pt>
                <c:pt idx="1">
                  <c:v>0.10992964456786203</c:v>
                </c:pt>
                <c:pt idx="2">
                  <c:v>6.1874544602219222E-2</c:v>
                </c:pt>
                <c:pt idx="3">
                  <c:v>4.6234936006541591E-2</c:v>
                </c:pt>
                <c:pt idx="4">
                  <c:v>3.8588672510935687E-2</c:v>
                </c:pt>
                <c:pt idx="5">
                  <c:v>3.3977896140320984E-2</c:v>
                </c:pt>
                <c:pt idx="6">
                  <c:v>2.975298048308497E-2</c:v>
                </c:pt>
                <c:pt idx="7">
                  <c:v>2.5831308627477637E-2</c:v>
                </c:pt>
                <c:pt idx="8">
                  <c:v>2.3580952964154057E-2</c:v>
                </c:pt>
                <c:pt idx="9">
                  <c:v>2.2110563117611812E-2</c:v>
                </c:pt>
                <c:pt idx="10">
                  <c:v>2.1068995222091939E-2</c:v>
                </c:pt>
                <c:pt idx="11">
                  <c:v>2.0290582215178401E-2</c:v>
                </c:pt>
                <c:pt idx="12">
                  <c:v>1.968481988661408E-2</c:v>
                </c:pt>
                <c:pt idx="13">
                  <c:v>1.9198122868932774E-2</c:v>
                </c:pt>
                <c:pt idx="14">
                  <c:v>1.8797657107076992E-2</c:v>
                </c:pt>
                <c:pt idx="15">
                  <c:v>1.8462297057572897E-2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9-0E96-4F30-8CDF-DB8AE2251784}"/>
            </c:ext>
          </c:extLst>
        </c:ser>
        <c:ser>
          <c:idx val="19"/>
          <c:order val="10"/>
          <c:tx>
            <c:v>480x45 2 mm @50,8 L/h</c:v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Tabelle1!$AA$28:$AA$43</c:f>
              <c:numCache>
                <c:formatCode>0,000</c:formatCode>
                <c:ptCount val="16"/>
                <c:pt idx="0">
                  <c:v>0.27591803295330986</c:v>
                </c:pt>
                <c:pt idx="1">
                  <c:v>8.3627187614925019E-2</c:v>
                </c:pt>
                <c:pt idx="2">
                  <c:v>5.1639587451136879E-2</c:v>
                </c:pt>
                <c:pt idx="3">
                  <c:v>4.0860888819093021E-2</c:v>
                </c:pt>
                <c:pt idx="4">
                  <c:v>3.5074698973822566E-2</c:v>
                </c:pt>
                <c:pt idx="5">
                  <c:v>3.1387797573912225E-2</c:v>
                </c:pt>
                <c:pt idx="6">
                  <c:v>2.790965676345666E-2</c:v>
                </c:pt>
                <c:pt idx="7">
                  <c:v>2.4554174865848842E-2</c:v>
                </c:pt>
                <c:pt idx="8">
                  <c:v>2.25732098444178E-2</c:v>
                </c:pt>
                <c:pt idx="9">
                  <c:v>2.1254771093647939E-2</c:v>
                </c:pt>
                <c:pt idx="10">
                  <c:v>2.031281636776382E-2</c:v>
                </c:pt>
                <c:pt idx="11">
                  <c:v>1.960160009399501E-2</c:v>
                </c:pt>
                <c:pt idx="12">
                  <c:v>1.9043788227946123E-2</c:v>
                </c:pt>
                <c:pt idx="13">
                  <c:v>1.8593522111917969E-2</c:v>
                </c:pt>
                <c:pt idx="14">
                  <c:v>1.8222264229697367E-2</c:v>
                </c:pt>
                <c:pt idx="15">
                  <c:v>1.7910523693254327E-2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A-0E96-4F30-8CDF-DB8AE2251784}"/>
            </c:ext>
          </c:extLst>
        </c:ser>
        <c:ser>
          <c:idx val="20"/>
          <c:order val="11"/>
          <c:tx>
            <c:v>480x45 2,5 mm @50,8 L/h</c:v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Tabelle1!$AC$28:$AC$43</c:f>
              <c:numCache>
                <c:formatCode>0,000</c:formatCode>
                <c:ptCount val="16"/>
                <c:pt idx="0">
                  <c:v>0.27591803295330986</c:v>
                </c:pt>
                <c:pt idx="1">
                  <c:v>7.0772905935331032E-2</c:v>
                </c:pt>
                <c:pt idx="2">
                  <c:v>4.6751807384915148E-2</c:v>
                </c:pt>
                <c:pt idx="3">
                  <c:v>3.8032978062232048E-2</c:v>
                </c:pt>
                <c:pt idx="4">
                  <c:v>3.3206097934223487E-2</c:v>
                </c:pt>
                <c:pt idx="5">
                  <c:v>3.0066819509122163E-2</c:v>
                </c:pt>
                <c:pt idx="6">
                  <c:v>2.7012560517558855E-2</c:v>
                </c:pt>
                <c:pt idx="7">
                  <c:v>2.4013780973551658E-2</c:v>
                </c:pt>
                <c:pt idx="8">
                  <c:v>2.2188158833853486E-2</c:v>
                </c:pt>
                <c:pt idx="9">
                  <c:v>2.0951126034227323E-2</c:v>
                </c:pt>
                <c:pt idx="10">
                  <c:v>2.0046773020575431E-2</c:v>
                </c:pt>
                <c:pt idx="11">
                  <c:v>1.9356566936605722E-2</c:v>
                </c:pt>
                <c:pt idx="12">
                  <c:v>1.8810749419637274E-2</c:v>
                </c:pt>
                <c:pt idx="13">
                  <c:v>1.8367211430487997E-2</c:v>
                </c:pt>
                <c:pt idx="14">
                  <c:v>1.7999141401674766E-2</c:v>
                </c:pt>
                <c:pt idx="15">
                  <c:v>1.7688493729698516E-2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B-0E96-4F30-8CDF-DB8AE2251784}"/>
            </c:ext>
          </c:extLst>
        </c:ser>
        <c:ser>
          <c:idx val="5"/>
          <c:order val="12"/>
          <c:tx>
            <c:v>480x60 @50,8 L/h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Tabelle1!$Y$28:$Y$43</c:f>
              <c:numCache>
                <c:formatCode>0,000</c:formatCode>
                <c:ptCount val="16"/>
                <c:pt idx="0">
                  <c:v>0.44313437732562955</c:v>
                </c:pt>
                <c:pt idx="1">
                  <c:v>0.2314035648552531</c:v>
                </c:pt>
                <c:pt idx="2">
                  <c:v>9.7807584358567942E-2</c:v>
                </c:pt>
                <c:pt idx="3">
                  <c:v>6.825286993108344E-2</c:v>
                </c:pt>
                <c:pt idx="4">
                  <c:v>5.3769605291370648E-2</c:v>
                </c:pt>
                <c:pt idx="5">
                  <c:v>4.5601068873259293E-2</c:v>
                </c:pt>
                <c:pt idx="6">
                  <c:v>3.8447879173110391E-2</c:v>
                </c:pt>
                <c:pt idx="7">
                  <c:v>3.2156123676338487E-2</c:v>
                </c:pt>
                <c:pt idx="8">
                  <c:v>2.8638910185091949E-2</c:v>
                </c:pt>
                <c:pt idx="9">
                  <c:v>2.6388845286019872E-2</c:v>
                </c:pt>
                <c:pt idx="10">
                  <c:v>2.4810833736295869E-2</c:v>
                </c:pt>
                <c:pt idx="11">
                  <c:v>2.3646042250313498E-2</c:v>
                </c:pt>
                <c:pt idx="12">
                  <c:v>2.274020173655749E-2</c:v>
                </c:pt>
                <c:pt idx="13">
                  <c:v>2.2015264735102246E-2</c:v>
                </c:pt>
                <c:pt idx="14">
                  <c:v>2.1420588820327362E-2</c:v>
                </c:pt>
                <c:pt idx="15">
                  <c:v>2.0922582545232025E-2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C-0E96-4F30-8CDF-DB8AE2251784}"/>
            </c:ext>
          </c:extLst>
        </c:ser>
        <c:ser>
          <c:idx val="21"/>
          <c:order val="13"/>
          <c:tx>
            <c:v>480x60 2 mm @50,8 L/h</c:v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Tabelle1!$AE$28:$AE$43</c:f>
              <c:numCache>
                <c:formatCode>0,000</c:formatCode>
                <c:ptCount val="16"/>
                <c:pt idx="0">
                  <c:v>0.3998348720909764</c:v>
                </c:pt>
                <c:pt idx="1">
                  <c:v>0.14032532648081997</c:v>
                </c:pt>
                <c:pt idx="2">
                  <c:v>7.2783139885394185E-2</c:v>
                </c:pt>
                <c:pt idx="3">
                  <c:v>5.3723771535450673E-2</c:v>
                </c:pt>
                <c:pt idx="4">
                  <c:v>4.4442232267222985E-2</c:v>
                </c:pt>
                <c:pt idx="5">
                  <c:v>3.8673897747652654E-2</c:v>
                </c:pt>
                <c:pt idx="6">
                  <c:v>3.3438035206876597E-2</c:v>
                </c:pt>
                <c:pt idx="7">
                  <c:v>2.8538173116612806E-2</c:v>
                </c:pt>
                <c:pt idx="8">
                  <c:v>2.5770957279523742E-2</c:v>
                </c:pt>
                <c:pt idx="9">
                  <c:v>2.3963015148601729E-2</c:v>
                </c:pt>
                <c:pt idx="10">
                  <c:v>2.2701717369666318E-2</c:v>
                </c:pt>
                <c:pt idx="11">
                  <c:v>2.1761590379315868E-2</c:v>
                </c:pt>
                <c:pt idx="12">
                  <c:v>2.1030552459169235E-2</c:v>
                </c:pt>
                <c:pt idx="13">
                  <c:v>2.0443933790641657E-2</c:v>
                </c:pt>
                <c:pt idx="14">
                  <c:v>1.9961458948874564E-2</c:v>
                </c:pt>
                <c:pt idx="15">
                  <c:v>1.9555750240730939E-2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D-0E96-4F30-8CDF-DB8AE2251784}"/>
            </c:ext>
          </c:extLst>
        </c:ser>
        <c:ser>
          <c:idx val="22"/>
          <c:order val="14"/>
          <c:tx>
            <c:v>480x60 2,5 mm @50,8 L/h</c:v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Tabelle1!$AG$28:$AG$43</c:f>
              <c:numCache>
                <c:formatCode>0,000</c:formatCode>
                <c:ptCount val="16"/>
                <c:pt idx="0">
                  <c:v>0.3998348720909764</c:v>
                </c:pt>
                <c:pt idx="1">
                  <c:v>0.1110697092322612</c:v>
                </c:pt>
                <c:pt idx="2">
                  <c:v>5.9018161168700671E-2</c:v>
                </c:pt>
                <c:pt idx="3">
                  <c:v>4.5469145138417821E-2</c:v>
                </c:pt>
                <c:pt idx="4">
                  <c:v>3.8478559422160864E-2</c:v>
                </c:pt>
                <c:pt idx="5">
                  <c:v>3.3973986778309748E-2</c:v>
                </c:pt>
                <c:pt idx="6">
                  <c:v>2.9875908197467344E-2</c:v>
                </c:pt>
                <c:pt idx="7">
                  <c:v>2.5903874799930133E-2</c:v>
                </c:pt>
                <c:pt idx="8">
                  <c:v>2.3627458412270382E-2</c:v>
                </c:pt>
                <c:pt idx="9">
                  <c:v>2.2125906533196207E-2</c:v>
                </c:pt>
                <c:pt idx="10">
                  <c:v>2.1076200582436082E-2</c:v>
                </c:pt>
                <c:pt idx="11">
                  <c:v>2.0289341411833431E-2</c:v>
                </c:pt>
                <c:pt idx="12">
                  <c:v>1.9675044635420569E-2</c:v>
                </c:pt>
                <c:pt idx="13">
                  <c:v>1.9180957484117352E-2</c:v>
                </c:pt>
                <c:pt idx="14">
                  <c:v>1.8773108836729713E-2</c:v>
                </c:pt>
                <c:pt idx="15">
                  <c:v>1.8431001490291397E-2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E-0E96-4F30-8CDF-DB8AE2251784}"/>
            </c:ext>
          </c:extLst>
        </c:ser>
        <c:ser>
          <c:idx val="36"/>
          <c:order val="15"/>
          <c:tx>
            <c:v>480x60 3 mm @50,8 L/h</c:v>
          </c:tx>
          <c:spPr>
            <a:ln w="19050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Tabelle1!$AI$28:$AI$43</c:f>
              <c:numCache>
                <c:formatCode>0,000</c:formatCode>
                <c:ptCount val="16"/>
                <c:pt idx="0">
                  <c:v>0.3998348720909764</c:v>
                </c:pt>
                <c:pt idx="1">
                  <c:v>0.10038752557290427</c:v>
                </c:pt>
                <c:pt idx="2">
                  <c:v>5.356062895132415E-2</c:v>
                </c:pt>
                <c:pt idx="3">
                  <c:v>4.2346983525375963E-2</c:v>
                </c:pt>
                <c:pt idx="4">
                  <c:v>3.629808802457065E-2</c:v>
                </c:pt>
                <c:pt idx="5">
                  <c:v>3.2317293965188114E-2</c:v>
                </c:pt>
                <c:pt idx="6">
                  <c:v>2.8624349658962038E-2</c:v>
                </c:pt>
                <c:pt idx="7">
                  <c:v>2.5037483295527817E-2</c:v>
                </c:pt>
                <c:pt idx="8">
                  <c:v>2.2948220948275658E-2</c:v>
                </c:pt>
                <c:pt idx="9">
                  <c:v>2.1556136565609646E-2</c:v>
                </c:pt>
                <c:pt idx="10">
                  <c:v>2.0573238164223365E-2</c:v>
                </c:pt>
                <c:pt idx="11">
                  <c:v>1.9833942262065165E-2</c:v>
                </c:pt>
                <c:pt idx="12">
                  <c:v>1.9255041113251246E-2</c:v>
                </c:pt>
                <c:pt idx="13">
                  <c:v>1.8787586254619619E-2</c:v>
                </c:pt>
                <c:pt idx="14">
                  <c:v>1.8402136422078462E-2</c:v>
                </c:pt>
                <c:pt idx="15">
                  <c:v>1.8078522982880322E-2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F-0E96-4F30-8CDF-DB8AE2251784}"/>
            </c:ext>
          </c:extLst>
        </c:ser>
        <c:ser>
          <c:idx val="6"/>
          <c:order val="16"/>
          <c:tx>
            <c:v>480x30 @72,5 L/h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Tabelle1!$U$50:$U$65</c:f>
              <c:numCache>
                <c:formatCode>0,000</c:formatCode>
                <c:ptCount val="16"/>
                <c:pt idx="0">
                  <c:v>0.17370921157018768</c:v>
                </c:pt>
                <c:pt idx="1">
                  <c:v>5.6946338869520843E-2</c:v>
                </c:pt>
                <c:pt idx="2">
                  <c:v>3.9764400190602005E-2</c:v>
                </c:pt>
                <c:pt idx="3">
                  <c:v>3.2571853435667084E-2</c:v>
                </c:pt>
                <c:pt idx="4">
                  <c:v>2.8512463611422321E-2</c:v>
                </c:pt>
                <c:pt idx="5">
                  <c:v>2.5810434196907293E-2</c:v>
                </c:pt>
                <c:pt idx="6">
                  <c:v>2.3123586049508239E-2</c:v>
                </c:pt>
                <c:pt idx="7">
                  <c:v>2.039309796055485E-2</c:v>
                </c:pt>
                <c:pt idx="8">
                  <c:v>1.8673928308853088E-2</c:v>
                </c:pt>
                <c:pt idx="9">
                  <c:v>1.7477349225216019E-2</c:v>
                </c:pt>
                <c:pt idx="10">
                  <c:v>1.6581215759247994E-2</c:v>
                </c:pt>
                <c:pt idx="11">
                  <c:v>1.5884020768113644E-2</c:v>
                </c:pt>
                <c:pt idx="12">
                  <c:v>1.5321475810177437E-2</c:v>
                </c:pt>
                <c:pt idx="13">
                  <c:v>1.485562807970381E-2</c:v>
                </c:pt>
                <c:pt idx="14">
                  <c:v>1.4462444398941815E-2</c:v>
                </c:pt>
                <c:pt idx="15">
                  <c:v>1.4126100510852911E-2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0-0E96-4F30-8CDF-DB8AE2251784}"/>
            </c:ext>
          </c:extLst>
        </c:ser>
        <c:ser>
          <c:idx val="7"/>
          <c:order val="17"/>
          <c:tx>
            <c:v>480x45 @72,5 L/h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Tabelle1!$W$50:$W$65</c:f>
              <c:numCache>
                <c:formatCode>0,000</c:formatCode>
                <c:ptCount val="16"/>
                <c:pt idx="0">
                  <c:v>0.26934243397245344</c:v>
                </c:pt>
                <c:pt idx="1">
                  <c:v>9.4024019460182157E-2</c:v>
                </c:pt>
                <c:pt idx="2">
                  <c:v>5.1659907302191624E-2</c:v>
                </c:pt>
                <c:pt idx="3">
                  <c:v>3.795723985661674E-2</c:v>
                </c:pt>
                <c:pt idx="4">
                  <c:v>3.1269771836162891E-2</c:v>
                </c:pt>
                <c:pt idx="5">
                  <c:v>2.7236927580616029E-2</c:v>
                </c:pt>
                <c:pt idx="6">
                  <c:v>2.3536814521362876E-2</c:v>
                </c:pt>
                <c:pt idx="7">
                  <c:v>2.0091869852489466E-2</c:v>
                </c:pt>
                <c:pt idx="8">
                  <c:v>1.8106126949220668E-2</c:v>
                </c:pt>
                <c:pt idx="9">
                  <c:v>1.6803552933464631E-2</c:v>
                </c:pt>
                <c:pt idx="10">
                  <c:v>1.5877557887603873E-2</c:v>
                </c:pt>
                <c:pt idx="11">
                  <c:v>1.5182911719496713E-2</c:v>
                </c:pt>
                <c:pt idx="12">
                  <c:v>1.4640790917603216E-2</c:v>
                </c:pt>
                <c:pt idx="13">
                  <c:v>1.4204698352939032E-2</c:v>
                </c:pt>
                <c:pt idx="14">
                  <c:v>1.384563727644547E-2</c:v>
                </c:pt>
                <c:pt idx="15">
                  <c:v>1.3544592658260399E-2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1-0E96-4F30-8CDF-DB8AE2251784}"/>
            </c:ext>
          </c:extLst>
        </c:ser>
        <c:ser>
          <c:idx val="23"/>
          <c:order val="18"/>
          <c:tx>
            <c:v>480x45 2 mm @72,5 L/h</c:v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Tabelle1!$AA$50:$AA$65</c:f>
              <c:numCache>
                <c:formatCode>0,000</c:formatCode>
                <c:ptCount val="16"/>
                <c:pt idx="0">
                  <c:v>0.24214267410655832</c:v>
                </c:pt>
                <c:pt idx="1">
                  <c:v>7.1439297962514151E-2</c:v>
                </c:pt>
                <c:pt idx="2">
                  <c:v>4.3777346707621602E-2</c:v>
                </c:pt>
                <c:pt idx="3">
                  <c:v>3.4165801552770707E-2</c:v>
                </c:pt>
                <c:pt idx="4">
                  <c:v>2.89855633852617E-2</c:v>
                </c:pt>
                <c:pt idx="5">
                  <c:v>2.5687068736454204E-2</c:v>
                </c:pt>
                <c:pt idx="6">
                  <c:v>2.2567786144620194E-2</c:v>
                </c:pt>
                <c:pt idx="7">
                  <c:v>1.9542256575583491E-2</c:v>
                </c:pt>
                <c:pt idx="8">
                  <c:v>1.7742220262182484E-2</c:v>
                </c:pt>
                <c:pt idx="9">
                  <c:v>1.6534334940656412E-2</c:v>
                </c:pt>
                <c:pt idx="10">
                  <c:v>1.5662379639116882E-2</c:v>
                </c:pt>
                <c:pt idx="11">
                  <c:v>1.499876075248488E-2</c:v>
                </c:pt>
                <c:pt idx="12">
                  <c:v>1.4475477932555826E-2</c:v>
                </c:pt>
                <c:pt idx="13">
                  <c:v>1.4051245404733737E-2</c:v>
                </c:pt>
                <c:pt idx="14">
                  <c:v>1.36996308893207E-2</c:v>
                </c:pt>
                <c:pt idx="15">
                  <c:v>1.3403043936461523E-2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2-0E96-4F30-8CDF-DB8AE2251784}"/>
            </c:ext>
          </c:extLst>
        </c:ser>
        <c:ser>
          <c:idx val="24"/>
          <c:order val="19"/>
          <c:tx>
            <c:v>480x45 2,5 mm @72,5 L/h</c:v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Tabelle1!$AC$50:$AC$65</c:f>
              <c:numCache>
                <c:formatCode>0,000</c:formatCode>
                <c:ptCount val="16"/>
                <c:pt idx="0">
                  <c:v>0.24214267410655832</c:v>
                </c:pt>
                <c:pt idx="1">
                  <c:v>6.1283655609261155E-2</c:v>
                </c:pt>
                <c:pt idx="2">
                  <c:v>4.0456560231636879E-2</c:v>
                </c:pt>
                <c:pt idx="3">
                  <c:v>3.2534340528159268E-2</c:v>
                </c:pt>
                <c:pt idx="4">
                  <c:v>2.8126866387339564E-2</c:v>
                </c:pt>
                <c:pt idx="5">
                  <c:v>2.5255525888361989E-2</c:v>
                </c:pt>
                <c:pt idx="6">
                  <c:v>2.2449083770968783E-2</c:v>
                </c:pt>
                <c:pt idx="7">
                  <c:v>1.9670997430584362E-2</c:v>
                </c:pt>
                <c:pt idx="8">
                  <c:v>1.7964255346248965E-2</c:v>
                </c:pt>
                <c:pt idx="9">
                  <c:v>1.6797341877928227E-2</c:v>
                </c:pt>
                <c:pt idx="10">
                  <c:v>1.5928406038824516E-2</c:v>
                </c:pt>
                <c:pt idx="11">
                  <c:v>1.5259430653197393E-2</c:v>
                </c:pt>
                <c:pt idx="12">
                  <c:v>1.4727002326847035E-2</c:v>
                </c:pt>
                <c:pt idx="13">
                  <c:v>1.4290898291519161E-2</c:v>
                </c:pt>
                <c:pt idx="14">
                  <c:v>1.3926288614054436E-2</c:v>
                </c:pt>
                <c:pt idx="15">
                  <c:v>1.3616608749441976E-2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3-0E96-4F30-8CDF-DB8AE2251784}"/>
            </c:ext>
          </c:extLst>
        </c:ser>
        <c:ser>
          <c:idx val="8"/>
          <c:order val="20"/>
          <c:tx>
            <c:v>480x60 @72,5 L/h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Tabelle1!$Y$50:$Y$65</c:f>
              <c:numCache>
                <c:formatCode>0,000</c:formatCode>
                <c:ptCount val="16"/>
                <c:pt idx="0">
                  <c:v>0.37277667959006677</c:v>
                </c:pt>
                <c:pt idx="1">
                  <c:v>0.19103956458586299</c:v>
                </c:pt>
                <c:pt idx="2">
                  <c:v>7.7977402153111289E-2</c:v>
                </c:pt>
                <c:pt idx="3">
                  <c:v>5.3386820509619203E-2</c:v>
                </c:pt>
                <c:pt idx="4">
                  <c:v>4.1446658150963371E-2</c:v>
                </c:pt>
                <c:pt idx="5">
                  <c:v>3.4755478248909809E-2</c:v>
                </c:pt>
                <c:pt idx="6">
                  <c:v>2.8928085938108861E-2</c:v>
                </c:pt>
                <c:pt idx="7">
                  <c:v>2.3834030207182336E-2</c:v>
                </c:pt>
                <c:pt idx="8">
                  <c:v>2.100442181339578E-2</c:v>
                </c:pt>
                <c:pt idx="9">
                  <c:v>1.9204268208542055E-2</c:v>
                </c:pt>
                <c:pt idx="10">
                  <c:v>1.7949138219156665E-2</c:v>
                </c:pt>
                <c:pt idx="11">
                  <c:v>1.7026273501780296E-2</c:v>
                </c:pt>
                <c:pt idx="12">
                  <c:v>1.6312802629639904E-2</c:v>
                </c:pt>
                <c:pt idx="13">
                  <c:v>1.5744590025373519E-2</c:v>
                </c:pt>
                <c:pt idx="14">
                  <c:v>1.5280625744829412E-2</c:v>
                </c:pt>
                <c:pt idx="15">
                  <c:v>1.4893859356927242E-2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4-0E96-4F30-8CDF-DB8AE2251784}"/>
            </c:ext>
          </c:extLst>
        </c:ser>
        <c:ser>
          <c:idx val="25"/>
          <c:order val="21"/>
          <c:tx>
            <c:v>480x60 2 mm @72,5 L/h</c:v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Tabelle1!$AE$50:$AE$65</c:f>
              <c:numCache>
                <c:formatCode>0,000</c:formatCode>
                <c:ptCount val="16"/>
                <c:pt idx="0">
                  <c:v>0.33551574984110316</c:v>
                </c:pt>
                <c:pt idx="1">
                  <c:v>0.11411904675211433</c:v>
                </c:pt>
                <c:pt idx="2">
                  <c:v>5.8719889770276069E-2</c:v>
                </c:pt>
                <c:pt idx="3">
                  <c:v>4.2714905793508062E-2</c:v>
                </c:pt>
                <c:pt idx="4">
                  <c:v>3.4878547539409152E-2</c:v>
                </c:pt>
                <c:pt idx="5">
                  <c:v>3.0025146414441137E-2</c:v>
                </c:pt>
                <c:pt idx="6">
                  <c:v>2.5649099933674008E-2</c:v>
                </c:pt>
                <c:pt idx="7">
                  <c:v>2.1553275640648486E-2</c:v>
                </c:pt>
                <c:pt idx="8">
                  <c:v>1.9243581073072492E-2</c:v>
                </c:pt>
                <c:pt idx="9">
                  <c:v>1.7737760238235065E-2</c:v>
                </c:pt>
                <c:pt idx="10">
                  <c:v>1.6686726319055194E-2</c:v>
                </c:pt>
                <c:pt idx="11">
                  <c:v>1.5902980680992825E-2</c:v>
                </c:pt>
                <c:pt idx="12">
                  <c:v>1.5294720168929243E-2</c:v>
                </c:pt>
                <c:pt idx="13">
                  <c:v>1.4807809690554296E-2</c:v>
                </c:pt>
                <c:pt idx="14">
                  <c:v>1.4408473028596073E-2</c:v>
                </c:pt>
                <c:pt idx="15">
                  <c:v>1.4073997716997534E-2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5-0E96-4F30-8CDF-DB8AE2251784}"/>
            </c:ext>
          </c:extLst>
        </c:ser>
        <c:ser>
          <c:idx val="26"/>
          <c:order val="22"/>
          <c:tx>
            <c:v>480x60 2,5 mm @72,5 L/h</c:v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Tabelle1!$AG$50:$AG$65</c:f>
              <c:numCache>
                <c:formatCode>0,000</c:formatCode>
                <c:ptCount val="16"/>
                <c:pt idx="0">
                  <c:v>0.33551574984110316</c:v>
                </c:pt>
                <c:pt idx="1">
                  <c:v>9.0399366014673938E-2</c:v>
                </c:pt>
                <c:pt idx="2">
                  <c:v>4.8675323213844844E-2</c:v>
                </c:pt>
                <c:pt idx="3">
                  <c:v>3.7027293973129496E-2</c:v>
                </c:pt>
                <c:pt idx="4">
                  <c:v>3.0975210201034119E-2</c:v>
                </c:pt>
                <c:pt idx="5">
                  <c:v>2.7084069733082913E-2</c:v>
                </c:pt>
                <c:pt idx="6">
                  <c:v>2.35436840865887E-2</c:v>
                </c:pt>
                <c:pt idx="7">
                  <c:v>2.0100531292128933E-2</c:v>
                </c:pt>
                <c:pt idx="8">
                  <c:v>1.8119159879803951E-2</c:v>
                </c:pt>
                <c:pt idx="9">
                  <c:v>1.6806294152911828E-2</c:v>
                </c:pt>
                <c:pt idx="10">
                  <c:v>1.5880331549944959E-2</c:v>
                </c:pt>
                <c:pt idx="11">
                  <c:v>1.5181032714903783E-2</c:v>
                </c:pt>
                <c:pt idx="12">
                  <c:v>1.4633702027684235E-2</c:v>
                </c:pt>
                <c:pt idx="13">
                  <c:v>1.4192671549894714E-2</c:v>
                </c:pt>
                <c:pt idx="14">
                  <c:v>1.3828749459849222E-2</c:v>
                </c:pt>
                <c:pt idx="15">
                  <c:v>1.3523209211314429E-2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6-0E96-4F30-8CDF-DB8AE2251784}"/>
            </c:ext>
          </c:extLst>
        </c:ser>
        <c:ser>
          <c:idx val="37"/>
          <c:order val="23"/>
          <c:tx>
            <c:v>480x60 3 mm @72,5 L/h</c:v>
          </c:tx>
          <c:spPr>
            <a:ln w="19050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Tabelle1!$AI$50:$AI$65</c:f>
              <c:numCache>
                <c:formatCode>0,000</c:formatCode>
                <c:ptCount val="16"/>
                <c:pt idx="0">
                  <c:v>0.33551574984110316</c:v>
                </c:pt>
                <c:pt idx="1">
                  <c:v>8.1511588230457191E-2</c:v>
                </c:pt>
                <c:pt idx="2">
                  <c:v>4.4664039238178944E-2</c:v>
                </c:pt>
                <c:pt idx="3">
                  <c:v>3.4857825099842837E-2</c:v>
                </c:pt>
                <c:pt idx="4">
                  <c:v>2.953168626771863E-2</c:v>
                </c:pt>
                <c:pt idx="5">
                  <c:v>2.6047813751591094E-2</c:v>
                </c:pt>
                <c:pt idx="6">
                  <c:v>2.281195313397491E-2</c:v>
                </c:pt>
                <c:pt idx="7">
                  <c:v>1.9653420984809312E-2</c:v>
                </c:pt>
                <c:pt idx="8">
                  <c:v>1.779869656713504E-2</c:v>
                </c:pt>
                <c:pt idx="9">
                  <c:v>1.6557628167186315E-2</c:v>
                </c:pt>
                <c:pt idx="10">
                  <c:v>1.5671316674223217E-2</c:v>
                </c:pt>
                <c:pt idx="11">
                  <c:v>1.4998237280651932E-2</c:v>
                </c:pt>
                <c:pt idx="12">
                  <c:v>1.4468936730851591E-2</c:v>
                </c:pt>
                <c:pt idx="13">
                  <c:v>1.4040658269636167E-2</c:v>
                </c:pt>
                <c:pt idx="14">
                  <c:v>1.3686473134322074E-2</c:v>
                </c:pt>
                <c:pt idx="15">
                  <c:v>1.3388304197262902E-2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7-0E96-4F30-8CDF-DB8AE2251784}"/>
            </c:ext>
          </c:extLst>
        </c:ser>
        <c:ser>
          <c:idx val="9"/>
          <c:order val="24"/>
          <c:tx>
            <c:v>480x30 @94,4 L/h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Tabelle1!$U$72:$U$87</c:f>
              <c:numCache>
                <c:formatCode>0,000</c:formatCode>
                <c:ptCount val="16"/>
                <c:pt idx="0">
                  <c:v>0.16685092156716375</c:v>
                </c:pt>
                <c:pt idx="1">
                  <c:v>5.3985417643317719E-2</c:v>
                </c:pt>
                <c:pt idx="2">
                  <c:v>3.7390968231039566E-2</c:v>
                </c:pt>
                <c:pt idx="3">
                  <c:v>3.0434106732578743E-2</c:v>
                </c:pt>
                <c:pt idx="4">
                  <c:v>2.6500290126801194E-2</c:v>
                </c:pt>
                <c:pt idx="5">
                  <c:v>2.3876719873025101E-2</c:v>
                </c:pt>
                <c:pt idx="6">
                  <c:v>2.1261644357738526E-2</c:v>
                </c:pt>
                <c:pt idx="7">
                  <c:v>1.859442359764624E-2</c:v>
                </c:pt>
                <c:pt idx="8">
                  <c:v>1.6907565859394191E-2</c:v>
                </c:pt>
                <c:pt idx="9">
                  <c:v>1.5728854675090605E-2</c:v>
                </c:pt>
                <c:pt idx="10">
                  <c:v>1.4842080002317333E-2</c:v>
                </c:pt>
                <c:pt idx="11">
                  <c:v>1.4149786523578635E-2</c:v>
                </c:pt>
                <c:pt idx="12">
                  <c:v>1.3589121127383337E-2</c:v>
                </c:pt>
                <c:pt idx="13">
                  <c:v>1.3123110700090083E-2</c:v>
                </c:pt>
                <c:pt idx="14">
                  <c:v>1.2728416312156862E-2</c:v>
                </c:pt>
                <c:pt idx="15">
                  <c:v>1.2389757482917403E-2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8-0E96-4F30-8CDF-DB8AE2251784}"/>
            </c:ext>
          </c:extLst>
        </c:ser>
        <c:ser>
          <c:idx val="10"/>
          <c:order val="25"/>
          <c:tx>
            <c:v>480x45 @94,4 L/h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Tabelle1!$W$72:$W$87</c:f>
              <c:numCache>
                <c:formatCode>0,000</c:formatCode>
                <c:ptCount val="16"/>
                <c:pt idx="0">
                  <c:v>0.25061038338172165</c:v>
                </c:pt>
                <c:pt idx="1">
                  <c:v>8.6013915204194991E-2</c:v>
                </c:pt>
                <c:pt idx="2">
                  <c:v>4.6551862024468559E-2</c:v>
                </c:pt>
                <c:pt idx="3">
                  <c:v>3.3834774141839122E-2</c:v>
                </c:pt>
                <c:pt idx="4">
                  <c:v>2.7634549451572867E-2</c:v>
                </c:pt>
                <c:pt idx="5">
                  <c:v>2.3894939992979744E-2</c:v>
                </c:pt>
                <c:pt idx="6">
                  <c:v>2.0460320098032964E-2</c:v>
                </c:pt>
                <c:pt idx="7">
                  <c:v>1.7254691627514952E-2</c:v>
                </c:pt>
                <c:pt idx="8">
                  <c:v>1.539966803689146E-2</c:v>
                </c:pt>
                <c:pt idx="9">
                  <c:v>1.4178106896967628E-2</c:v>
                </c:pt>
                <c:pt idx="10">
                  <c:v>1.3306260983087088E-2</c:v>
                </c:pt>
                <c:pt idx="11">
                  <c:v>1.2649408727866563E-2</c:v>
                </c:pt>
                <c:pt idx="12">
                  <c:v>1.2134747735082312E-2</c:v>
                </c:pt>
                <c:pt idx="13">
                  <c:v>1.1719462273328473E-2</c:v>
                </c:pt>
                <c:pt idx="14">
                  <c:v>1.1376556827845727E-2</c:v>
                </c:pt>
                <c:pt idx="15">
                  <c:v>1.1088106619464237E-2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9-0E96-4F30-8CDF-DB8AE2251784}"/>
            </c:ext>
          </c:extLst>
        </c:ser>
        <c:ser>
          <c:idx val="27"/>
          <c:order val="26"/>
          <c:tx>
            <c:v>480x45 2 mm @94,4 L/h</c:v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Tabelle1!$AA$72:$AA$87</c:f>
              <c:numCache>
                <c:formatCode>0,000</c:formatCode>
                <c:ptCount val="16"/>
                <c:pt idx="0">
                  <c:v>0.22498257417773437</c:v>
                </c:pt>
                <c:pt idx="1">
                  <c:v>6.5302897074527674E-2</c:v>
                </c:pt>
                <c:pt idx="2">
                  <c:v>3.9826482296995973E-2</c:v>
                </c:pt>
                <c:pt idx="3">
                  <c:v>3.0814267057099661E-2</c:v>
                </c:pt>
                <c:pt idx="4">
                  <c:v>2.594639126566612E-2</c:v>
                </c:pt>
                <c:pt idx="5">
                  <c:v>2.2848052951344216E-2</c:v>
                </c:pt>
                <c:pt idx="6">
                  <c:v>1.9913842173721018E-2</c:v>
                </c:pt>
                <c:pt idx="7">
                  <c:v>1.7058446830785213E-2</c:v>
                </c:pt>
                <c:pt idx="8">
                  <c:v>1.5351289235063964E-2</c:v>
                </c:pt>
                <c:pt idx="9">
                  <c:v>1.4199558040680082E-2</c:v>
                </c:pt>
                <c:pt idx="10">
                  <c:v>1.3362493376889606E-2</c:v>
                </c:pt>
                <c:pt idx="11">
                  <c:v>1.2721838494087532E-2</c:v>
                </c:pt>
                <c:pt idx="12">
                  <c:v>1.2214456485367479E-2</c:v>
                </c:pt>
                <c:pt idx="13">
                  <c:v>1.1801495831078503E-2</c:v>
                </c:pt>
                <c:pt idx="14">
                  <c:v>1.1457669490493894E-2</c:v>
                </c:pt>
                <c:pt idx="15">
                  <c:v>1.1166408042862641E-2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A-0E96-4F30-8CDF-DB8AE2251784}"/>
            </c:ext>
          </c:extLst>
        </c:ser>
        <c:ser>
          <c:idx val="28"/>
          <c:order val="27"/>
          <c:tx>
            <c:v>480x45 2,5 mm @94,4 L/h</c:v>
          </c:tx>
          <c:spPr>
            <a:ln w="19050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Tabelle1!$AC$72:$AC$87</c:f>
              <c:numCache>
                <c:formatCode>0,000</c:formatCode>
                <c:ptCount val="16"/>
                <c:pt idx="0">
                  <c:v>0.22498257417773437</c:v>
                </c:pt>
                <c:pt idx="1">
                  <c:v>5.6482724643947956E-2</c:v>
                </c:pt>
                <c:pt idx="2">
                  <c:v>3.7269916827719352E-2</c:v>
                </c:pt>
                <c:pt idx="3">
                  <c:v>2.9760847189039569E-2</c:v>
                </c:pt>
                <c:pt idx="4">
                  <c:v>2.5572376983725324E-2</c:v>
                </c:pt>
                <c:pt idx="5">
                  <c:v>2.2841457713433502E-2</c:v>
                </c:pt>
                <c:pt idx="6">
                  <c:v>2.0165774460762141E-2</c:v>
                </c:pt>
                <c:pt idx="7">
                  <c:v>1.7505520661892669E-2</c:v>
                </c:pt>
                <c:pt idx="8">
                  <c:v>1.5863084210680861E-2</c:v>
                </c:pt>
                <c:pt idx="9">
                  <c:v>1.4734568831154701E-2</c:v>
                </c:pt>
                <c:pt idx="10">
                  <c:v>1.3885894001698358E-2</c:v>
                </c:pt>
                <c:pt idx="11">
                  <c:v>1.3229281355987747E-2</c:v>
                </c:pt>
                <c:pt idx="12">
                  <c:v>1.2704673184467604E-2</c:v>
                </c:pt>
                <c:pt idx="13">
                  <c:v>1.2272946348775704E-2</c:v>
                </c:pt>
                <c:pt idx="14">
                  <c:v>1.191035316905047E-2</c:v>
                </c:pt>
                <c:pt idx="15">
                  <c:v>1.1601137647311806E-2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B-0E96-4F30-8CDF-DB8AE2251784}"/>
            </c:ext>
          </c:extLst>
        </c:ser>
        <c:ser>
          <c:idx val="11"/>
          <c:order val="28"/>
          <c:tx>
            <c:v>480x60 @94,4 L/h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Tabelle1!$Y$72:$Y$87</c:f>
              <c:numCache>
                <c:formatCode>0,000</c:formatCode>
                <c:ptCount val="16"/>
                <c:pt idx="0">
                  <c:v>0.33754788725761903</c:v>
                </c:pt>
                <c:pt idx="1">
                  <c:v>0.17093103496507858</c:v>
                </c:pt>
                <c:pt idx="2">
                  <c:v>6.8165178590430656E-2</c:v>
                </c:pt>
                <c:pt idx="3">
                  <c:v>4.6044255247136935E-2</c:v>
                </c:pt>
                <c:pt idx="4">
                  <c:v>3.5361441004103614E-2</c:v>
                </c:pt>
                <c:pt idx="5">
                  <c:v>2.9396046923502388E-2</c:v>
                </c:pt>
                <c:pt idx="6">
                  <c:v>2.4214722054338236E-2</c:v>
                </c:pt>
                <c:pt idx="7">
                  <c:v>1.9696323843031403E-2</c:v>
                </c:pt>
                <c:pt idx="8">
                  <c:v>1.7190910825464374E-2</c:v>
                </c:pt>
                <c:pt idx="9">
                  <c:v>1.5598779989446754E-2</c:v>
                </c:pt>
                <c:pt idx="10">
                  <c:v>1.4490306602105485E-2</c:v>
                </c:pt>
                <c:pt idx="11">
                  <c:v>1.3675166157642504E-2</c:v>
                </c:pt>
                <c:pt idx="12">
                  <c:v>1.3046165300095051E-2</c:v>
                </c:pt>
                <c:pt idx="13">
                  <c:v>1.2545811982979835E-2</c:v>
                </c:pt>
                <c:pt idx="14">
                  <c:v>1.2137734187131674E-2</c:v>
                </c:pt>
                <c:pt idx="15">
                  <c:v>1.1798027617051369E-2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C-0E96-4F30-8CDF-DB8AE2251784}"/>
            </c:ext>
          </c:extLst>
        </c:ser>
        <c:ser>
          <c:idx val="29"/>
          <c:order val="29"/>
          <c:tx>
            <c:v>480x60 2 mm @94,4 L/h</c:v>
          </c:tx>
          <c:spPr>
            <a:ln w="19050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Tabelle1!$AE$72:$AE$87</c:f>
              <c:numCache>
                <c:formatCode>0,000</c:formatCode>
                <c:ptCount val="16"/>
                <c:pt idx="0">
                  <c:v>0.30333366127235567</c:v>
                </c:pt>
                <c:pt idx="1">
                  <c:v>0.10110737457273278</c:v>
                </c:pt>
                <c:pt idx="2">
                  <c:v>5.1746104797816654E-2</c:v>
                </c:pt>
                <c:pt idx="3">
                  <c:v>3.7267351751562004E-2</c:v>
                </c:pt>
                <c:pt idx="4">
                  <c:v>3.0151993767911202E-2</c:v>
                </c:pt>
                <c:pt idx="5">
                  <c:v>2.575273043970263E-2</c:v>
                </c:pt>
                <c:pt idx="6">
                  <c:v>2.1800581322236414E-2</c:v>
                </c:pt>
                <c:pt idx="7">
                  <c:v>1.8096332277127595E-2</c:v>
                </c:pt>
                <c:pt idx="8">
                  <c:v>1.6005156058955382E-2</c:v>
                </c:pt>
                <c:pt idx="9">
                  <c:v>1.4640560376899169E-2</c:v>
                </c:pt>
                <c:pt idx="10">
                  <c:v>1.368525575412235E-2</c:v>
                </c:pt>
                <c:pt idx="11">
                  <c:v>1.2970616644419139E-2</c:v>
                </c:pt>
                <c:pt idx="12">
                  <c:v>1.241510793907499E-2</c:v>
                </c:pt>
                <c:pt idx="13">
                  <c:v>1.1969868377174094E-2</c:v>
                </c:pt>
                <c:pt idx="14">
                  <c:v>1.1604365166829686E-2</c:v>
                </c:pt>
                <c:pt idx="15">
                  <c:v>1.1298243248188617E-2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D-0E96-4F30-8CDF-DB8AE2251784}"/>
            </c:ext>
          </c:extLst>
        </c:ser>
        <c:ser>
          <c:idx val="30"/>
          <c:order val="30"/>
          <c:tx>
            <c:v>480x60 2,5 mm @94,4 L/h</c:v>
          </c:tx>
          <c:spPr>
            <a:ln w="1905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Tabelle1!$AG$72:$AG$87</c:f>
              <c:numCache>
                <c:formatCode>0,000</c:formatCode>
                <c:ptCount val="16"/>
                <c:pt idx="0">
                  <c:v>0.30333366127235567</c:v>
                </c:pt>
                <c:pt idx="1">
                  <c:v>8.0133543728044529E-2</c:v>
                </c:pt>
                <c:pt idx="2">
                  <c:v>4.3520297445409931E-2</c:v>
                </c:pt>
                <c:pt idx="3">
                  <c:v>3.283104865427685E-2</c:v>
                </c:pt>
                <c:pt idx="4">
                  <c:v>2.7253253526246995E-2</c:v>
                </c:pt>
                <c:pt idx="5">
                  <c:v>2.3671285539878961E-2</c:v>
                </c:pt>
                <c:pt idx="6">
                  <c:v>2.0411085033562353E-2</c:v>
                </c:pt>
                <c:pt idx="7">
                  <c:v>1.7231920838597672E-2</c:v>
                </c:pt>
                <c:pt idx="8">
                  <c:v>1.5395893960891463E-2</c:v>
                </c:pt>
                <c:pt idx="9">
                  <c:v>1.4174288249109875E-2</c:v>
                </c:pt>
                <c:pt idx="10">
                  <c:v>1.3306564430286523E-2</c:v>
                </c:pt>
                <c:pt idx="11">
                  <c:v>1.26469618682557E-2</c:v>
                </c:pt>
                <c:pt idx="12">
                  <c:v>1.2128780086248916E-2</c:v>
                </c:pt>
                <c:pt idx="13">
                  <c:v>1.1709805114030655E-2</c:v>
                </c:pt>
                <c:pt idx="14">
                  <c:v>1.1363343236539661E-2</c:v>
                </c:pt>
                <c:pt idx="15">
                  <c:v>1.1071574175145656E-2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E-0E96-4F30-8CDF-DB8AE2251784}"/>
            </c:ext>
          </c:extLst>
        </c:ser>
        <c:ser>
          <c:idx val="38"/>
          <c:order val="31"/>
          <c:tx>
            <c:v>480x60 3 mm @94,4 L/h</c:v>
          </c:tx>
          <c:spPr>
            <a:ln w="19050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Tabelle1!$AI$72:$AI$87</c:f>
              <c:numCache>
                <c:formatCode>0,000</c:formatCode>
                <c:ptCount val="16"/>
                <c:pt idx="0">
                  <c:v>0.30333366127235567</c:v>
                </c:pt>
                <c:pt idx="1">
                  <c:v>7.2141187046196556E-2</c:v>
                </c:pt>
                <c:pt idx="2">
                  <c:v>4.0216087906876447E-2</c:v>
                </c:pt>
                <c:pt idx="3">
                  <c:v>3.1125147717816177E-2</c:v>
                </c:pt>
                <c:pt idx="4">
                  <c:v>2.6167593761962593E-2</c:v>
                </c:pt>
                <c:pt idx="5">
                  <c:v>2.2936059365619162E-2</c:v>
                </c:pt>
                <c:pt idx="6">
                  <c:v>1.993192356098553E-2</c:v>
                </c:pt>
                <c:pt idx="7">
                  <c:v>1.6989764507508488E-2</c:v>
                </c:pt>
                <c:pt idx="8">
                  <c:v>1.5252460931938036E-2</c:v>
                </c:pt>
                <c:pt idx="9">
                  <c:v>1.4085832616243804E-2</c:v>
                </c:pt>
                <c:pt idx="10">
                  <c:v>1.3246018782589686E-2</c:v>
                </c:pt>
                <c:pt idx="11">
                  <c:v>1.2603672983050367E-2</c:v>
                </c:pt>
                <c:pt idx="12">
                  <c:v>1.2096392034701177E-2</c:v>
                </c:pt>
                <c:pt idx="13">
                  <c:v>1.1684661976866016E-2</c:v>
                </c:pt>
                <c:pt idx="14">
                  <c:v>1.1342886463010021E-2</c:v>
                </c:pt>
                <c:pt idx="15">
                  <c:v>1.1054092694798083E-2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F-0E96-4F30-8CDF-DB8AE22517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5953024"/>
        <c:axId val="1975954272"/>
        <c:extLst/>
      </c:scatterChart>
      <c:valAx>
        <c:axId val="1975953024"/>
        <c:scaling>
          <c:orientation val="minMax"/>
          <c:max val="20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4272"/>
        <c:crosses val="autoZero"/>
        <c:crossBetween val="midCat"/>
        <c:majorUnit val="100"/>
      </c:valAx>
      <c:valAx>
        <c:axId val="1975954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  <a:p>
                <a:pPr>
                  <a:defRPr/>
                </a:pP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3024"/>
        <c:crosses val="autoZero"/>
        <c:crossBetween val="midCat"/>
        <c:majorUnit val="2.5000000000000005E-2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 @ dT 20</a:t>
            </a:r>
            <a:r>
              <a:rPr lang="en-US" baseline="0"/>
              <a:t> K -&gt; Inlet ; Inlet 315 K ; Ambient 295 K</a:t>
            </a:r>
            <a:endParaRPr lang="en-US"/>
          </a:p>
          <a:p>
            <a:pPr>
              <a:defRPr/>
            </a:pP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654071394534411E-2"/>
          <c:y val="8.4359798706490255E-2"/>
          <c:w val="0.77544022784631406"/>
          <c:h val="0.82738754791102354"/>
        </c:manualLayout>
      </c:layout>
      <c:scatterChart>
        <c:scatterStyle val="smoothMarker"/>
        <c:varyColors val="0"/>
        <c:ser>
          <c:idx val="6"/>
          <c:order val="16"/>
          <c:tx>
            <c:v>480x30 @72,5 L/h</c:v>
          </c:tx>
          <c:spPr>
            <a:ln w="19050" cap="rnd">
              <a:solidFill>
                <a:schemeClr val="accent1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Tabelle1!$B$50:$B$65</c:f>
              <c:numCache>
                <c:formatCode>0</c:formatCode>
                <c:ptCount val="16"/>
                <c:pt idx="0">
                  <c:v>115.13494200576085</c:v>
                </c:pt>
                <c:pt idx="1">
                  <c:v>251.63101461062135</c:v>
                </c:pt>
                <c:pt idx="2">
                  <c:v>426.4977436001227</c:v>
                </c:pt>
                <c:pt idx="3">
                  <c:v>546.80728161538832</c:v>
                </c:pt>
                <c:pt idx="4">
                  <c:v>647.07605233712934</c:v>
                </c:pt>
                <c:pt idx="5">
                  <c:v>723.82749339007364</c:v>
                </c:pt>
                <c:pt idx="6">
                  <c:v>819.84724057869107</c:v>
                </c:pt>
                <c:pt idx="7">
                  <c:v>942.62707938785047</c:v>
                </c:pt>
                <c:pt idx="8">
                  <c:v>1037.8083462484237</c:v>
                </c:pt>
                <c:pt idx="9">
                  <c:v>1114.9962202147353</c:v>
                </c:pt>
                <c:pt idx="10">
                  <c:v>1179.9141457382743</c:v>
                </c:pt>
                <c:pt idx="11">
                  <c:v>1235.6511380132367</c:v>
                </c:pt>
                <c:pt idx="12">
                  <c:v>1284.3671402573668</c:v>
                </c:pt>
                <c:pt idx="13">
                  <c:v>1327.3956909802305</c:v>
                </c:pt>
                <c:pt idx="14">
                  <c:v>1365.8424001708261</c:v>
                </c:pt>
                <c:pt idx="15">
                  <c:v>1400.5438778704804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6-77A9-46F7-A569-F6A79787B6B8}"/>
            </c:ext>
          </c:extLst>
        </c:ser>
        <c:ser>
          <c:idx val="23"/>
          <c:order val="18"/>
          <c:tx>
            <c:v>480x45 2 mm @72,5 L/h</c:v>
          </c:tx>
          <c:spPr>
            <a:ln w="19050" cap="rnd">
              <a:solidFill>
                <a:schemeClr val="accent2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Tabelle1!$H$50:$H$65</c:f>
              <c:numCache>
                <c:formatCode>0</c:formatCode>
                <c:ptCount val="16"/>
                <c:pt idx="0">
                  <c:v>82.595932640930187</c:v>
                </c:pt>
                <c:pt idx="1">
                  <c:v>149.87246033091654</c:v>
                </c:pt>
                <c:pt idx="2">
                  <c:v>341.3679661190863</c:v>
                </c:pt>
                <c:pt idx="3">
                  <c:v>479.26331595166522</c:v>
                </c:pt>
                <c:pt idx="4">
                  <c:v>594.35367471843369</c:v>
                </c:pt>
                <c:pt idx="5">
                  <c:v>692.47237048673765</c:v>
                </c:pt>
                <c:pt idx="6">
                  <c:v>808.14677058657617</c:v>
                </c:pt>
                <c:pt idx="7">
                  <c:v>955.93928761594475</c:v>
                </c:pt>
                <c:pt idx="8">
                  <c:v>1066.5163185817703</c:v>
                </c:pt>
                <c:pt idx="9">
                  <c:v>1154.1336157254116</c:v>
                </c:pt>
                <c:pt idx="10">
                  <c:v>1225.0950178888481</c:v>
                </c:pt>
                <c:pt idx="11">
                  <c:v>1284.8156116163887</c:v>
                </c:pt>
                <c:pt idx="12">
                  <c:v>1335.7499628099993</c:v>
                </c:pt>
                <c:pt idx="13">
                  <c:v>1379.828684628626</c:v>
                </c:pt>
                <c:pt idx="14">
                  <c:v>1418.4289692429652</c:v>
                </c:pt>
                <c:pt idx="15">
                  <c:v>1452.5751483385384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F-5AE0-4C8B-A5E6-C981C6119FE3}"/>
            </c:ext>
          </c:extLst>
        </c:ser>
        <c:ser>
          <c:idx val="26"/>
          <c:order val="22"/>
          <c:tx>
            <c:v>480x60 2,5 mm @72,5 L/h</c:v>
          </c:tx>
          <c:spPr>
            <a:ln w="19050" cap="rnd">
              <a:solidFill>
                <a:schemeClr val="bg1">
                  <a:lumMod val="65000"/>
                </a:schemeClr>
              </a:solidFill>
              <a:prstDash val="lgDashDotDot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Tabelle1!$N$50:$N$65</c:f>
              <c:numCache>
                <c:formatCode>0</c:formatCode>
                <c:ptCount val="16"/>
                <c:pt idx="0">
                  <c:v>59.609720287264594</c:v>
                </c:pt>
                <c:pt idx="1">
                  <c:v>129.39697311025998</c:v>
                </c:pt>
                <c:pt idx="2">
                  <c:v>288.41565955726628</c:v>
                </c:pt>
                <c:pt idx="3">
                  <c:v>420.07843915646106</c:v>
                </c:pt>
                <c:pt idx="4">
                  <c:v>534.86790533480041</c:v>
                </c:pt>
                <c:pt idx="5">
                  <c:v>632.37816267174037</c:v>
                </c:pt>
                <c:pt idx="6">
                  <c:v>754.07157842283959</c:v>
                </c:pt>
                <c:pt idx="7">
                  <c:v>905.59016452993399</c:v>
                </c:pt>
                <c:pt idx="8">
                  <c:v>1023.0303136923874</c:v>
                </c:pt>
                <c:pt idx="9">
                  <c:v>1116.1244681833907</c:v>
                </c:pt>
                <c:pt idx="10">
                  <c:v>1192.5120098769776</c:v>
                </c:pt>
                <c:pt idx="11">
                  <c:v>1256.0014529647851</c:v>
                </c:pt>
                <c:pt idx="12">
                  <c:v>1309.9089428450839</c:v>
                </c:pt>
                <c:pt idx="13">
                  <c:v>1356.4459084346493</c:v>
                </c:pt>
                <c:pt idx="14">
                  <c:v>1397.0919735843404</c:v>
                </c:pt>
                <c:pt idx="15">
                  <c:v>1432.9432263743365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2-5AE0-4C8B-A5E6-C981C6119FE3}"/>
            </c:ext>
          </c:extLst>
        </c:ser>
        <c:ser>
          <c:idx val="12"/>
          <c:order val="32"/>
          <c:tx>
            <c:v>480x30 @116 L/h</c:v>
          </c:tx>
          <c:spPr>
            <a:ln w="19050" cap="rnd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Tabelle1!$B$95:$B$110</c:f>
              <c:numCache>
                <c:formatCode>0</c:formatCode>
                <c:ptCount val="16"/>
                <c:pt idx="0">
                  <c:v>122.96400760423911</c:v>
                </c:pt>
                <c:pt idx="1">
                  <c:v>272.25483126265334</c:v>
                </c:pt>
                <c:pt idx="2">
                  <c:v>468.52000358384601</c:v>
                </c:pt>
                <c:pt idx="3">
                  <c:v>607.29945502828991</c:v>
                </c:pt>
                <c:pt idx="4">
                  <c:v>725.67247451206356</c:v>
                </c:pt>
                <c:pt idx="5">
                  <c:v>818.16011653055716</c:v>
                </c:pt>
                <c:pt idx="6">
                  <c:v>936.42292112889402</c:v>
                </c:pt>
                <c:pt idx="7">
                  <c:v>1092.3074863361044</c:v>
                </c:pt>
                <c:pt idx="8">
                  <c:v>1217.2578324717983</c:v>
                </c:pt>
                <c:pt idx="9">
                  <c:v>1321.5581341790298</c:v>
                </c:pt>
                <c:pt idx="10">
                  <c:v>1411.5788091110658</c:v>
                </c:pt>
                <c:pt idx="11">
                  <c:v>1490.7427083879588</c:v>
                </c:pt>
                <c:pt idx="12">
                  <c:v>1561.4751226556957</c:v>
                </c:pt>
                <c:pt idx="13">
                  <c:v>1625.207238308124</c:v>
                </c:pt>
                <c:pt idx="14">
                  <c:v>1683.2370311400948</c:v>
                </c:pt>
                <c:pt idx="15">
                  <c:v>1736.5711451958036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CF4-40BB-9AAA-AB9E4F15EB12}"/>
            </c:ext>
          </c:extLst>
        </c:ser>
        <c:ser>
          <c:idx val="31"/>
          <c:order val="34"/>
          <c:tx>
            <c:v>480x45 2 mm @116 L/h</c:v>
          </c:tx>
          <c:spPr>
            <a:ln w="19050" cap="rnd">
              <a:solidFill>
                <a:schemeClr val="accent2"/>
              </a:solidFill>
              <a:prstDash val="lgDashDot"/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Tabelle1!$H$95:$H$110</c:f>
              <c:numCache>
                <c:formatCode>0</c:formatCode>
                <c:ptCount val="16"/>
                <c:pt idx="0">
                  <c:v>93.183308913856848</c:v>
                </c:pt>
                <c:pt idx="1">
                  <c:v>171.53348092286114</c:v>
                </c:pt>
                <c:pt idx="2">
                  <c:v>395.79927440092189</c:v>
                </c:pt>
                <c:pt idx="3">
                  <c:v>561.39108717753152</c:v>
                </c:pt>
                <c:pt idx="4">
                  <c:v>705.48677382690551</c:v>
                </c:pt>
                <c:pt idx="5">
                  <c:v>831.81324071345284</c:v>
                </c:pt>
                <c:pt idx="6">
                  <c:v>984.42705615307671</c:v>
                </c:pt>
                <c:pt idx="7">
                  <c:v>1186.9398758980528</c:v>
                </c:pt>
                <c:pt idx="8">
                  <c:v>1345.1297502260609</c:v>
                </c:pt>
                <c:pt idx="9">
                  <c:v>1475.0081327587004</c:v>
                </c:pt>
                <c:pt idx="10">
                  <c:v>1583.3991632614443</c:v>
                </c:pt>
                <c:pt idx="11">
                  <c:v>1677.8575384812279</c:v>
                </c:pt>
                <c:pt idx="12">
                  <c:v>1760.6061831991919</c:v>
                </c:pt>
                <c:pt idx="13">
                  <c:v>1833.9727794579258</c:v>
                </c:pt>
                <c:pt idx="14">
                  <c:v>1899.6469554858065</c:v>
                </c:pt>
                <c:pt idx="15">
                  <c:v>1958.9948472790184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5AE0-4C8B-A5E6-C981C6119FE3}"/>
            </c:ext>
          </c:extLst>
        </c:ser>
        <c:ser>
          <c:idx val="34"/>
          <c:order val="38"/>
          <c:tx>
            <c:v>480x60 2,5 mm @116 L/h</c:v>
          </c:tx>
          <c:spPr>
            <a:ln w="19050" cap="rnd">
              <a:solidFill>
                <a:schemeClr val="bg1">
                  <a:lumMod val="65000"/>
                </a:schemeClr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Tabelle1!$N$95:$N$110</c:f>
              <c:numCache>
                <c:formatCode>0</c:formatCode>
                <c:ptCount val="16"/>
                <c:pt idx="0">
                  <c:v>70.388658683552634</c:v>
                </c:pt>
                <c:pt idx="1">
                  <c:v>156.50493430245874</c:v>
                </c:pt>
                <c:pt idx="2">
                  <c:v>347.8886284467589</c:v>
                </c:pt>
                <c:pt idx="3">
                  <c:v>505.83852841146904</c:v>
                </c:pt>
                <c:pt idx="4">
                  <c:v>652.27857270161621</c:v>
                </c:pt>
                <c:pt idx="5">
                  <c:v>780.64881995695487</c:v>
                </c:pt>
                <c:pt idx="6">
                  <c:v>944.92295246781691</c:v>
                </c:pt>
                <c:pt idx="7">
                  <c:v>1156.8731394064321</c:v>
                </c:pt>
                <c:pt idx="8">
                  <c:v>1328.0802403044759</c:v>
                </c:pt>
                <c:pt idx="9">
                  <c:v>1468.4752557450879</c:v>
                </c:pt>
                <c:pt idx="10">
                  <c:v>1587.4368113126748</c:v>
                </c:pt>
                <c:pt idx="11">
                  <c:v>1689.7243298551994</c:v>
                </c:pt>
                <c:pt idx="12">
                  <c:v>1779.2373041971236</c:v>
                </c:pt>
                <c:pt idx="13">
                  <c:v>1858.3920522995463</c:v>
                </c:pt>
                <c:pt idx="14">
                  <c:v>1929.0657502922581</c:v>
                </c:pt>
                <c:pt idx="15">
                  <c:v>1992.677901996015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5AE0-4C8B-A5E6-C981C6119F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5953024"/>
        <c:axId val="1975954272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0"/>
                <c:tx>
                  <c:v>480x45 @29 L/h</c:v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Tabelle1!$D$6:$D$21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48.888114720710632</c:v>
                      </c:pt>
                      <c:pt idx="1">
                        <c:v>89.019993758012859</c:v>
                      </c:pt>
                      <c:pt idx="2">
                        <c:v>153.9378225215473</c:v>
                      </c:pt>
                      <c:pt idx="3">
                        <c:v>219.40574512234593</c:v>
                      </c:pt>
                      <c:pt idx="4">
                        <c:v>276.95772121420407</c:v>
                      </c:pt>
                      <c:pt idx="5">
                        <c:v>324.3115144809679</c:v>
                      </c:pt>
                      <c:pt idx="6">
                        <c:v>381.33705409658592</c:v>
                      </c:pt>
                      <c:pt idx="7">
                        <c:v>447.60560309005035</c:v>
                      </c:pt>
                      <c:pt idx="8">
                        <c:v>490.49379829280258</c:v>
                      </c:pt>
                      <c:pt idx="9">
                        <c:v>519.64787363833989</c:v>
                      </c:pt>
                      <c:pt idx="10">
                        <c:v>540.2917065192679</c:v>
                      </c:pt>
                      <c:pt idx="11">
                        <c:v>555.50037683265339</c:v>
                      </c:pt>
                      <c:pt idx="12">
                        <c:v>566.93828231792486</c:v>
                      </c:pt>
                      <c:pt idx="13">
                        <c:v>575.72672482120095</c:v>
                      </c:pt>
                      <c:pt idx="14">
                        <c:v>582.76377044267872</c:v>
                      </c:pt>
                      <c:pt idx="15">
                        <c:v>588.33868993508543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1-77A9-46F7-A569-F6A79787B6B8}"/>
                  </c:ext>
                </c:extLst>
              </c15:ser>
            </c15:filteredScatterSeries>
            <c15:filteredScatterSeries>
              <c15:ser>
                <c:idx val="0"/>
                <c:order val="1"/>
                <c:tx>
                  <c:v>480x30 @29 L/h</c:v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Tabelle1!$B$6:$B$21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89.96298971732935</c:v>
                      </c:pt>
                      <c:pt idx="1">
                        <c:v>188.10316525579987</c:v>
                      </c:pt>
                      <c:pt idx="2">
                        <c:v>303.34496516356666</c:v>
                      </c:pt>
                      <c:pt idx="3">
                        <c:v>375.68534916122076</c:v>
                      </c:pt>
                      <c:pt idx="4">
                        <c:v>431.52849467078386</c:v>
                      </c:pt>
                      <c:pt idx="5">
                        <c:v>471.49318528465955</c:v>
                      </c:pt>
                      <c:pt idx="6">
                        <c:v>518.08433670732211</c:v>
                      </c:pt>
                      <c:pt idx="7">
                        <c:v>572.18777763418302</c:v>
                      </c:pt>
                      <c:pt idx="8">
                        <c:v>609.97488913689449</c:v>
                      </c:pt>
                      <c:pt idx="9">
                        <c:v>638.04907486695265</c:v>
                      </c:pt>
                      <c:pt idx="10">
                        <c:v>659.92282809613448</c:v>
                      </c:pt>
                      <c:pt idx="11">
                        <c:v>677.44060638710016</c:v>
                      </c:pt>
                      <c:pt idx="12">
                        <c:v>691.83035280332001</c:v>
                      </c:pt>
                      <c:pt idx="13">
                        <c:v>703.87992747181568</c:v>
                      </c:pt>
                      <c:pt idx="14">
                        <c:v>714.12612814602267</c:v>
                      </c:pt>
                      <c:pt idx="15">
                        <c:v>722.94918754947776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77A9-46F7-A569-F6A79787B6B8}"/>
                  </c:ext>
                </c:extLst>
              </c15:ser>
            </c15:filteredScatterSeries>
            <c15:filteredScatterSeries>
              <c15:ser>
                <c:idx val="15"/>
                <c:order val="2"/>
                <c:tx>
                  <c:v>480x45 2 mm @29 L/h</c:v>
                </c:tx>
                <c:spPr>
                  <a:ln w="19050" cap="rnd">
                    <a:solidFill>
                      <a:schemeClr val="accent2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Tabelle1!$H$6:$H$21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53.996317994912175</c:v>
                      </c:pt>
                      <c:pt idx="1">
                        <c:v>93.947026837748936</c:v>
                      </c:pt>
                      <c:pt idx="2">
                        <c:v>206.46719667604054</c:v>
                      </c:pt>
                      <c:pt idx="3">
                        <c:v>282.13629721474655</c:v>
                      </c:pt>
                      <c:pt idx="4">
                        <c:v>338.28536138235006</c:v>
                      </c:pt>
                      <c:pt idx="5">
                        <c:v>382.89688063818448</c:v>
                      </c:pt>
                      <c:pt idx="6">
                        <c:v>432.73350185918662</c:v>
                      </c:pt>
                      <c:pt idx="7">
                        <c:v>491.35982741487089</c:v>
                      </c:pt>
                      <c:pt idx="8">
                        <c:v>531.52977421801484</c:v>
                      </c:pt>
                      <c:pt idx="9">
                        <c:v>561.40334049001694</c:v>
                      </c:pt>
                      <c:pt idx="10">
                        <c:v>584.49600905345153</c:v>
                      </c:pt>
                      <c:pt idx="11">
                        <c:v>602.77904633341552</c:v>
                      </c:pt>
                      <c:pt idx="12">
                        <c:v>617.8299585228815</c:v>
                      </c:pt>
                      <c:pt idx="13">
                        <c:v>630.49510204147498</c:v>
                      </c:pt>
                      <c:pt idx="14">
                        <c:v>641.34572984662623</c:v>
                      </c:pt>
                      <c:pt idx="15">
                        <c:v>650.74911150996809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5AE0-4C8B-A5E6-C981C6119FE3}"/>
                  </c:ext>
                </c:extLst>
              </c15:ser>
            </c15:filteredScatterSeries>
            <c15:filteredScatterSeries>
              <c15:ser>
                <c:idx val="16"/>
                <c:order val="3"/>
                <c:tx>
                  <c:v>480x45 2,5 mm @29 L/h</c:v>
                </c:tx>
                <c:spPr>
                  <a:ln w="19050" cap="rnd">
                    <a:solidFill>
                      <a:schemeClr val="accent2"/>
                    </a:solidFill>
                    <a:prstDash val="dash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Tabelle1!$J$6:$J$21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53.996317994912175</c:v>
                      </c:pt>
                      <c:pt idx="1">
                        <c:v>129.99307488529325</c:v>
                      </c:pt>
                      <c:pt idx="2">
                        <c:v>259.41529428066571</c:v>
                      </c:pt>
                      <c:pt idx="3">
                        <c:v>333.04381212130789</c:v>
                      </c:pt>
                      <c:pt idx="4">
                        <c:v>385.53970587670119</c:v>
                      </c:pt>
                      <c:pt idx="5">
                        <c:v>427.87068717800298</c:v>
                      </c:pt>
                      <c:pt idx="6">
                        <c:v>474.75531188024343</c:v>
                      </c:pt>
                      <c:pt idx="7">
                        <c:v>530.38278797118244</c:v>
                      </c:pt>
                      <c:pt idx="8">
                        <c:v>568.47138843379116</c:v>
                      </c:pt>
                      <c:pt idx="9">
                        <c:v>596.75382316415073</c:v>
                      </c:pt>
                      <c:pt idx="10">
                        <c:v>618.37463708190933</c:v>
                      </c:pt>
                      <c:pt idx="11">
                        <c:v>635.51313961874905</c:v>
                      </c:pt>
                      <c:pt idx="12">
                        <c:v>649.59858383819437</c:v>
                      </c:pt>
                      <c:pt idx="13">
                        <c:v>661.38434714612606</c:v>
                      </c:pt>
                      <c:pt idx="14">
                        <c:v>671.41199828478057</c:v>
                      </c:pt>
                      <c:pt idx="15">
                        <c:v>680.06317339838074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5AE0-4C8B-A5E6-C981C6119FE3}"/>
                  </c:ext>
                </c:extLst>
              </c15:ser>
            </c15:filteredScatterSeries>
            <c15:filteredScatterSeries>
              <c15:ser>
                <c:idx val="2"/>
                <c:order val="4"/>
                <c:tx>
                  <c:v>480x60 @29 L/h</c:v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Tabelle1!$F$6:$F$21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31.100350001848525</c:v>
                      </c:pt>
                      <c:pt idx="1">
                        <c:v>50.316216767934591</c:v>
                      </c:pt>
                      <c:pt idx="2">
                        <c:v>88.532379662137643</c:v>
                      </c:pt>
                      <c:pt idx="3">
                        <c:v>127.9956454494166</c:v>
                      </c:pt>
                      <c:pt idx="4">
                        <c:v>166.83784914739886</c:v>
                      </c:pt>
                      <c:pt idx="5">
                        <c:v>203.70819546123485</c:v>
                      </c:pt>
                      <c:pt idx="6">
                        <c:v>252.65696776534645</c:v>
                      </c:pt>
                      <c:pt idx="7">
                        <c:v>317.11310071244748</c:v>
                      </c:pt>
                      <c:pt idx="8">
                        <c:v>364.1177022558644</c:v>
                      </c:pt>
                      <c:pt idx="9">
                        <c:v>398.61499368163351</c:v>
                      </c:pt>
                      <c:pt idx="10">
                        <c:v>424.39653967663719</c:v>
                      </c:pt>
                      <c:pt idx="11">
                        <c:v>444.05469762018345</c:v>
                      </c:pt>
                      <c:pt idx="12">
                        <c:v>459.43833139710762</c:v>
                      </c:pt>
                      <c:pt idx="13">
                        <c:v>471.42613645050358</c:v>
                      </c:pt>
                      <c:pt idx="14">
                        <c:v>481.22211384558921</c:v>
                      </c:pt>
                      <c:pt idx="15">
                        <c:v>489.06290388578225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7A9-46F7-A569-F6A79787B6B8}"/>
                  </c:ext>
                </c:extLst>
              </c15:ser>
            </c15:filteredScatterSeries>
            <c15:filteredScatterSeries>
              <c15:ser>
                <c:idx val="17"/>
                <c:order val="5"/>
                <c:tx>
                  <c:v>480x60 2 mm @29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Tabelle1!$L$6:$L$21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34.322720433972222</c:v>
                      </c:pt>
                      <c:pt idx="1">
                        <c:v>67.765495976781892</c:v>
                      </c:pt>
                      <c:pt idx="2">
                        <c:v>117.84680215706703</c:v>
                      </c:pt>
                      <c:pt idx="3">
                        <c:v>175.96014241401457</c:v>
                      </c:pt>
                      <c:pt idx="4">
                        <c:v>224.21179456110593</c:v>
                      </c:pt>
                      <c:pt idx="5">
                        <c:v>265.32285296190435</c:v>
                      </c:pt>
                      <c:pt idx="6">
                        <c:v>316.18606279120252</c:v>
                      </c:pt>
                      <c:pt idx="7">
                        <c:v>380.34235615765118</c:v>
                      </c:pt>
                      <c:pt idx="8">
                        <c:v>425.5902328597067</c:v>
                      </c:pt>
                      <c:pt idx="9">
                        <c:v>458.13502826793513</c:v>
                      </c:pt>
                      <c:pt idx="10">
                        <c:v>482.19773236006358</c:v>
                      </c:pt>
                      <c:pt idx="11">
                        <c:v>500.33419866809618</c:v>
                      </c:pt>
                      <c:pt idx="12">
                        <c:v>513.6919568676567</c:v>
                      </c:pt>
                      <c:pt idx="13">
                        <c:v>523.84057733964482</c:v>
                      </c:pt>
                      <c:pt idx="14">
                        <c:v>531.28949176245328</c:v>
                      </c:pt>
                      <c:pt idx="15">
                        <c:v>536.80997228801925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5AE0-4C8B-A5E6-C981C6119FE3}"/>
                  </c:ext>
                </c:extLst>
              </c15:ser>
            </c15:filteredScatterSeries>
            <c15:filteredScatterSeries>
              <c15:ser>
                <c:idx val="18"/>
                <c:order val="6"/>
                <c:tx>
                  <c:v>480x60 2,5 mm @29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dash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Tabelle1!$N$6:$N$21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34.322720433972222</c:v>
                      </c:pt>
                      <c:pt idx="1">
                        <c:v>70.291764280957068</c:v>
                      </c:pt>
                      <c:pt idx="2">
                        <c:v>157.73374820010542</c:v>
                      </c:pt>
                      <c:pt idx="3">
                        <c:v>230.73753710640344</c:v>
                      </c:pt>
                      <c:pt idx="4">
                        <c:v>285.4368080929363</c:v>
                      </c:pt>
                      <c:pt idx="5">
                        <c:v>328.72193556499531</c:v>
                      </c:pt>
                      <c:pt idx="6">
                        <c:v>380.27302718812274</c:v>
                      </c:pt>
                      <c:pt idx="7">
                        <c:v>440.58858720289999</c:v>
                      </c:pt>
                      <c:pt idx="8">
                        <c:v>484.32999064998188</c:v>
                      </c:pt>
                      <c:pt idx="9">
                        <c:v>517.45533076087986</c:v>
                      </c:pt>
                      <c:pt idx="10">
                        <c:v>543.56460085023855</c:v>
                      </c:pt>
                      <c:pt idx="11">
                        <c:v>564.3632367134262</c:v>
                      </c:pt>
                      <c:pt idx="12">
                        <c:v>581.46528056599038</c:v>
                      </c:pt>
                      <c:pt idx="13">
                        <c:v>595.9687751971635</c:v>
                      </c:pt>
                      <c:pt idx="14">
                        <c:v>608.46505113454634</c:v>
                      </c:pt>
                      <c:pt idx="15">
                        <c:v>619.37426338023408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5AE0-4C8B-A5E6-C981C6119FE3}"/>
                  </c:ext>
                </c:extLst>
              </c15:ser>
            </c15:filteredScatterSeries>
            <c15:filteredScatterSeries>
              <c15:ser>
                <c:idx val="35"/>
                <c:order val="7"/>
                <c:tx>
                  <c:v>480x60 3 mm @29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lg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Tabelle1!$P$6:$P$21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34.393731104418727</c:v>
                      </c:pt>
                      <c:pt idx="1">
                        <c:v>78.143357209225101</c:v>
                      </c:pt>
                      <c:pt idx="2">
                        <c:v>183.31874164405738</c:v>
                      </c:pt>
                      <c:pt idx="3">
                        <c:v>266.01501412785495</c:v>
                      </c:pt>
                      <c:pt idx="4">
                        <c:v>319.63983282330014</c:v>
                      </c:pt>
                      <c:pt idx="5">
                        <c:v>362.0287834838187</c:v>
                      </c:pt>
                      <c:pt idx="6">
                        <c:v>410.88353414332096</c:v>
                      </c:pt>
                      <c:pt idx="7">
                        <c:v>470.93907558052899</c:v>
                      </c:pt>
                      <c:pt idx="8">
                        <c:v>512.51935016362404</c:v>
                      </c:pt>
                      <c:pt idx="9">
                        <c:v>543.66863689189256</c:v>
                      </c:pt>
                      <c:pt idx="10">
                        <c:v>567.91436194789435</c:v>
                      </c:pt>
                      <c:pt idx="11">
                        <c:v>587.2504342239057</c:v>
                      </c:pt>
                      <c:pt idx="12">
                        <c:v>603.08655906669696</c:v>
                      </c:pt>
                      <c:pt idx="13">
                        <c:v>616.48109689567252</c:v>
                      </c:pt>
                      <c:pt idx="14">
                        <c:v>627.99644687251225</c:v>
                      </c:pt>
                      <c:pt idx="15">
                        <c:v>638.03045998790549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3D8-484E-A88B-6A2857CF82E9}"/>
                  </c:ext>
                </c:extLst>
              </c15:ser>
            </c15:filteredScatterSeries>
            <c15:filteredScatterSeries>
              <c15:ser>
                <c:idx val="3"/>
                <c:order val="8"/>
                <c:tx>
                  <c:v>480x30 @50,8 L/h</c:v>
                </c:tx>
                <c:spPr>
                  <a:ln w="19050" cap="rnd">
                    <a:solidFill>
                      <a:schemeClr val="accent1"/>
                    </a:solidFill>
                    <a:prstDash val="sys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Tabelle1!$B$28:$B$43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107.01575400616596</c:v>
                      </c:pt>
                      <c:pt idx="1">
                        <c:v>230.66739756893253</c:v>
                      </c:pt>
                      <c:pt idx="2">
                        <c:v>384.78506185839422</c:v>
                      </c:pt>
                      <c:pt idx="3">
                        <c:v>487.77718105821964</c:v>
                      </c:pt>
                      <c:pt idx="4">
                        <c:v>571.53069617678852</c:v>
                      </c:pt>
                      <c:pt idx="5">
                        <c:v>634.26305618012748</c:v>
                      </c:pt>
                      <c:pt idx="6">
                        <c:v>710.95716958835897</c:v>
                      </c:pt>
                      <c:pt idx="7">
                        <c:v>805.94953914864368</c:v>
                      </c:pt>
                      <c:pt idx="8">
                        <c:v>877.05822027007639</c:v>
                      </c:pt>
                      <c:pt idx="9">
                        <c:v>933.01889264757597</c:v>
                      </c:pt>
                      <c:pt idx="10">
                        <c:v>978.84290683513962</c:v>
                      </c:pt>
                      <c:pt idx="11">
                        <c:v>1017.2276235789683</c:v>
                      </c:pt>
                      <c:pt idx="12">
                        <c:v>1050.0307430853848</c:v>
                      </c:pt>
                      <c:pt idx="13">
                        <c:v>1078.4288780994711</c:v>
                      </c:pt>
                      <c:pt idx="14">
                        <c:v>1103.327668634241</c:v>
                      </c:pt>
                      <c:pt idx="15">
                        <c:v>1125.3967778029514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7A9-46F7-A569-F6A79787B6B8}"/>
                  </c:ext>
                </c:extLst>
              </c15:ser>
            </c15:filteredScatterSeries>
            <c15:filteredScatterSeries>
              <c15:ser>
                <c:idx val="4"/>
                <c:order val="9"/>
                <c:tx>
                  <c:v>480x45 @50,8 L/h</c:v>
                </c:tx>
                <c:spPr>
                  <a:ln w="19050" cap="rnd">
                    <a:solidFill>
                      <a:schemeClr val="accent2"/>
                    </a:solidFill>
                    <a:prstDash val="sys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Tabelle1!$D$28:$D$43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65.321172474443543</c:v>
                      </c:pt>
                      <c:pt idx="1">
                        <c:v>122.56978802538363</c:v>
                      </c:pt>
                      <c:pt idx="2">
                        <c:v>219.58341814196569</c:v>
                      </c:pt>
                      <c:pt idx="3">
                        <c:v>322.25299018381708</c:v>
                      </c:pt>
                      <c:pt idx="4">
                        <c:v>416.41396420792807</c:v>
                      </c:pt>
                      <c:pt idx="5">
                        <c:v>496.75551050234844</c:v>
                      </c:pt>
                      <c:pt idx="6">
                        <c:v>597.09537344686066</c:v>
                      </c:pt>
                      <c:pt idx="7">
                        <c:v>718.86866902688257</c:v>
                      </c:pt>
                      <c:pt idx="8">
                        <c:v>800.67280645330493</c:v>
                      </c:pt>
                      <c:pt idx="9">
                        <c:v>857.55122940846013</c:v>
                      </c:pt>
                      <c:pt idx="10">
                        <c:v>898.38302492157038</c:v>
                      </c:pt>
                      <c:pt idx="11">
                        <c:v>928.66277672616252</c:v>
                      </c:pt>
                      <c:pt idx="12">
                        <c:v>951.59711850832105</c:v>
                      </c:pt>
                      <c:pt idx="13">
                        <c:v>969.33092999463747</c:v>
                      </c:pt>
                      <c:pt idx="14">
                        <c:v>983.47485026620325</c:v>
                      </c:pt>
                      <c:pt idx="15">
                        <c:v>994.7662908989754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77A9-46F7-A569-F6A79787B6B8}"/>
                  </c:ext>
                </c:extLst>
              </c15:ser>
            </c15:filteredScatterSeries>
            <c15:filteredScatterSeries>
              <c15:ser>
                <c:idx val="19"/>
                <c:order val="10"/>
                <c:tx>
                  <c:v>480x45 2 mm @50,8 L/h</c:v>
                </c:tx>
                <c:spPr>
                  <a:ln w="19050" cap="rnd">
                    <a:solidFill>
                      <a:schemeClr val="accent2"/>
                    </a:solidFill>
                    <a:prstDash val="lgDashDot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Tabelle1!$H$28:$H$43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72.485294947664215</c:v>
                      </c:pt>
                      <c:pt idx="1">
                        <c:v>129.64432080231924</c:v>
                      </c:pt>
                      <c:pt idx="2">
                        <c:v>291.58101606416903</c:v>
                      </c:pt>
                      <c:pt idx="3">
                        <c:v>405.37425227124811</c:v>
                      </c:pt>
                      <c:pt idx="4">
                        <c:v>496.47572741550141</c:v>
                      </c:pt>
                      <c:pt idx="5">
                        <c:v>572.09681237230939</c:v>
                      </c:pt>
                      <c:pt idx="6">
                        <c:v>659.29499020463925</c:v>
                      </c:pt>
                      <c:pt idx="7">
                        <c:v>766.94182561556556</c:v>
                      </c:pt>
                      <c:pt idx="8">
                        <c:v>844.45001748574873</c:v>
                      </c:pt>
                      <c:pt idx="9">
                        <c:v>904.03752789083319</c:v>
                      </c:pt>
                      <c:pt idx="10">
                        <c:v>951.13949648256107</c:v>
                      </c:pt>
                      <c:pt idx="11">
                        <c:v>989.61666074535594</c:v>
                      </c:pt>
                      <c:pt idx="12">
                        <c:v>1021.7622224947529</c:v>
                      </c:pt>
                      <c:pt idx="13">
                        <c:v>1049.0889507747881</c:v>
                      </c:pt>
                      <c:pt idx="14">
                        <c:v>1072.6537367215099</c:v>
                      </c:pt>
                      <c:pt idx="15">
                        <c:v>1093.1941150448422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5AE0-4C8B-A5E6-C981C6119FE3}"/>
                  </c:ext>
                </c:extLst>
              </c15:ser>
            </c15:filteredScatterSeries>
            <c15:filteredScatterSeries>
              <c15:ser>
                <c:idx val="20"/>
                <c:order val="11"/>
                <c:tx>
                  <c:v>480x45 2,5 mm @50,8 L/h</c:v>
                </c:tx>
                <c:spPr>
                  <a:ln w="19050" cap="rnd">
                    <a:solidFill>
                      <a:schemeClr val="accent2"/>
                    </a:solidFill>
                    <a:prstDash val="lgDash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Tabelle1!$J$28:$J$43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72.485294947664215</c:v>
                      </c:pt>
                      <c:pt idx="1">
                        <c:v>181.13815723177854</c:v>
                      </c:pt>
                      <c:pt idx="2">
                        <c:v>353.81125479999963</c:v>
                      </c:pt>
                      <c:pt idx="3">
                        <c:v>462.19479823424155</c:v>
                      </c:pt>
                      <c:pt idx="4">
                        <c:v>545.23030067978073</c:v>
                      </c:pt>
                      <c:pt idx="5">
                        <c:v>614.7761084432118</c:v>
                      </c:pt>
                      <c:pt idx="6">
                        <c:v>694.82807596715043</c:v>
                      </c:pt>
                      <c:pt idx="7">
                        <c:v>795.26492108890864</c:v>
                      </c:pt>
                      <c:pt idx="8">
                        <c:v>868.21542828839711</c:v>
                      </c:pt>
                      <c:pt idx="9">
                        <c:v>924.9062812131524</c:v>
                      </c:pt>
                      <c:pt idx="10">
                        <c:v>970.12187393880436</c:v>
                      </c:pt>
                      <c:pt idx="11">
                        <c:v>1007.7070386149949</c:v>
                      </c:pt>
                      <c:pt idx="12">
                        <c:v>1039.3731608975936</c:v>
                      </c:pt>
                      <c:pt idx="13">
                        <c:v>1066.48830547593</c:v>
                      </c:pt>
                      <c:pt idx="14">
                        <c:v>1090.0072909355499</c:v>
                      </c:pt>
                      <c:pt idx="15">
                        <c:v>1110.6263873464493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5AE0-4C8B-A5E6-C981C6119FE3}"/>
                  </c:ext>
                </c:extLst>
              </c15:ser>
            </c15:filteredScatterSeries>
            <c15:filteredScatterSeries>
              <c15:ser>
                <c:idx val="5"/>
                <c:order val="12"/>
                <c:tx>
                  <c:v>480x60 @50,8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sys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Tabelle1!$F$28:$F$43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45.133036440780018</c:v>
                      </c:pt>
                      <c:pt idx="1">
                        <c:v>74.750673067406268</c:v>
                      </c:pt>
                      <c:pt idx="2">
                        <c:v>135.93961660417949</c:v>
                      </c:pt>
                      <c:pt idx="3">
                        <c:v>201.42679806653035</c:v>
                      </c:pt>
                      <c:pt idx="4">
                        <c:v>267.56700905540316</c:v>
                      </c:pt>
                      <c:pt idx="5">
                        <c:v>331.55198503279911</c:v>
                      </c:pt>
                      <c:pt idx="6">
                        <c:v>417.97517112753195</c:v>
                      </c:pt>
                      <c:pt idx="7">
                        <c:v>533.71428546164259</c:v>
                      </c:pt>
                      <c:pt idx="8">
                        <c:v>619.03997545780658</c:v>
                      </c:pt>
                      <c:pt idx="9">
                        <c:v>681.91782780917072</c:v>
                      </c:pt>
                      <c:pt idx="10">
                        <c:v>728.95182093308949</c:v>
                      </c:pt>
                      <c:pt idx="11">
                        <c:v>764.79524675250173</c:v>
                      </c:pt>
                      <c:pt idx="12">
                        <c:v>792.78970985074147</c:v>
                      </c:pt>
                      <c:pt idx="13">
                        <c:v>814.61880264301681</c:v>
                      </c:pt>
                      <c:pt idx="14">
                        <c:v>832.39867781589828</c:v>
                      </c:pt>
                      <c:pt idx="15">
                        <c:v>846.64237822617179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77A9-46F7-A569-F6A79787B6B8}"/>
                  </c:ext>
                </c:extLst>
              </c15:ser>
            </c15:filteredScatterSeries>
            <c15:filteredScatterSeries>
              <c15:ser>
                <c:idx val="21"/>
                <c:order val="13"/>
                <c:tx>
                  <c:v>480x60 2 mm @50,8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lgDashDot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Tabelle1!$L$28:$L$43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50.020649513155277</c:v>
                      </c:pt>
                      <c:pt idx="1">
                        <c:v>102.30570735339842</c:v>
                      </c:pt>
                      <c:pt idx="2">
                        <c:v>181.92303663852934</c:v>
                      </c:pt>
                      <c:pt idx="3">
                        <c:v>272.58808858144113</c:v>
                      </c:pt>
                      <c:pt idx="4">
                        <c:v>352.89897679278562</c:v>
                      </c:pt>
                      <c:pt idx="5">
                        <c:v>424.1040002210118</c:v>
                      </c:pt>
                      <c:pt idx="6">
                        <c:v>514.3936922091666</c:v>
                      </c:pt>
                      <c:pt idx="7">
                        <c:v>630.47313371066548</c:v>
                      </c:pt>
                      <c:pt idx="8">
                        <c:v>713.90968726893686</c:v>
                      </c:pt>
                      <c:pt idx="9">
                        <c:v>774.57092162406843</c:v>
                      </c:pt>
                      <c:pt idx="10">
                        <c:v>819.61850504421886</c:v>
                      </c:pt>
                      <c:pt idx="11">
                        <c:v>853.58931250917533</c:v>
                      </c:pt>
                      <c:pt idx="12">
                        <c:v>878.77291270218643</c:v>
                      </c:pt>
                      <c:pt idx="13">
                        <c:v>897.86596997450113</c:v>
                      </c:pt>
                      <c:pt idx="14">
                        <c:v>911.92253124519448</c:v>
                      </c:pt>
                      <c:pt idx="15">
                        <c:v>922.29155313082833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5AE0-4C8B-A5E6-C981C6119FE3}"/>
                  </c:ext>
                </c:extLst>
              </c15:ser>
            </c15:filteredScatterSeries>
            <c15:filteredScatterSeries>
              <c15:ser>
                <c:idx val="22"/>
                <c:order val="14"/>
                <c:tx>
                  <c:v>480x60 2,5 mm @50,8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lgDash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Tabelle1!$N$28:$N$43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50.020649513155277</c:v>
                      </c:pt>
                      <c:pt idx="1">
                        <c:v>106.19495415419439</c:v>
                      </c:pt>
                      <c:pt idx="2">
                        <c:v>237.30809822696176</c:v>
                      </c:pt>
                      <c:pt idx="3">
                        <c:v>346.20681769333362</c:v>
                      </c:pt>
                      <c:pt idx="4">
                        <c:v>435.816405309419</c:v>
                      </c:pt>
                      <c:pt idx="5">
                        <c:v>509.78707307869229</c:v>
                      </c:pt>
                      <c:pt idx="6">
                        <c:v>600.17425175685617</c:v>
                      </c:pt>
                      <c:pt idx="7">
                        <c:v>709.46794145697515</c:v>
                      </c:pt>
                      <c:pt idx="8">
                        <c:v>791.4294368721213</c:v>
                      </c:pt>
                      <c:pt idx="9">
                        <c:v>854.77921429790877</c:v>
                      </c:pt>
                      <c:pt idx="10">
                        <c:v>905.56395497686651</c:v>
                      </c:pt>
                      <c:pt idx="11">
                        <c:v>946.74424890511216</c:v>
                      </c:pt>
                      <c:pt idx="12">
                        <c:v>980.99662313427098</c:v>
                      </c:pt>
                      <c:pt idx="13">
                        <c:v>1010.1462993917601</c:v>
                      </c:pt>
                      <c:pt idx="14">
                        <c:v>1035.2968696440514</c:v>
                      </c:pt>
                      <c:pt idx="15">
                        <c:v>1057.2497666736667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5AE0-4C8B-A5E6-C981C6119FE3}"/>
                  </c:ext>
                </c:extLst>
              </c15:ser>
            </c15:filteredScatterSeries>
            <c15:filteredScatterSeries>
              <c15:ser>
                <c:idx val="36"/>
                <c:order val="15"/>
                <c:tx>
                  <c:v>480x60 3 mm @50,8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lg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Tabelle1!$P$28:$P$43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50.114348352001585</c:v>
                      </c:pt>
                      <c:pt idx="1">
                        <c:v>118.71111636569091</c:v>
                      </c:pt>
                      <c:pt idx="2">
                        <c:v>273.06323921522818</c:v>
                      </c:pt>
                      <c:pt idx="3">
                        <c:v>392.96395241745199</c:v>
                      </c:pt>
                      <c:pt idx="4">
                        <c:v>481.06714456987538</c:v>
                      </c:pt>
                      <c:pt idx="5">
                        <c:v>554.02154004402109</c:v>
                      </c:pt>
                      <c:pt idx="6">
                        <c:v>639.53224590028128</c:v>
                      </c:pt>
                      <c:pt idx="7">
                        <c:v>748.71286764647164</c:v>
                      </c:pt>
                      <c:pt idx="8">
                        <c:v>827.32596581164171</c:v>
                      </c:pt>
                      <c:pt idx="9">
                        <c:v>888.01956426802417</c:v>
                      </c:pt>
                      <c:pt idx="10">
                        <c:v>935.98941936834819</c:v>
                      </c:pt>
                      <c:pt idx="11">
                        <c:v>975.25005528818247</c:v>
                      </c:pt>
                      <c:pt idx="12">
                        <c:v>1007.945858731408</c:v>
                      </c:pt>
                      <c:pt idx="13">
                        <c:v>1035.7853459912199</c:v>
                      </c:pt>
                      <c:pt idx="14">
                        <c:v>1059.8192965993544</c:v>
                      </c:pt>
                      <c:pt idx="15">
                        <c:v>1080.8091362744119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3D8-484E-A88B-6A2857CF82E9}"/>
                  </c:ext>
                </c:extLst>
              </c15:ser>
            </c15:filteredScatterSeries>
            <c15:filteredScatterSeries>
              <c15:ser>
                <c:idx val="7"/>
                <c:order val="17"/>
                <c:tx>
                  <c:v>480x45 @72,5 L/h</c:v>
                </c:tx>
                <c:spPr>
                  <a:ln w="19050" cap="rnd">
                    <a:solidFill>
                      <a:schemeClr val="accent2"/>
                    </a:solidFill>
                    <a:prstDash val="dash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Tabelle1!$A$50:$A$65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Tabelle1!$D$50:$D$65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74.254916705941213</c:v>
                      </c:pt>
                      <c:pt idx="1">
                        <c:v>141.52467234458322</c:v>
                      </c:pt>
                      <c:pt idx="2">
                        <c:v>258.50700007591655</c:v>
                      </c:pt>
                      <c:pt idx="3">
                        <c:v>385.9130041195728</c:v>
                      </c:pt>
                      <c:pt idx="4">
                        <c:v>505.97802301541037</c:v>
                      </c:pt>
                      <c:pt idx="5">
                        <c:v>611.01873894310108</c:v>
                      </c:pt>
                      <c:pt idx="6">
                        <c:v>745.85998530262555</c:v>
                      </c:pt>
                      <c:pt idx="7">
                        <c:v>915.66720679702428</c:v>
                      </c:pt>
                      <c:pt idx="8">
                        <c:v>1034.0846372337437</c:v>
                      </c:pt>
                      <c:pt idx="9">
                        <c:v>1118.7429572480016</c:v>
                      </c:pt>
                      <c:pt idx="10">
                        <c:v>1180.7938177897224</c:v>
                      </c:pt>
                      <c:pt idx="11">
                        <c:v>1227.47035448407</c:v>
                      </c:pt>
                      <c:pt idx="12">
                        <c:v>1263.3006160086777</c:v>
                      </c:pt>
                      <c:pt idx="13">
                        <c:v>1291.3364594250679</c:v>
                      </c:pt>
                      <c:pt idx="14">
                        <c:v>1313.7521516089353</c:v>
                      </c:pt>
                      <c:pt idx="15">
                        <c:v>1331.8499985996659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77A9-46F7-A569-F6A79787B6B8}"/>
                  </c:ext>
                </c:extLst>
              </c15:ser>
            </c15:filteredScatterSeries>
            <c15:filteredScatterSeries>
              <c15:ser>
                <c:idx val="24"/>
                <c:order val="19"/>
                <c:tx>
                  <c:v>480x45 2,5 mm @72,5 L/h</c:v>
                </c:tx>
                <c:spPr>
                  <a:ln w="19050" cap="rnd">
                    <a:solidFill>
                      <a:schemeClr val="accent2"/>
                    </a:solidFill>
                    <a:prstDash val="lgDashDot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Tabelle1!$A$50:$A$65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Tabelle1!$J$50:$J$65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82.595932640930187</c:v>
                      </c:pt>
                      <c:pt idx="1">
                        <c:v>210.50193464222508</c:v>
                      </c:pt>
                      <c:pt idx="2">
                        <c:v>406.55886850660772</c:v>
                      </c:pt>
                      <c:pt idx="3">
                        <c:v>536.06454130542329</c:v>
                      </c:pt>
                      <c:pt idx="4">
                        <c:v>638.96087241394821</c:v>
                      </c:pt>
                      <c:pt idx="5">
                        <c:v>726.98253788974898</c:v>
                      </c:pt>
                      <c:pt idx="6">
                        <c:v>830.59014170862974</c:v>
                      </c:pt>
                      <c:pt idx="7">
                        <c:v>964.9514796078704</c:v>
                      </c:pt>
                      <c:pt idx="8">
                        <c:v>1066.1864750684172</c:v>
                      </c:pt>
                      <c:pt idx="9">
                        <c:v>1147.2979102942211</c:v>
                      </c:pt>
                      <c:pt idx="10">
                        <c:v>1213.9040000557197</c:v>
                      </c:pt>
                      <c:pt idx="11">
                        <c:v>1271.0488190334936</c:v>
                      </c:pt>
                      <c:pt idx="12">
                        <c:v>1320.2514959531982</c:v>
                      </c:pt>
                      <c:pt idx="13">
                        <c:v>1363.2713097128951</c:v>
                      </c:pt>
                      <c:pt idx="14">
                        <c:v>1401.3043972162347</c:v>
                      </c:pt>
                      <c:pt idx="15">
                        <c:v>1435.2382311838885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5AE0-4C8B-A5E6-C981C6119FE3}"/>
                  </c:ext>
                </c:extLst>
              </c15:ser>
            </c15:filteredScatterSeries>
            <c15:filteredScatterSeries>
              <c15:ser>
                <c:idx val="8"/>
                <c:order val="20"/>
                <c:tx>
                  <c:v>480x60 @72,5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dash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Tabelle1!$A$50:$A$65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Tabelle1!$F$50:$F$65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53.65142482086997</c:v>
                      </c:pt>
                      <c:pt idx="1">
                        <c:v>90.120132202966673</c:v>
                      </c:pt>
                      <c:pt idx="2">
                        <c:v>167.43147023069872</c:v>
                      </c:pt>
                      <c:pt idx="3">
                        <c:v>252.46399710599269</c:v>
                      </c:pt>
                      <c:pt idx="4">
                        <c:v>340.3279036190861</c:v>
                      </c:pt>
                      <c:pt idx="5">
                        <c:v>427.00298408197926</c:v>
                      </c:pt>
                      <c:pt idx="6">
                        <c:v>546.53614511592684</c:v>
                      </c:pt>
                      <c:pt idx="7">
                        <c:v>710.81391227390077</c:v>
                      </c:pt>
                      <c:pt idx="8">
                        <c:v>834.843455400332</c:v>
                      </c:pt>
                      <c:pt idx="9">
                        <c:v>927.71624237608228</c:v>
                      </c:pt>
                      <c:pt idx="10">
                        <c:v>997.93577091178815</c:v>
                      </c:pt>
                      <c:pt idx="11">
                        <c:v>1051.8342705652199</c:v>
                      </c:pt>
                      <c:pt idx="12">
                        <c:v>1094.0747317164214</c:v>
                      </c:pt>
                      <c:pt idx="13">
                        <c:v>1127.2316772285103</c:v>
                      </c:pt>
                      <c:pt idx="14">
                        <c:v>1154.2036315618664</c:v>
                      </c:pt>
                      <c:pt idx="15">
                        <c:v>1175.931688036685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77A9-46F7-A569-F6A79787B6B8}"/>
                  </c:ext>
                </c:extLst>
              </c15:ser>
            </c15:filteredScatterSeries>
            <c15:filteredScatterSeries>
              <c15:ser>
                <c:idx val="25"/>
                <c:order val="21"/>
                <c:tx>
                  <c:v>480x60 2 mm @72,5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lg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Tabelle1!$A$50:$A$65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Tabelle1!$L$50:$L$65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59.609720287264594</c:v>
                      </c:pt>
                      <c:pt idx="1">
                        <c:v>124.60045785147615</c:v>
                      </c:pt>
                      <c:pt idx="2">
                        <c:v>224.90037746539366</c:v>
                      </c:pt>
                      <c:pt idx="3">
                        <c:v>337.83197553197135</c:v>
                      </c:pt>
                      <c:pt idx="4">
                        <c:v>442.42336944331305</c:v>
                      </c:pt>
                      <c:pt idx="5">
                        <c:v>538.05756734837405</c:v>
                      </c:pt>
                      <c:pt idx="6">
                        <c:v>662.2871637025678</c:v>
                      </c:pt>
                      <c:pt idx="7">
                        <c:v>826.06187252640245</c:v>
                      </c:pt>
                      <c:pt idx="8">
                        <c:v>947.14917751820985</c:v>
                      </c:pt>
                      <c:pt idx="9">
                        <c:v>1037.0748361666574</c:v>
                      </c:pt>
                      <c:pt idx="10">
                        <c:v>1104.8210362424766</c:v>
                      </c:pt>
                      <c:pt idx="11">
                        <c:v>1156.3670378631955</c:v>
                      </c:pt>
                      <c:pt idx="12">
                        <c:v>1195.1420316498106</c:v>
                      </c:pt>
                      <c:pt idx="13">
                        <c:v>1224.6427385538732</c:v>
                      </c:pt>
                      <c:pt idx="14">
                        <c:v>1246.5517626289659</c:v>
                      </c:pt>
                      <c:pt idx="15">
                        <c:v>1262.6761144748086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5AE0-4C8B-A5E6-C981C6119FE3}"/>
                  </c:ext>
                </c:extLst>
              </c15:ser>
            </c15:filteredScatterSeries>
            <c15:filteredScatterSeries>
              <c15:ser>
                <c:idx val="37"/>
                <c:order val="23"/>
                <c:tx>
                  <c:v>480x60 3 mm @72,5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sys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Tabelle1!$A$50:$A$65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Tabelle1!$P$50:$P$65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59.701904049890935</c:v>
                      </c:pt>
                      <c:pt idx="1">
                        <c:v>145.12840348220334</c:v>
                      </c:pt>
                      <c:pt idx="2">
                        <c:v>329.7057244307847</c:v>
                      </c:pt>
                      <c:pt idx="3">
                        <c:v>472.10515331137987</c:v>
                      </c:pt>
                      <c:pt idx="4">
                        <c:v>584.73223651506737</c:v>
                      </c:pt>
                      <c:pt idx="5">
                        <c:v>680.8103145212533</c:v>
                      </c:pt>
                      <c:pt idx="6">
                        <c:v>795.15637163702559</c:v>
                      </c:pt>
                      <c:pt idx="7">
                        <c:v>945.65427357265071</c:v>
                      </c:pt>
                      <c:pt idx="8">
                        <c:v>1057.7979233850451</c:v>
                      </c:pt>
                      <c:pt idx="9">
                        <c:v>1146.9883818109029</c:v>
                      </c:pt>
                      <c:pt idx="10">
                        <c:v>1218.9524487352053</c:v>
                      </c:pt>
                      <c:pt idx="11">
                        <c:v>1279.5255137475172</c:v>
                      </c:pt>
                      <c:pt idx="12">
                        <c:v>1331.1281280420694</c:v>
                      </c:pt>
                      <c:pt idx="13">
                        <c:v>1375.7726523056676</c:v>
                      </c:pt>
                      <c:pt idx="14">
                        <c:v>1414.8569080396051</c:v>
                      </c:pt>
                      <c:pt idx="15">
                        <c:v>1449.413000648633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3D8-484E-A88B-6A2857CF82E9}"/>
                  </c:ext>
                </c:extLst>
              </c15:ser>
            </c15:filteredScatterSeries>
            <c15:filteredScatterSeries>
              <c15:ser>
                <c:idx val="9"/>
                <c:order val="24"/>
                <c:tx>
                  <c:v>480x30 @94,4 L/h</c:v>
                </c:tx>
                <c:spPr>
                  <a:ln w="19050" cap="rnd">
                    <a:solidFill>
                      <a:schemeClr val="accent1"/>
                    </a:solidFill>
                    <a:prstDash val="lg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Tabelle1!$B$72:$B$87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119.86748297311172</c:v>
                      </c:pt>
                      <c:pt idx="1">
                        <c:v>264.05021048503477</c:v>
                      </c:pt>
                      <c:pt idx="2">
                        <c:v>451.6867765202943</c:v>
                      </c:pt>
                      <c:pt idx="3">
                        <c:v>582.94728450986906</c:v>
                      </c:pt>
                      <c:pt idx="4">
                        <c:v>693.89328628378473</c:v>
                      </c:pt>
                      <c:pt idx="5">
                        <c:v>779.88264374941468</c:v>
                      </c:pt>
                      <c:pt idx="6">
                        <c:v>888.89612892570881</c:v>
                      </c:pt>
                      <c:pt idx="7">
                        <c:v>1030.8833048412835</c:v>
                      </c:pt>
                      <c:pt idx="8">
                        <c:v>1143.208601905824</c:v>
                      </c:pt>
                      <c:pt idx="9">
                        <c:v>1235.9092950934271</c:v>
                      </c:pt>
                      <c:pt idx="10">
                        <c:v>1315.1061435155473</c:v>
                      </c:pt>
                      <c:pt idx="11">
                        <c:v>1384.0966594700883</c:v>
                      </c:pt>
                      <c:pt idx="12">
                        <c:v>1445.2055256677825</c:v>
                      </c:pt>
                      <c:pt idx="13">
                        <c:v>1499.8335259325422</c:v>
                      </c:pt>
                      <c:pt idx="14">
                        <c:v>1549.2033946980036</c:v>
                      </c:pt>
                      <c:pt idx="15">
                        <c:v>1594.2538938075027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77A9-46F7-A569-F6A79787B6B8}"/>
                  </c:ext>
                </c:extLst>
              </c15:ser>
            </c15:filteredScatterSeries>
            <c15:filteredScatterSeries>
              <c15:ser>
                <c:idx val="10"/>
                <c:order val="25"/>
                <c:tx>
                  <c:v>480x45 @94,4 L/h</c:v>
                </c:tx>
                <c:spPr>
                  <a:ln w="19050" cap="rnd">
                    <a:solidFill>
                      <a:schemeClr val="accent2"/>
                    </a:solidFill>
                    <a:prstDash val="lg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Tabelle1!$D$72:$D$87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79.805153043226639</c:v>
                      </c:pt>
                      <c:pt idx="1">
                        <c:v>153.53123205134744</c:v>
                      </c:pt>
                      <c:pt idx="2">
                        <c:v>283.78603143458332</c:v>
                      </c:pt>
                      <c:pt idx="3">
                        <c:v>428.21716067610078</c:v>
                      </c:pt>
                      <c:pt idx="4">
                        <c:v>566.71646276856143</c:v>
                      </c:pt>
                      <c:pt idx="5">
                        <c:v>689.88653098981047</c:v>
                      </c:pt>
                      <c:pt idx="6">
                        <c:v>850.94835095956887</c:v>
                      </c:pt>
                      <c:pt idx="7">
                        <c:v>1059.0598284354137</c:v>
                      </c:pt>
                      <c:pt idx="8">
                        <c:v>1208.1751021702405</c:v>
                      </c:pt>
                      <c:pt idx="9">
                        <c:v>1317.0645641927215</c:v>
                      </c:pt>
                      <c:pt idx="10">
                        <c:v>1398.2119801268818</c:v>
                      </c:pt>
                      <c:pt idx="11">
                        <c:v>1460.0024437187651</c:v>
                      </c:pt>
                      <c:pt idx="12">
                        <c:v>1507.9701615359477</c:v>
                      </c:pt>
                      <c:pt idx="13">
                        <c:v>1545.8773896790503</c:v>
                      </c:pt>
                      <c:pt idx="14">
                        <c:v>1576.2996416808721</c:v>
                      </c:pt>
                      <c:pt idx="15">
                        <c:v>1601.0820364336619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77A9-46F7-A569-F6A79787B6B8}"/>
                  </c:ext>
                </c:extLst>
              </c15:ser>
            </c15:filteredScatterSeries>
            <c15:filteredScatterSeries>
              <c15:ser>
                <c:idx val="27"/>
                <c:order val="26"/>
                <c:tx>
                  <c:v>480x45 2 mm @94,4 L/h</c:v>
                </c:tx>
                <c:spPr>
                  <a:ln w="19050" cap="rnd">
                    <a:solidFill>
                      <a:schemeClr val="accent2"/>
                    </a:solidFill>
                    <a:prstDash val="lgDashDot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Tabelle1!$H$72:$H$87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88.895773697567193</c:v>
                      </c:pt>
                      <c:pt idx="1">
                        <c:v>162.70497005386804</c:v>
                      </c:pt>
                      <c:pt idx="2">
                        <c:v>373.48036974889118</c:v>
                      </c:pt>
                      <c:pt idx="3">
                        <c:v>527.55298106424721</c:v>
                      </c:pt>
                      <c:pt idx="4">
                        <c:v>659.41443023357999</c:v>
                      </c:pt>
                      <c:pt idx="5">
                        <c:v>773.72264948734858</c:v>
                      </c:pt>
                      <c:pt idx="6">
                        <c:v>910.44793599958473</c:v>
                      </c:pt>
                      <c:pt idx="7">
                        <c:v>1089.1019265751349</c:v>
                      </c:pt>
                      <c:pt idx="8">
                        <c:v>1226.2215094859412</c:v>
                      </c:pt>
                      <c:pt idx="9">
                        <c:v>1337.1641864621331</c:v>
                      </c:pt>
                      <c:pt idx="10">
                        <c:v>1428.6046554055911</c:v>
                      </c:pt>
                      <c:pt idx="11">
                        <c:v>1507.1599257494076</c:v>
                      </c:pt>
                      <c:pt idx="12">
                        <c:v>1575.2091377948398</c:v>
                      </c:pt>
                      <c:pt idx="13">
                        <c:v>1634.9291634954898</c:v>
                      </c:pt>
                      <c:pt idx="14">
                        <c:v>1687.8902648425876</c:v>
                      </c:pt>
                      <c:pt idx="15">
                        <c:v>1735.3167151138084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5AE0-4C8B-A5E6-C981C6119FE3}"/>
                  </c:ext>
                </c:extLst>
              </c15:ser>
            </c15:filteredScatterSeries>
            <c15:filteredScatterSeries>
              <c15:ser>
                <c:idx val="28"/>
                <c:order val="27"/>
                <c:tx>
                  <c:v>480x45 2,5 mm @94,4 L/h</c:v>
                </c:tx>
                <c:spPr>
                  <a:ln w="19050" cap="rnd">
                    <a:solidFill>
                      <a:schemeClr val="accent2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Tabelle1!$J$72:$J$87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88.895773697567193</c:v>
                      </c:pt>
                      <c:pt idx="1">
                        <c:v>229.25618354641648</c:v>
                      </c:pt>
                      <c:pt idx="2">
                        <c:v>439.80473223108982</c:v>
                      </c:pt>
                      <c:pt idx="3">
                        <c:v>583.19315721171904</c:v>
                      </c:pt>
                      <c:pt idx="4">
                        <c:v>699.57633728501423</c:v>
                      </c:pt>
                      <c:pt idx="5">
                        <c:v>800.42070459794877</c:v>
                      </c:pt>
                      <c:pt idx="6">
                        <c:v>920.75895109197666</c:v>
                      </c:pt>
                      <c:pt idx="7">
                        <c:v>1080.0190361822474</c:v>
                      </c:pt>
                      <c:pt idx="8">
                        <c:v>1202.7693561342724</c:v>
                      </c:pt>
                      <c:pt idx="9">
                        <c:v>1303.0315269473251</c:v>
                      </c:pt>
                      <c:pt idx="10">
                        <c:v>1386.8890743275922</c:v>
                      </c:pt>
                      <c:pt idx="11">
                        <c:v>1460.2542244935128</c:v>
                      </c:pt>
                      <c:pt idx="12">
                        <c:v>1524.3401029971706</c:v>
                      </c:pt>
                      <c:pt idx="13">
                        <c:v>1581.1566646612391</c:v>
                      </c:pt>
                      <c:pt idx="14">
                        <c:v>1632.0402117409726</c:v>
                      </c:pt>
                      <c:pt idx="15">
                        <c:v>1677.9913179342993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5AE0-4C8B-A5E6-C981C6119FE3}"/>
                  </c:ext>
                </c:extLst>
              </c15:ser>
            </c15:filteredScatterSeries>
            <c15:filteredScatterSeries>
              <c15:ser>
                <c:idx val="11"/>
                <c:order val="28"/>
                <c:tx>
                  <c:v>480x60 @94,4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lg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Tabelle1!$F$72:$F$87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59.250852264217706</c:v>
                      </c:pt>
                      <c:pt idx="1">
                        <c:v>100.4182364534509</c:v>
                      </c:pt>
                      <c:pt idx="2">
                        <c:v>189.18377064838566</c:v>
                      </c:pt>
                      <c:pt idx="3">
                        <c:v>288.65811071374969</c:v>
                      </c:pt>
                      <c:pt idx="4">
                        <c:v>393.15049375309945</c:v>
                      </c:pt>
                      <c:pt idx="5">
                        <c:v>497.76448171028733</c:v>
                      </c:pt>
                      <c:pt idx="6">
                        <c:v>644.46033477836613</c:v>
                      </c:pt>
                      <c:pt idx="7">
                        <c:v>850.6247749064762</c:v>
                      </c:pt>
                      <c:pt idx="8">
                        <c:v>1009.852009082337</c:v>
                      </c:pt>
                      <c:pt idx="9">
                        <c:v>1131.1519807666248</c:v>
                      </c:pt>
                      <c:pt idx="10">
                        <c:v>1224.0685857409867</c:v>
                      </c:pt>
                      <c:pt idx="11">
                        <c:v>1296.0971841632791</c:v>
                      </c:pt>
                      <c:pt idx="12">
                        <c:v>1352.902674118086</c:v>
                      </c:pt>
                      <c:pt idx="13">
                        <c:v>1397.8847385953115</c:v>
                      </c:pt>
                      <c:pt idx="14">
                        <c:v>1434.5252969619901</c:v>
                      </c:pt>
                      <c:pt idx="15">
                        <c:v>1464.2573464612444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77A9-46F7-A569-F6A79787B6B8}"/>
                  </c:ext>
                </c:extLst>
              </c15:ser>
            </c15:filteredScatterSeries>
            <c15:filteredScatterSeries>
              <c15:ser>
                <c:idx val="29"/>
                <c:order val="29"/>
                <c:tx>
                  <c:v>480x60 2 mm @94,4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lgDashDot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Tabelle1!$L$72:$L$87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65.933994651660186</c:v>
                      </c:pt>
                      <c:pt idx="1">
                        <c:v>139.75293704251186</c:v>
                      </c:pt>
                      <c:pt idx="2">
                        <c:v>254.75195374868304</c:v>
                      </c:pt>
                      <c:pt idx="3">
                        <c:v>383.33038779605783</c:v>
                      </c:pt>
                      <c:pt idx="4">
                        <c:v>505.96335924044968</c:v>
                      </c:pt>
                      <c:pt idx="5">
                        <c:v>620.48070918002554</c:v>
                      </c:pt>
                      <c:pt idx="6">
                        <c:v>771.92238372701649</c:v>
                      </c:pt>
                      <c:pt idx="7">
                        <c:v>975.66621453048356</c:v>
                      </c:pt>
                      <c:pt idx="8">
                        <c:v>1129.910438344416</c:v>
                      </c:pt>
                      <c:pt idx="9">
                        <c:v>1246.6782472586481</c:v>
                      </c:pt>
                      <c:pt idx="10">
                        <c:v>1335.9136577787194</c:v>
                      </c:pt>
                      <c:pt idx="11">
                        <c:v>1404.4973850048259</c:v>
                      </c:pt>
                      <c:pt idx="12">
                        <c:v>1456.8104362024437</c:v>
                      </c:pt>
                      <c:pt idx="13">
                        <c:v>1496.8253429447902</c:v>
                      </c:pt>
                      <c:pt idx="14">
                        <c:v>1526.8063660590733</c:v>
                      </c:pt>
                      <c:pt idx="15">
                        <c:v>1548.8721611278856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5AE0-4C8B-A5E6-C981C6119FE3}"/>
                  </c:ext>
                </c:extLst>
              </c15:ser>
            </c15:filteredScatterSeries>
            <c15:filteredScatterSeries>
              <c15:ser>
                <c:idx val="30"/>
                <c:order val="30"/>
                <c:tx>
                  <c:v>480x60 2,5 mm @94,4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Tabelle1!$N$72:$N$87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65.933994651660186</c:v>
                      </c:pt>
                      <c:pt idx="1">
                        <c:v>145.17655618506578</c:v>
                      </c:pt>
                      <c:pt idx="2">
                        <c:v>323.06224298534335</c:v>
                      </c:pt>
                      <c:pt idx="3">
                        <c:v>470.06082891586129</c:v>
                      </c:pt>
                      <c:pt idx="4">
                        <c:v>602.99933179549521</c:v>
                      </c:pt>
                      <c:pt idx="5">
                        <c:v>718.05107157878899</c:v>
                      </c:pt>
                      <c:pt idx="6">
                        <c:v>863.75750999635011</c:v>
                      </c:pt>
                      <c:pt idx="7">
                        <c:v>1048.9806586166342</c:v>
                      </c:pt>
                      <c:pt idx="8">
                        <c:v>1196.0330170282045</c:v>
                      </c:pt>
                      <c:pt idx="9">
                        <c:v>1314.8969229292029</c:v>
                      </c:pt>
                      <c:pt idx="10">
                        <c:v>1414.2440859306139</c:v>
                      </c:pt>
                      <c:pt idx="11">
                        <c:v>1498.4435368459751</c:v>
                      </c:pt>
                      <c:pt idx="12">
                        <c:v>1571.1770830698879</c:v>
                      </c:pt>
                      <c:pt idx="13">
                        <c:v>1634.816133489433</c:v>
                      </c:pt>
                      <c:pt idx="14">
                        <c:v>1691.082015919078</c:v>
                      </c:pt>
                      <c:pt idx="15">
                        <c:v>1741.2659825257074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5AE0-4C8B-A5E6-C981C6119FE3}"/>
                  </c:ext>
                </c:extLst>
              </c15:ser>
            </c15:filteredScatterSeries>
            <c15:filteredScatterSeries>
              <c15:ser>
                <c:idx val="38"/>
                <c:order val="31"/>
                <c:tx>
                  <c:v>480x60 3 mm @94,4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sys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Tabelle1!$P$72:$P$87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66.018824560346474</c:v>
                      </c:pt>
                      <c:pt idx="1">
                        <c:v>163.16790474417502</c:v>
                      </c:pt>
                      <c:pt idx="2">
                        <c:v>367.73453827255787</c:v>
                      </c:pt>
                      <c:pt idx="3">
                        <c:v>524.90372251460076</c:v>
                      </c:pt>
                      <c:pt idx="4">
                        <c:v>655.03744643722553</c:v>
                      </c:pt>
                      <c:pt idx="5">
                        <c:v>768.16714851066513</c:v>
                      </c:pt>
                      <c:pt idx="6">
                        <c:v>904.27477574628733</c:v>
                      </c:pt>
                      <c:pt idx="7">
                        <c:v>1087.162847178266</c:v>
                      </c:pt>
                      <c:pt idx="8">
                        <c:v>1226.7329281529039</c:v>
                      </c:pt>
                      <c:pt idx="9">
                        <c:v>1340.1185361429957</c:v>
                      </c:pt>
                      <c:pt idx="10">
                        <c:v>1433.0755325980895</c:v>
                      </c:pt>
                      <c:pt idx="11">
                        <c:v>1512.9246270650556</c:v>
                      </c:pt>
                      <c:pt idx="12">
                        <c:v>1582.1392376137128</c:v>
                      </c:pt>
                      <c:pt idx="13">
                        <c:v>1642.8344107949574</c:v>
                      </c:pt>
                      <c:pt idx="14">
                        <c:v>1696.6302568810052</c:v>
                      </c:pt>
                      <c:pt idx="15">
                        <c:v>1744.736669829229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3D8-484E-A88B-6A2857CF82E9}"/>
                  </c:ext>
                </c:extLst>
              </c15:ser>
            </c15:filteredScatterSeries>
            <c15:filteredScatterSeries>
              <c15:ser>
                <c:idx val="13"/>
                <c:order val="33"/>
                <c:tx>
                  <c:v>480x45 @116 L/h</c:v>
                </c:tx>
                <c:spPr>
                  <a:ln w="19050" cap="rnd">
                    <a:solidFill>
                      <a:schemeClr val="accent2"/>
                    </a:solidFill>
                    <a:prstDash val="solid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Tabelle1!$A$95:$A$110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Tabelle1!$D$95:$D$110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83.575895830603798</c:v>
                      </c:pt>
                      <c:pt idx="1">
                        <c:v>161.78393568677126</c:v>
                      </c:pt>
                      <c:pt idx="2">
                        <c:v>301.42756635370449</c:v>
                      </c:pt>
                      <c:pt idx="3">
                        <c:v>458.1610483341849</c:v>
                      </c:pt>
                      <c:pt idx="4">
                        <c:v>610.25705084178151</c:v>
                      </c:pt>
                      <c:pt idx="5">
                        <c:v>747.05668798142449</c:v>
                      </c:pt>
                      <c:pt idx="6">
                        <c:v>928.26181040994288</c:v>
                      </c:pt>
                      <c:pt idx="7">
                        <c:v>1166.7001087886797</c:v>
                      </c:pt>
                      <c:pt idx="8">
                        <c:v>1340.9002076836468</c:v>
                      </c:pt>
                      <c:pt idx="9">
                        <c:v>1470.095868979568</c:v>
                      </c:pt>
                      <c:pt idx="10">
                        <c:v>1567.5724463887148</c:v>
                      </c:pt>
                      <c:pt idx="11">
                        <c:v>1642.4907577919885</c:v>
                      </c:pt>
                      <c:pt idx="12">
                        <c:v>1701.1447578468428</c:v>
                      </c:pt>
                      <c:pt idx="13">
                        <c:v>1747.844463096118</c:v>
                      </c:pt>
                      <c:pt idx="14">
                        <c:v>1785.4497245274288</c:v>
                      </c:pt>
                      <c:pt idx="15">
                        <c:v>1816.2841869726492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CF4-40BB-9AAA-AB9E4F15EB12}"/>
                  </c:ext>
                </c:extLst>
              </c15:ser>
            </c15:filteredScatterSeries>
            <c15:filteredScatterSeries>
              <c15:ser>
                <c:idx val="32"/>
                <c:order val="35"/>
                <c:tx>
                  <c:v>480x45 2,5 mm @116 L/h</c:v>
                </c:tx>
                <c:spPr>
                  <a:ln w="19050" cap="rnd">
                    <a:solidFill>
                      <a:schemeClr val="accent2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Tabelle1!$A$95:$A$110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Tabelle1!$J$95:$J$110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93.183308913856848</c:v>
                      </c:pt>
                      <c:pt idx="1">
                        <c:v>242.21187861581666</c:v>
                      </c:pt>
                      <c:pt idx="2">
                        <c:v>462.59557064168985</c:v>
                      </c:pt>
                      <c:pt idx="3">
                        <c:v>615.74507113333652</c:v>
                      </c:pt>
                      <c:pt idx="4">
                        <c:v>741.79448818660126</c:v>
                      </c:pt>
                      <c:pt idx="5">
                        <c:v>851.95033476368587</c:v>
                      </c:pt>
                      <c:pt idx="6">
                        <c:v>984.60860135707344</c:v>
                      </c:pt>
                      <c:pt idx="7">
                        <c:v>1162.5689680708588</c:v>
                      </c:pt>
                      <c:pt idx="8">
                        <c:v>1301.8298946427681</c:v>
                      </c:pt>
                      <c:pt idx="9">
                        <c:v>1417.0613289017238</c:v>
                      </c:pt>
                      <c:pt idx="10">
                        <c:v>1514.6335155250599</c:v>
                      </c:pt>
                      <c:pt idx="11">
                        <c:v>1601.1099021115128</c:v>
                      </c:pt>
                      <c:pt idx="12">
                        <c:v>1677.3978549739945</c:v>
                      </c:pt>
                      <c:pt idx="13">
                        <c:v>1745.678212160507</c:v>
                      </c:pt>
                      <c:pt idx="14">
                        <c:v>1807.3741877146067</c:v>
                      </c:pt>
                      <c:pt idx="15">
                        <c:v>1863.5571712297562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5AE0-4C8B-A5E6-C981C6119FE3}"/>
                  </c:ext>
                </c:extLst>
              </c15:ser>
            </c15:filteredScatterSeries>
            <c15:filteredScatterSeries>
              <c15:ser>
                <c:idx val="14"/>
                <c:order val="36"/>
                <c:tx>
                  <c:v>480x60 @116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solid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Tabelle1!$A$95:$A$110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Tabelle1!$F$95:$F$110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63.186882080909655</c:v>
                      </c:pt>
                      <c:pt idx="1">
                        <c:v>107.74309867605864</c:v>
                      </c:pt>
                      <c:pt idx="2">
                        <c:v>204.95290159350122</c:v>
                      </c:pt>
                      <c:pt idx="3">
                        <c:v>315.34052546440631</c:v>
                      </c:pt>
                      <c:pt idx="4">
                        <c:v>432.68677437898339</c:v>
                      </c:pt>
                      <c:pt idx="5">
                        <c:v>551.46372853672733</c:v>
                      </c:pt>
                      <c:pt idx="6">
                        <c:v>720.13951382907203</c:v>
                      </c:pt>
                      <c:pt idx="7">
                        <c:v>961.38997770184949</c:v>
                      </c:pt>
                      <c:pt idx="8">
                        <c:v>1151.2037219904621</c:v>
                      </c:pt>
                      <c:pt idx="9">
                        <c:v>1297.9577253608541</c:v>
                      </c:pt>
                      <c:pt idx="10">
                        <c:v>1411.6972041523991</c:v>
                      </c:pt>
                      <c:pt idx="11">
                        <c:v>1500.6893658087142</c:v>
                      </c:pt>
                      <c:pt idx="12">
                        <c:v>1571.3252801944764</c:v>
                      </c:pt>
                      <c:pt idx="13">
                        <c:v>1627.7159173131361</c:v>
                      </c:pt>
                      <c:pt idx="14">
                        <c:v>1673.7564564608456</c:v>
                      </c:pt>
                      <c:pt idx="15">
                        <c:v>1711.3683699183503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CF4-40BB-9AAA-AB9E4F15EB12}"/>
                  </c:ext>
                </c:extLst>
              </c15:ser>
            </c15:filteredScatterSeries>
            <c15:filteredScatterSeries>
              <c15:ser>
                <c:idx val="33"/>
                <c:order val="37"/>
                <c:tx>
                  <c:v>480x60 2 mm @116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lgDash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Tabelle1!$A$95:$A$110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Tabelle1!$L$95:$L$110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70.388658683552634</c:v>
                      </c:pt>
                      <c:pt idx="1">
                        <c:v>150.6265654995222</c:v>
                      </c:pt>
                      <c:pt idx="2">
                        <c:v>276.469560290206</c:v>
                      </c:pt>
                      <c:pt idx="3">
                        <c:v>416.51760800098259</c:v>
                      </c:pt>
                      <c:pt idx="4">
                        <c:v>552.83727472025782</c:v>
                      </c:pt>
                      <c:pt idx="5">
                        <c:v>682.03623807507699</c:v>
                      </c:pt>
                      <c:pt idx="6">
                        <c:v>855.13991985447547</c:v>
                      </c:pt>
                      <c:pt idx="7">
                        <c:v>1091.6491894655658</c:v>
                      </c:pt>
                      <c:pt idx="8">
                        <c:v>1273.9880731205421</c:v>
                      </c:pt>
                      <c:pt idx="9">
                        <c:v>1414.1364320482533</c:v>
                      </c:pt>
                      <c:pt idx="10">
                        <c:v>1522.5066447218035</c:v>
                      </c:pt>
                      <c:pt idx="11">
                        <c:v>1606.5218528554888</c:v>
                      </c:pt>
                      <c:pt idx="12">
                        <c:v>1671.323325326603</c:v>
                      </c:pt>
                      <c:pt idx="13">
                        <c:v>1721.1414043706025</c:v>
                      </c:pt>
                      <c:pt idx="14">
                        <c:v>1758.7386659426274</c:v>
                      </c:pt>
                      <c:pt idx="15">
                        <c:v>1786.4343443938455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5AE0-4C8B-A5E6-C981C6119FE3}"/>
                  </c:ext>
                </c:extLst>
              </c15:ser>
            </c15:filteredScatterSeries>
            <c15:filteredScatterSeries>
              <c15:ser>
                <c:idx val="39"/>
                <c:order val="39"/>
                <c:tx>
                  <c:v>480x60 3 mm @116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sys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Tabelle1!$A$95:$A$110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Tabelle1!$P$95:$P$110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70.465307050973706</c:v>
                      </c:pt>
                      <c:pt idx="1">
                        <c:v>176.15074357936214</c:v>
                      </c:pt>
                      <c:pt idx="2">
                        <c:v>394.82079740849355</c:v>
                      </c:pt>
                      <c:pt idx="3">
                        <c:v>562.37226929974781</c:v>
                      </c:pt>
                      <c:pt idx="4">
                        <c:v>705.4485977862123</c:v>
                      </c:pt>
                      <c:pt idx="5">
                        <c:v>831.43523538243312</c:v>
                      </c:pt>
                      <c:pt idx="6">
                        <c:v>984.19570226780752</c:v>
                      </c:pt>
                      <c:pt idx="7">
                        <c:v>1192.4654006334149</c:v>
                      </c:pt>
                      <c:pt idx="8">
                        <c:v>1354.1039998021129</c:v>
                      </c:pt>
                      <c:pt idx="9">
                        <c:v>1487.4178617056325</c:v>
                      </c:pt>
                      <c:pt idx="10">
                        <c:v>1598.0010548497164</c:v>
                      </c:pt>
                      <c:pt idx="11">
                        <c:v>1694.3717054056074</c:v>
                      </c:pt>
                      <c:pt idx="12">
                        <c:v>1778.964812492839</c:v>
                      </c:pt>
                      <c:pt idx="13">
                        <c:v>1853.9040773069796</c:v>
                      </c:pt>
                      <c:pt idx="14">
                        <c:v>1920.9547135277958</c:v>
                      </c:pt>
                      <c:pt idx="15">
                        <c:v>1981.4444259191384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3D8-484E-A88B-6A2857CF82E9}"/>
                  </c:ext>
                </c:extLst>
              </c15:ser>
            </c15:filteredScatterSeries>
          </c:ext>
        </c:extLst>
      </c:scatterChart>
      <c:valAx>
        <c:axId val="1975953024"/>
        <c:scaling>
          <c:orientation val="minMax"/>
          <c:max val="20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4272"/>
        <c:crosses val="autoZero"/>
        <c:crossBetween val="midCat"/>
        <c:majorUnit val="100"/>
      </c:valAx>
      <c:valAx>
        <c:axId val="1975954272"/>
        <c:scaling>
          <c:orientation val="minMax"/>
          <c:max val="1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  <a:p>
                <a:pPr>
                  <a:defRPr/>
                </a:pP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3024"/>
        <c:crosses val="autoZero"/>
        <c:crossBetween val="midCat"/>
        <c:majorUnit val="25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 push/pull</a:t>
            </a:r>
          </a:p>
          <a:p>
            <a:pPr>
              <a:defRPr/>
            </a:pP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6"/>
          <c:order val="16"/>
          <c:tx>
            <c:v>480x30 @72,5 L/h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Tabelle1!$T$50:$T$65</c:f>
              <c:numCache>
                <c:formatCode>0</c:formatCode>
                <c:ptCount val="16"/>
                <c:pt idx="0">
                  <c:v>115.13494200576085</c:v>
                </c:pt>
                <c:pt idx="1">
                  <c:v>351.20782822975332</c:v>
                </c:pt>
                <c:pt idx="2">
                  <c:v>502.96244641272972</c:v>
                </c:pt>
                <c:pt idx="3">
                  <c:v>614.0270783025029</c:v>
                </c:pt>
                <c:pt idx="4">
                  <c:v>701.44762909887027</c:v>
                </c:pt>
                <c:pt idx="5">
                  <c:v>774.8804164788703</c:v>
                </c:pt>
                <c:pt idx="6">
                  <c:v>864.91774922710715</c:v>
                </c:pt>
                <c:pt idx="7">
                  <c:v>980.72397036903385</c:v>
                </c:pt>
                <c:pt idx="8">
                  <c:v>1071.011930067132</c:v>
                </c:pt>
                <c:pt idx="9">
                  <c:v>1144.3382942273845</c:v>
                </c:pt>
                <c:pt idx="10">
                  <c:v>1206.1841719202778</c:v>
                </c:pt>
                <c:pt idx="11">
                  <c:v>1259.1270366599479</c:v>
                </c:pt>
                <c:pt idx="12">
                  <c:v>1305.357280707568</c:v>
                </c:pt>
                <c:pt idx="13">
                  <c:v>1346.2911088441006</c:v>
                </c:pt>
                <c:pt idx="14">
                  <c:v>1382.892092671648</c:v>
                </c:pt>
                <c:pt idx="15">
                  <c:v>1415.8188938719672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0-45B7-485A-9FCF-B7E1423C68EA}"/>
            </c:ext>
          </c:extLst>
        </c:ser>
        <c:ser>
          <c:idx val="23"/>
          <c:order val="18"/>
          <c:tx>
            <c:v>480x45 2 mm @72,5 L/h</c:v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Tabelle1!$Z$50:$Z$65</c:f>
              <c:numCache>
                <c:formatCode>0</c:formatCode>
                <c:ptCount val="16"/>
                <c:pt idx="0">
                  <c:v>82.595932640930187</c:v>
                </c:pt>
                <c:pt idx="1">
                  <c:v>279.95795830040856</c:v>
                </c:pt>
                <c:pt idx="2">
                  <c:v>456.85729045150231</c:v>
                </c:pt>
                <c:pt idx="3">
                  <c:v>585.38067573532703</c:v>
                </c:pt>
                <c:pt idx="4">
                  <c:v>689.99866361643353</c:v>
                </c:pt>
                <c:pt idx="5">
                  <c:v>778.60187961488532</c:v>
                </c:pt>
                <c:pt idx="6">
                  <c:v>886.21896148052986</c:v>
                </c:pt>
                <c:pt idx="7">
                  <c:v>1023.4232634622362</c:v>
                </c:pt>
                <c:pt idx="8">
                  <c:v>1127.2546335494419</c:v>
                </c:pt>
                <c:pt idx="9">
                  <c:v>1209.6041402198668</c:v>
                </c:pt>
                <c:pt idx="10">
                  <c:v>1276.9451680286109</c:v>
                </c:pt>
                <c:pt idx="11">
                  <c:v>1333.4434977694109</c:v>
                </c:pt>
                <c:pt idx="12">
                  <c:v>1381.6469544690708</c:v>
                </c:pt>
                <c:pt idx="13">
                  <c:v>1423.3613764415632</c:v>
                </c:pt>
                <c:pt idx="14">
                  <c:v>1459.8933476076818</c:v>
                </c:pt>
                <c:pt idx="15">
                  <c:v>1492.1983464959162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2-45B7-485A-9FCF-B7E1423C68EA}"/>
            </c:ext>
          </c:extLst>
        </c:ser>
        <c:ser>
          <c:idx val="26"/>
          <c:order val="22"/>
          <c:tx>
            <c:v>480x60 2,5 mm @72,5 L/h</c:v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Tabelle1!$AF$50:$AF$65</c:f>
              <c:numCache>
                <c:formatCode>0</c:formatCode>
                <c:ptCount val="16"/>
                <c:pt idx="0">
                  <c:v>59.609720287264594</c:v>
                </c:pt>
                <c:pt idx="1">
                  <c:v>221.2404896374332</c:v>
                </c:pt>
                <c:pt idx="2">
                  <c:v>410.88581809994741</c:v>
                </c:pt>
                <c:pt idx="3">
                  <c:v>540.14209125068362</c:v>
                </c:pt>
                <c:pt idx="4">
                  <c:v>645.67761994823502</c:v>
                </c:pt>
                <c:pt idx="5">
                  <c:v>738.44146013145894</c:v>
                </c:pt>
                <c:pt idx="6">
                  <c:v>849.48472492428209</c:v>
                </c:pt>
                <c:pt idx="7">
                  <c:v>994.99857537754247</c:v>
                </c:pt>
                <c:pt idx="8">
                  <c:v>1103.8039364227079</c:v>
                </c:pt>
                <c:pt idx="9">
                  <c:v>1190.0303432767678</c:v>
                </c:pt>
                <c:pt idx="10">
                  <c:v>1259.4195490880238</c:v>
                </c:pt>
                <c:pt idx="11">
                  <c:v>1317.4334299645675</c:v>
                </c:pt>
                <c:pt idx="12">
                  <c:v>1366.7081618966772</c:v>
                </c:pt>
                <c:pt idx="13">
                  <c:v>1409.1779641126386</c:v>
                </c:pt>
                <c:pt idx="14">
                  <c:v>1446.2623723185209</c:v>
                </c:pt>
                <c:pt idx="15">
                  <c:v>1478.9388885048565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6-45B7-485A-9FCF-B7E1423C68EA}"/>
            </c:ext>
          </c:extLst>
        </c:ser>
        <c:ser>
          <c:idx val="12"/>
          <c:order val="32"/>
          <c:tx>
            <c:v>480x30 @116 L/h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Tabelle1!$T$95:$T$110</c:f>
              <c:numCache>
                <c:formatCode>0</c:formatCode>
                <c:ptCount val="16"/>
                <c:pt idx="0">
                  <c:v>122.96400760423911</c:v>
                </c:pt>
                <c:pt idx="1">
                  <c:v>383.27918192096786</c:v>
                </c:pt>
                <c:pt idx="2">
                  <c:v>556.33521136705258</c:v>
                </c:pt>
                <c:pt idx="3">
                  <c:v>686.3617140951817</c:v>
                </c:pt>
                <c:pt idx="4">
                  <c:v>791.01384701090979</c:v>
                </c:pt>
                <c:pt idx="5">
                  <c:v>880.66736983210967</c:v>
                </c:pt>
                <c:pt idx="6">
                  <c:v>993.00142114344987</c:v>
                </c:pt>
                <c:pt idx="7">
                  <c:v>1141.8595670401983</c:v>
                </c:pt>
                <c:pt idx="8">
                  <c:v>1261.7845264779658</c:v>
                </c:pt>
                <c:pt idx="9">
                  <c:v>1361.952702445938</c:v>
                </c:pt>
                <c:pt idx="10">
                  <c:v>1448.6943005198755</c:v>
                </c:pt>
                <c:pt idx="11">
                  <c:v>1524.6448446043919</c:v>
                </c:pt>
                <c:pt idx="12">
                  <c:v>1592.3945463927744</c:v>
                </c:pt>
                <c:pt idx="13">
                  <c:v>1653.5938717103559</c:v>
                </c:pt>
                <c:pt idx="14">
                  <c:v>1709.3414902127788</c:v>
                </c:pt>
                <c:pt idx="15">
                  <c:v>1760.3475180337439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0-45B7-485A-9FCF-B7E1423C68EA}"/>
            </c:ext>
          </c:extLst>
        </c:ser>
        <c:ser>
          <c:idx val="31"/>
          <c:order val="34"/>
          <c:tx>
            <c:v>480x45 2 mm @116 L/h</c:v>
          </c:tx>
          <c:spPr>
            <a:ln w="1905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Tabelle1!$Z$95:$Z$110</c:f>
              <c:numCache>
                <c:formatCode>0</c:formatCode>
                <c:ptCount val="16"/>
                <c:pt idx="0">
                  <c:v>93.183308913856848</c:v>
                </c:pt>
                <c:pt idx="1">
                  <c:v>324.54396363299719</c:v>
                </c:pt>
                <c:pt idx="2">
                  <c:v>533.87683373984237</c:v>
                </c:pt>
                <c:pt idx="3">
                  <c:v>694.09881760455983</c:v>
                </c:pt>
                <c:pt idx="4">
                  <c:v>828.58990470983895</c:v>
                </c:pt>
                <c:pt idx="5">
                  <c:v>945.10860562653329</c:v>
                </c:pt>
                <c:pt idx="6">
                  <c:v>1090.4485964909147</c:v>
                </c:pt>
                <c:pt idx="7">
                  <c:v>1282.8039380858506</c:v>
                </c:pt>
                <c:pt idx="8">
                  <c:v>1434.5579330014407</c:v>
                </c:pt>
                <c:pt idx="9">
                  <c:v>1559.436857280341</c:v>
                </c:pt>
                <c:pt idx="10">
                  <c:v>1665.2430699368522</c:v>
                </c:pt>
                <c:pt idx="11">
                  <c:v>1756.8013394860268</c:v>
                </c:pt>
                <c:pt idx="12">
                  <c:v>1837.0243997901562</c:v>
                </c:pt>
                <c:pt idx="13">
                  <c:v>1908.1323154326524</c:v>
                </c:pt>
                <c:pt idx="14">
                  <c:v>1971.8776362507861</c:v>
                </c:pt>
                <c:pt idx="15">
                  <c:v>2029.4818912872624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2-45B7-485A-9FCF-B7E1423C68EA}"/>
            </c:ext>
          </c:extLst>
        </c:ser>
        <c:ser>
          <c:idx val="34"/>
          <c:order val="38"/>
          <c:tx>
            <c:v>480x60 2,5 mm @116 L/h</c:v>
          </c:tx>
          <c:spPr>
            <a:ln w="19050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Tabelle1!$AF$95:$AF$110</c:f>
              <c:numCache>
                <c:formatCode>0</c:formatCode>
                <c:ptCount val="16"/>
                <c:pt idx="0">
                  <c:v>70.388658683552634</c:v>
                </c:pt>
                <c:pt idx="1">
                  <c:v>270.08706955242519</c:v>
                </c:pt>
                <c:pt idx="2">
                  <c:v>494.37085631537173</c:v>
                </c:pt>
                <c:pt idx="3">
                  <c:v>659.14086747761496</c:v>
                </c:pt>
                <c:pt idx="4">
                  <c:v>798.37543981232852</c:v>
                </c:pt>
                <c:pt idx="5">
                  <c:v>923.55749468795261</c:v>
                </c:pt>
                <c:pt idx="6">
                  <c:v>1077.3377203760824</c:v>
                </c:pt>
                <c:pt idx="7">
                  <c:v>1286.6172358621297</c:v>
                </c:pt>
                <c:pt idx="8">
                  <c:v>1449.6496881992291</c:v>
                </c:pt>
                <c:pt idx="9">
                  <c:v>1583.5470758011586</c:v>
                </c:pt>
                <c:pt idx="10">
                  <c:v>1695.3188445155961</c:v>
                </c:pt>
                <c:pt idx="11">
                  <c:v>1791.9044032920547</c:v>
                </c:pt>
                <c:pt idx="12">
                  <c:v>1876.1162365914824</c:v>
                </c:pt>
                <c:pt idx="13">
                  <c:v>1950.4350590986755</c:v>
                </c:pt>
                <c:pt idx="14">
                  <c:v>2016.6267634199073</c:v>
                </c:pt>
                <c:pt idx="15">
                  <c:v>2076.1186257021136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6-45B7-485A-9FCF-B7E1423C68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5953024"/>
        <c:axId val="1975954272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480x30 @29 L/h</c:v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Tabelle1!$T$6:$T$21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89.96298971732935</c:v>
                      </c:pt>
                      <c:pt idx="1">
                        <c:v>255.1769071768735</c:v>
                      </c:pt>
                      <c:pt idx="2">
                        <c:v>349.99081475429944</c:v>
                      </c:pt>
                      <c:pt idx="3">
                        <c:v>413.5768756596737</c:v>
                      </c:pt>
                      <c:pt idx="4">
                        <c:v>460.08843437955147</c:v>
                      </c:pt>
                      <c:pt idx="5">
                        <c:v>496.73629617482675</c:v>
                      </c:pt>
                      <c:pt idx="6">
                        <c:v>538.65540102689818</c:v>
                      </c:pt>
                      <c:pt idx="7">
                        <c:v>587.74192573324581</c:v>
                      </c:pt>
                      <c:pt idx="8">
                        <c:v>622.32269605197052</c:v>
                      </c:pt>
                      <c:pt idx="9">
                        <c:v>648.15304349750829</c:v>
                      </c:pt>
                      <c:pt idx="10">
                        <c:v>668.28998334052403</c:v>
                      </c:pt>
                      <c:pt idx="11">
                        <c:v>684.47685099145428</c:v>
                      </c:pt>
                      <c:pt idx="12">
                        <c:v>697.80148529649307</c:v>
                      </c:pt>
                      <c:pt idx="13">
                        <c:v>708.97691457355461</c:v>
                      </c:pt>
                      <c:pt idx="14">
                        <c:v>718.4954551842867</c:v>
                      </c:pt>
                      <c:pt idx="15">
                        <c:v>726.71161118243595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1-45B7-485A-9FCF-B7E1423C68EA}"/>
                  </c:ext>
                </c:extLst>
              </c15:ser>
            </c15:filteredScatterSeries>
            <c15:filteredScatterSeries>
              <c15:ser>
                <c:idx val="1"/>
                <c:order val="1"/>
                <c:tx>
                  <c:v>480x45 @29 L/h</c:v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Tabelle1!$V$6:$V$21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48.888114720710632</c:v>
                      </c:pt>
                      <c:pt idx="1">
                        <c:v>129.12545875760728</c:v>
                      </c:pt>
                      <c:pt idx="2">
                        <c:v>220.01880934314246</c:v>
                      </c:pt>
                      <c:pt idx="3">
                        <c:v>286.6069257604276</c:v>
                      </c:pt>
                      <c:pt idx="4">
                        <c:v>336.74439387048295</c:v>
                      </c:pt>
                      <c:pt idx="5">
                        <c:v>376.60866815899141</c:v>
                      </c:pt>
                      <c:pt idx="6">
                        <c:v>422.57014426043645</c:v>
                      </c:pt>
                      <c:pt idx="7">
                        <c:v>476.77434421758892</c:v>
                      </c:pt>
                      <c:pt idx="8">
                        <c:v>514.85902777265278</c:v>
                      </c:pt>
                      <c:pt idx="9">
                        <c:v>543.40252011147197</c:v>
                      </c:pt>
                      <c:pt idx="10">
                        <c:v>565.77422606423579</c:v>
                      </c:pt>
                      <c:pt idx="11">
                        <c:v>583.8549662391365</c:v>
                      </c:pt>
                      <c:pt idx="12">
                        <c:v>598.85729348135544</c:v>
                      </c:pt>
                      <c:pt idx="13">
                        <c:v>611.59344924251161</c:v>
                      </c:pt>
                      <c:pt idx="14">
                        <c:v>622.58243653862826</c:v>
                      </c:pt>
                      <c:pt idx="15">
                        <c:v>632.16571458004012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45B7-485A-9FCF-B7E1423C68EA}"/>
                  </c:ext>
                </c:extLst>
              </c15:ser>
            </c15:filteredScatterSeries>
            <c15:filteredScatterSeries>
              <c15:ser>
                <c:idx val="15"/>
                <c:order val="2"/>
                <c:tx>
                  <c:v>480x45 2 mm @29 L/h</c:v>
                </c:tx>
                <c:spPr>
                  <a:ln w="19050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Tabelle1!$Z$6:$Z$21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53.996317994912175</c:v>
                      </c:pt>
                      <c:pt idx="1">
                        <c:v>169.37206504729591</c:v>
                      </c:pt>
                      <c:pt idx="2">
                        <c:v>270.6236975800901</c:v>
                      </c:pt>
                      <c:pt idx="3">
                        <c:v>334.05914615339839</c:v>
                      </c:pt>
                      <c:pt idx="4">
                        <c:v>381.80376764170961</c:v>
                      </c:pt>
                      <c:pt idx="5">
                        <c:v>420.21963498364801</c:v>
                      </c:pt>
                      <c:pt idx="6">
                        <c:v>464.22868635324534</c:v>
                      </c:pt>
                      <c:pt idx="7">
                        <c:v>516.18243195083505</c:v>
                      </c:pt>
                      <c:pt idx="8">
                        <c:v>552.51801129644036</c:v>
                      </c:pt>
                      <c:pt idx="9">
                        <c:v>579.56007392695392</c:v>
                      </c:pt>
                      <c:pt idx="10">
                        <c:v>600.41730755747244</c:v>
                      </c:pt>
                      <c:pt idx="11">
                        <c:v>617.16457683497811</c:v>
                      </c:pt>
                      <c:pt idx="12">
                        <c:v>631.0165123773312</c:v>
                      </c:pt>
                      <c:pt idx="13">
                        <c:v>642.72064797013843</c:v>
                      </c:pt>
                      <c:pt idx="14">
                        <c:v>652.74139959164222</c:v>
                      </c:pt>
                      <c:pt idx="15">
                        <c:v>661.44217008228668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5B7-485A-9FCF-B7E1423C68EA}"/>
                  </c:ext>
                </c:extLst>
              </c15:ser>
            </c15:filteredScatterSeries>
            <c15:filteredScatterSeries>
              <c15:ser>
                <c:idx val="16"/>
                <c:order val="3"/>
                <c:tx>
                  <c:v>480x45 2,5 mm @29 L/h</c:v>
                </c:tx>
                <c:spPr>
                  <a:ln w="19050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Tabelle1!$AB$6:$AB$21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53.996317994912175</c:v>
                      </c:pt>
                      <c:pt idx="1">
                        <c:v>205.21710204480951</c:v>
                      </c:pt>
                      <c:pt idx="2">
                        <c:v>310.34538845164127</c:v>
                      </c:pt>
                      <c:pt idx="3">
                        <c:v>373.50037558514055</c:v>
                      </c:pt>
                      <c:pt idx="4">
                        <c:v>420.38174953465966</c:v>
                      </c:pt>
                      <c:pt idx="5">
                        <c:v>457.64096548863961</c:v>
                      </c:pt>
                      <c:pt idx="6">
                        <c:v>500.43394568939618</c:v>
                      </c:pt>
                      <c:pt idx="7">
                        <c:v>550.2295031068503</c:v>
                      </c:pt>
                      <c:pt idx="8">
                        <c:v>585.18629706238914</c:v>
                      </c:pt>
                      <c:pt idx="9">
                        <c:v>611.17019675284678</c:v>
                      </c:pt>
                      <c:pt idx="10">
                        <c:v>631.00454278555685</c:v>
                      </c:pt>
                      <c:pt idx="11">
                        <c:v>646.88237777464292</c:v>
                      </c:pt>
                      <c:pt idx="12">
                        <c:v>659.973765787704</c:v>
                      </c:pt>
                      <c:pt idx="13">
                        <c:v>670.94297226381082</c:v>
                      </c:pt>
                      <c:pt idx="14">
                        <c:v>680.28612004247782</c:v>
                      </c:pt>
                      <c:pt idx="15">
                        <c:v>688.36499980237807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5B7-485A-9FCF-B7E1423C68EA}"/>
                  </c:ext>
                </c:extLst>
              </c15:ser>
            </c15:filteredScatterSeries>
            <c15:filteredScatterSeries>
              <c15:ser>
                <c:idx val="2"/>
                <c:order val="4"/>
                <c:tx>
                  <c:v>480x60 @29 L/h</c:v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Tabelle1!$X$6:$X$21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31.100350001848525</c:v>
                      </c:pt>
                      <c:pt idx="1">
                        <c:v>57.741266982698264</c:v>
                      </c:pt>
                      <c:pt idx="2">
                        <c:v>129.80893571583923</c:v>
                      </c:pt>
                      <c:pt idx="3">
                        <c:v>181.58464241031839</c:v>
                      </c:pt>
                      <c:pt idx="4">
                        <c:v>226.69815337268568</c:v>
                      </c:pt>
                      <c:pt idx="5">
                        <c:v>264.2129365014294</c:v>
                      </c:pt>
                      <c:pt idx="6">
                        <c:v>309.6277121378036</c:v>
                      </c:pt>
                      <c:pt idx="7">
                        <c:v>365.7250330473347</c:v>
                      </c:pt>
                      <c:pt idx="8">
                        <c:v>407.62258830334281</c:v>
                      </c:pt>
                      <c:pt idx="9">
                        <c:v>440.26940671333932</c:v>
                      </c:pt>
                      <c:pt idx="10">
                        <c:v>466.7498926845318</c:v>
                      </c:pt>
                      <c:pt idx="11">
                        <c:v>488.6034594305961</c:v>
                      </c:pt>
                      <c:pt idx="12">
                        <c:v>507.20806259569588</c:v>
                      </c:pt>
                      <c:pt idx="13">
                        <c:v>523.2462811033638</c:v>
                      </c:pt>
                      <c:pt idx="14">
                        <c:v>537.25145866222431</c:v>
                      </c:pt>
                      <c:pt idx="15">
                        <c:v>549.62479321968294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5B7-485A-9FCF-B7E1423C68EA}"/>
                  </c:ext>
                </c:extLst>
              </c15:ser>
            </c15:filteredScatterSeries>
            <c15:filteredScatterSeries>
              <c15:ser>
                <c:idx val="17"/>
                <c:order val="5"/>
                <c:tx>
                  <c:v>480x60 2 mm @29 L/h</c:v>
                </c:tx>
                <c:spPr>
                  <a:ln w="19050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Tabelle1!$AD$6:$AD$21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34.322720433972222</c:v>
                      </c:pt>
                      <c:pt idx="1">
                        <c:v>93.048771436486007</c:v>
                      </c:pt>
                      <c:pt idx="2">
                        <c:v>177.35106885892333</c:v>
                      </c:pt>
                      <c:pt idx="3">
                        <c:v>235.51104063176643</c:v>
                      </c:pt>
                      <c:pt idx="4">
                        <c:v>280.03335880479335</c:v>
                      </c:pt>
                      <c:pt idx="5">
                        <c:v>317.72525720243385</c:v>
                      </c:pt>
                      <c:pt idx="6">
                        <c:v>362.67908107086402</c:v>
                      </c:pt>
                      <c:pt idx="7">
                        <c:v>418.53719126549709</c:v>
                      </c:pt>
                      <c:pt idx="8">
                        <c:v>458.93721573651089</c:v>
                      </c:pt>
                      <c:pt idx="9">
                        <c:v>490.20577409931479</c:v>
                      </c:pt>
                      <c:pt idx="10">
                        <c:v>514.87164343747952</c:v>
                      </c:pt>
                      <c:pt idx="11">
                        <c:v>535.08564043209776</c:v>
                      </c:pt>
                      <c:pt idx="12">
                        <c:v>552.08176897758972</c:v>
                      </c:pt>
                      <c:pt idx="13">
                        <c:v>566.63815916158899</c:v>
                      </c:pt>
                      <c:pt idx="14">
                        <c:v>579.29206171425346</c:v>
                      </c:pt>
                      <c:pt idx="15">
                        <c:v>590.45950992401163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5B7-485A-9FCF-B7E1423C68EA}"/>
                  </c:ext>
                </c:extLst>
              </c15:ser>
            </c15:filteredScatterSeries>
            <c15:filteredScatterSeries>
              <c15:ser>
                <c:idx val="18"/>
                <c:order val="6"/>
                <c:tx>
                  <c:v>480x60 2,5 mm @29 L/h</c:v>
                </c:tx>
                <c:spPr>
                  <a:ln w="19050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Tabelle1!$AF$6:$AF$21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34.322720433972222</c:v>
                      </c:pt>
                      <c:pt idx="1">
                        <c:v>117.70423924685863</c:v>
                      </c:pt>
                      <c:pt idx="2">
                        <c:v>226.11320534070637</c:v>
                      </c:pt>
                      <c:pt idx="3">
                        <c:v>287.83524212480842</c:v>
                      </c:pt>
                      <c:pt idx="4">
                        <c:v>334.48689728729255</c:v>
                      </c:pt>
                      <c:pt idx="5">
                        <c:v>373.79968803548536</c:v>
                      </c:pt>
                      <c:pt idx="6">
                        <c:v>418.75223117257201</c:v>
                      </c:pt>
                      <c:pt idx="7">
                        <c:v>474.11120427501186</c:v>
                      </c:pt>
                      <c:pt idx="8">
                        <c:v>513.1388194975184</c:v>
                      </c:pt>
                      <c:pt idx="9">
                        <c:v>542.71491507282201</c:v>
                      </c:pt>
                      <c:pt idx="10">
                        <c:v>565.46461312458143</c:v>
                      </c:pt>
                      <c:pt idx="11">
                        <c:v>583.82942775614731</c:v>
                      </c:pt>
                      <c:pt idx="12">
                        <c:v>599.13061679945804</c:v>
                      </c:pt>
                      <c:pt idx="13">
                        <c:v>612.13291694201325</c:v>
                      </c:pt>
                      <c:pt idx="14">
                        <c:v>623.40525454978592</c:v>
                      </c:pt>
                      <c:pt idx="15">
                        <c:v>633.25949014259072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5B7-485A-9FCF-B7E1423C68EA}"/>
                  </c:ext>
                </c:extLst>
              </c15:ser>
            </c15:filteredScatterSeries>
            <c15:filteredScatterSeries>
              <c15:ser>
                <c:idx val="35"/>
                <c:order val="7"/>
                <c:tx>
                  <c:v>480x60 3 mm @29 L/h</c:v>
                </c:tx>
                <c:spPr>
                  <a:ln w="19050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Tabelle1!$AH$6:$AH$21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34.322720433972222</c:v>
                      </c:pt>
                      <c:pt idx="1">
                        <c:v>129.77492498451645</c:v>
                      </c:pt>
                      <c:pt idx="2">
                        <c:v>253.65318112082855</c:v>
                      </c:pt>
                      <c:pt idx="3">
                        <c:v>314.21122913996351</c:v>
                      </c:pt>
                      <c:pt idx="4">
                        <c:v>360.10403691545088</c:v>
                      </c:pt>
                      <c:pt idx="5">
                        <c:v>398.99814733910875</c:v>
                      </c:pt>
                      <c:pt idx="6">
                        <c:v>443.50518448522428</c:v>
                      </c:pt>
                      <c:pt idx="7">
                        <c:v>497.27590232183263</c:v>
                      </c:pt>
                      <c:pt idx="8">
                        <c:v>534.9104848020495</c:v>
                      </c:pt>
                      <c:pt idx="9">
                        <c:v>563.41986311297444</c:v>
                      </c:pt>
                      <c:pt idx="10">
                        <c:v>585.29978714735637</c:v>
                      </c:pt>
                      <c:pt idx="11">
                        <c:v>602.86037600064128</c:v>
                      </c:pt>
                      <c:pt idx="12">
                        <c:v>617.44437649904251</c:v>
                      </c:pt>
                      <c:pt idx="13">
                        <c:v>629.84770195627596</c:v>
                      </c:pt>
                      <c:pt idx="14">
                        <c:v>640.52708069184973</c:v>
                      </c:pt>
                      <c:pt idx="15">
                        <c:v>649.83819449575856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5B7-485A-9FCF-B7E1423C68EA}"/>
                  </c:ext>
                </c:extLst>
              </c15:ser>
            </c15:filteredScatterSeries>
            <c15:filteredScatterSeries>
              <c15:ser>
                <c:idx val="3"/>
                <c:order val="8"/>
                <c:tx>
                  <c:v>480x30 @50,8 L/h</c:v>
                </c:tx>
                <c:spPr>
                  <a:ln w="190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Tabelle1!$T$28:$T$43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107.01575400616596</c:v>
                      </c:pt>
                      <c:pt idx="1">
                        <c:v>319.04372447125388</c:v>
                      </c:pt>
                      <c:pt idx="2">
                        <c:v>450.54839653975552</c:v>
                      </c:pt>
                      <c:pt idx="3">
                        <c:v>544.14533554670561</c:v>
                      </c:pt>
                      <c:pt idx="4">
                        <c:v>616.0980886852991</c:v>
                      </c:pt>
                      <c:pt idx="5">
                        <c:v>675.29485322639221</c:v>
                      </c:pt>
                      <c:pt idx="6">
                        <c:v>746.24058220300799</c:v>
                      </c:pt>
                      <c:pt idx="7">
                        <c:v>834.68477191204897</c:v>
                      </c:pt>
                      <c:pt idx="8">
                        <c:v>901.31878784260675</c:v>
                      </c:pt>
                      <c:pt idx="9">
                        <c:v>953.88718693400574</c:v>
                      </c:pt>
                      <c:pt idx="10">
                        <c:v>997.02809833880337</c:v>
                      </c:pt>
                      <c:pt idx="11">
                        <c:v>1033.1212768874507</c:v>
                      </c:pt>
                      <c:pt idx="12">
                        <c:v>1063.9625344487893</c:v>
                      </c:pt>
                      <c:pt idx="13">
                        <c:v>1090.7231701562218</c:v>
                      </c:pt>
                      <c:pt idx="14">
                        <c:v>1114.2094158894161</c:v>
                      </c:pt>
                      <c:pt idx="15">
                        <c:v>1134.9897206151836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5B7-485A-9FCF-B7E1423C68EA}"/>
                  </c:ext>
                </c:extLst>
              </c15:ser>
            </c15:filteredScatterSeries>
            <c15:filteredScatterSeries>
              <c15:ser>
                <c:idx val="4"/>
                <c:order val="9"/>
                <c:tx>
                  <c:v>480x45 @50,8 L/h</c:v>
                </c:tx>
                <c:spPr>
                  <a:ln w="190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Tabelle1!$V$28:$V$43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65.321172474443543</c:v>
                      </c:pt>
                      <c:pt idx="1">
                        <c:v>181.93454621472512</c:v>
                      </c:pt>
                      <c:pt idx="2">
                        <c:v>323.23470222813842</c:v>
                      </c:pt>
                      <c:pt idx="3">
                        <c:v>432.57332501055657</c:v>
                      </c:pt>
                      <c:pt idx="4">
                        <c:v>518.28681057458448</c:v>
                      </c:pt>
                      <c:pt idx="5">
                        <c:v>588.61796261323968</c:v>
                      </c:pt>
                      <c:pt idx="6">
                        <c:v>672.2015635163109</c:v>
                      </c:pt>
                      <c:pt idx="7">
                        <c:v>774.25423111260125</c:v>
                      </c:pt>
                      <c:pt idx="8">
                        <c:v>848.14214380574253</c:v>
                      </c:pt>
                      <c:pt idx="9">
                        <c:v>904.54503097070938</c:v>
                      </c:pt>
                      <c:pt idx="10">
                        <c:v>949.26216410305881</c:v>
                      </c:pt>
                      <c:pt idx="11">
                        <c:v>985.67896119998818</c:v>
                      </c:pt>
                      <c:pt idx="12">
                        <c:v>1016.0113282824724</c:v>
                      </c:pt>
                      <c:pt idx="13">
                        <c:v>1041.7685175025554</c:v>
                      </c:pt>
                      <c:pt idx="14">
                        <c:v>1063.9623803154886</c:v>
                      </c:pt>
                      <c:pt idx="15">
                        <c:v>1083.2888203256575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5B7-485A-9FCF-B7E1423C68EA}"/>
                  </c:ext>
                </c:extLst>
              </c15:ser>
            </c15:filteredScatterSeries>
            <c15:filteredScatterSeries>
              <c15:ser>
                <c:idx val="19"/>
                <c:order val="10"/>
                <c:tx>
                  <c:v>480x45 2 mm @50,8 L/h</c:v>
                </c:tx>
                <c:spPr>
                  <a:ln w="19050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Tabelle1!$Z$28:$Z$43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72.485294947664215</c:v>
                      </c:pt>
                      <c:pt idx="1">
                        <c:v>239.15667345042442</c:v>
                      </c:pt>
                      <c:pt idx="2">
                        <c:v>387.29976336322738</c:v>
                      </c:pt>
                      <c:pt idx="3">
                        <c:v>489.46561315755378</c:v>
                      </c:pt>
                      <c:pt idx="4">
                        <c:v>570.21159368827875</c:v>
                      </c:pt>
                      <c:pt idx="5">
                        <c:v>637.1902951426855</c:v>
                      </c:pt>
                      <c:pt idx="6">
                        <c:v>716.59784889174557</c:v>
                      </c:pt>
                      <c:pt idx="7">
                        <c:v>814.52543647952052</c:v>
                      </c:pt>
                      <c:pt idx="8">
                        <c:v>886.00602828958608</c:v>
                      </c:pt>
                      <c:pt idx="9">
                        <c:v>940.96520314806253</c:v>
                      </c:pt>
                      <c:pt idx="10">
                        <c:v>984.60004944167883</c:v>
                      </c:pt>
                      <c:pt idx="11">
                        <c:v>1020.3248665463307</c:v>
                      </c:pt>
                      <c:pt idx="12">
                        <c:v>1050.2112164138996</c:v>
                      </c:pt>
                      <c:pt idx="13">
                        <c:v>1075.6434353650789</c:v>
                      </c:pt>
                      <c:pt idx="14">
                        <c:v>1097.558445421146</c:v>
                      </c:pt>
                      <c:pt idx="15">
                        <c:v>1116.6619325337001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45B7-485A-9FCF-B7E1423C68EA}"/>
                  </c:ext>
                </c:extLst>
              </c15:ser>
            </c15:filteredScatterSeries>
            <c15:filteredScatterSeries>
              <c15:ser>
                <c:idx val="20"/>
                <c:order val="11"/>
                <c:tx>
                  <c:v>480x45 2,5 mm @50,8 L/h</c:v>
                </c:tx>
                <c:spPr>
                  <a:ln w="19050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Tabelle1!$AB$28:$AB$43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72.485294947664215</c:v>
                      </c:pt>
                      <c:pt idx="1">
                        <c:v>282.5940200657447</c:v>
                      </c:pt>
                      <c:pt idx="2">
                        <c:v>427.79094795922612</c:v>
                      </c:pt>
                      <c:pt idx="3">
                        <c:v>525.85942566145332</c:v>
                      </c:pt>
                      <c:pt idx="4">
                        <c:v>602.29901265776937</c:v>
                      </c:pt>
                      <c:pt idx="5">
                        <c:v>665.18508863007855</c:v>
                      </c:pt>
                      <c:pt idx="6">
                        <c:v>740.39630515587328</c:v>
                      </c:pt>
                      <c:pt idx="7">
                        <c:v>832.85510191117498</c:v>
                      </c:pt>
                      <c:pt idx="8">
                        <c:v>901.38168514843551</c:v>
                      </c:pt>
                      <c:pt idx="9">
                        <c:v>954.60262934443267</c:v>
                      </c:pt>
                      <c:pt idx="10">
                        <c:v>997.66680549894863</c:v>
                      </c:pt>
                      <c:pt idx="11">
                        <c:v>1033.2410734559269</c:v>
                      </c:pt>
                      <c:pt idx="12">
                        <c:v>1063.2218607474097</c:v>
                      </c:pt>
                      <c:pt idx="13">
                        <c:v>1088.8969224147827</c:v>
                      </c:pt>
                      <c:pt idx="14">
                        <c:v>1111.1641135359412</c:v>
                      </c:pt>
                      <c:pt idx="15">
                        <c:v>1130.6785250131572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45B7-485A-9FCF-B7E1423C68EA}"/>
                  </c:ext>
                </c:extLst>
              </c15:ser>
            </c15:filteredScatterSeries>
            <c15:filteredScatterSeries>
              <c15:ser>
                <c:idx val="5"/>
                <c:order val="12"/>
                <c:tx>
                  <c:v>480x60 @50,8 L/h</c:v>
                </c:tx>
                <c:spPr>
                  <a:ln w="1905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Tabelle1!$X$28:$X$43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45.133036440780018</c:v>
                      </c:pt>
                      <c:pt idx="1">
                        <c:v>86.429092017274428</c:v>
                      </c:pt>
                      <c:pt idx="2">
                        <c:v>204.48311990488293</c:v>
                      </c:pt>
                      <c:pt idx="3">
                        <c:v>293.02797113431978</c:v>
                      </c:pt>
                      <c:pt idx="4">
                        <c:v>371.9573519579053</c:v>
                      </c:pt>
                      <c:pt idx="5">
                        <c:v>438.58621067823492</c:v>
                      </c:pt>
                      <c:pt idx="6">
                        <c:v>520.18473918809968</c:v>
                      </c:pt>
                      <c:pt idx="7">
                        <c:v>621.96551429227907</c:v>
                      </c:pt>
                      <c:pt idx="8">
                        <c:v>698.35059612048531</c:v>
                      </c:pt>
                      <c:pt idx="9">
                        <c:v>757.89598912823533</c:v>
                      </c:pt>
                      <c:pt idx="10">
                        <c:v>806.09947301939792</c:v>
                      </c:pt>
                      <c:pt idx="11">
                        <c:v>845.80750504811613</c:v>
                      </c:pt>
                      <c:pt idx="12">
                        <c:v>879.4996733845021</c:v>
                      </c:pt>
                      <c:pt idx="13">
                        <c:v>908.46057227333688</c:v>
                      </c:pt>
                      <c:pt idx="14">
                        <c:v>933.68114983938835</c:v>
                      </c:pt>
                      <c:pt idx="15">
                        <c:v>955.90493940040551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45B7-485A-9FCF-B7E1423C68EA}"/>
                  </c:ext>
                </c:extLst>
              </c15:ser>
            </c15:filteredScatterSeries>
            <c15:filteredScatterSeries>
              <c15:ser>
                <c:idx val="21"/>
                <c:order val="13"/>
                <c:tx>
                  <c:v>480x60 2 mm @50,8 L/h</c:v>
                </c:tx>
                <c:spPr>
                  <a:ln w="19050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Tabelle1!$AD$28:$AD$43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50.020649513155277</c:v>
                      </c:pt>
                      <c:pt idx="1">
                        <c:v>142.52594668100525</c:v>
                      </c:pt>
                      <c:pt idx="2">
                        <c:v>274.78891445865634</c:v>
                      </c:pt>
                      <c:pt idx="3">
                        <c:v>372.2746826663614</c:v>
                      </c:pt>
                      <c:pt idx="4">
                        <c:v>450.02239940927518</c:v>
                      </c:pt>
                      <c:pt idx="5">
                        <c:v>517.14466771619675</c:v>
                      </c:pt>
                      <c:pt idx="6">
                        <c:v>598.12126748066112</c:v>
                      </c:pt>
                      <c:pt idx="7">
                        <c:v>700.81570807899698</c:v>
                      </c:pt>
                      <c:pt idx="8">
                        <c:v>776.06740731711034</c:v>
                      </c:pt>
                      <c:pt idx="9">
                        <c:v>834.61951160878948</c:v>
                      </c:pt>
                      <c:pt idx="10">
                        <c:v>880.99061733204769</c:v>
                      </c:pt>
                      <c:pt idx="11">
                        <c:v>919.05047615498552</c:v>
                      </c:pt>
                      <c:pt idx="12">
                        <c:v>950.99736627603818</c:v>
                      </c:pt>
                      <c:pt idx="13">
                        <c:v>978.28530481521761</c:v>
                      </c:pt>
                      <c:pt idx="14">
                        <c:v>1001.9307732578138</c:v>
                      </c:pt>
                      <c:pt idx="15">
                        <c:v>1022.7170910755331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45B7-485A-9FCF-B7E1423C68EA}"/>
                  </c:ext>
                </c:extLst>
              </c15:ser>
            </c15:filteredScatterSeries>
            <c15:filteredScatterSeries>
              <c15:ser>
                <c:idx val="22"/>
                <c:order val="14"/>
                <c:tx>
                  <c:v>480x60 2,5 mm @50,8 L/h</c:v>
                </c:tx>
                <c:spPr>
                  <a:ln w="19050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Tabelle1!$AF$28:$AF$43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50.020649513155277</c:v>
                      </c:pt>
                      <c:pt idx="1">
                        <c:v>180.06709604485775</c:v>
                      </c:pt>
                      <c:pt idx="2">
                        <c:v>338.87873840784243</c:v>
                      </c:pt>
                      <c:pt idx="3">
                        <c:v>439.85872043812822</c:v>
                      </c:pt>
                      <c:pt idx="4">
                        <c:v>519.76997840728541</c:v>
                      </c:pt>
                      <c:pt idx="5">
                        <c:v>588.68569445516891</c:v>
                      </c:pt>
                      <c:pt idx="6">
                        <c:v>669.43571615658698</c:v>
                      </c:pt>
                      <c:pt idx="7">
                        <c:v>772.08526347780003</c:v>
                      </c:pt>
                      <c:pt idx="8">
                        <c:v>846.47276279252515</c:v>
                      </c:pt>
                      <c:pt idx="9">
                        <c:v>903.91776580965666</c:v>
                      </c:pt>
                      <c:pt idx="10">
                        <c:v>948.93763806115339</c:v>
                      </c:pt>
                      <c:pt idx="11">
                        <c:v>985.73924081810378</c:v>
                      </c:pt>
                      <c:pt idx="12">
                        <c:v>1016.5161182910061</c:v>
                      </c:pt>
                      <c:pt idx="13">
                        <c:v>1042.7008149390274</c:v>
                      </c:pt>
                      <c:pt idx="14">
                        <c:v>1065.3536488783288</c:v>
                      </c:pt>
                      <c:pt idx="15">
                        <c:v>1085.1282286822602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45B7-485A-9FCF-B7E1423C68EA}"/>
                  </c:ext>
                </c:extLst>
              </c15:ser>
            </c15:filteredScatterSeries>
            <c15:filteredScatterSeries>
              <c15:ser>
                <c:idx val="36"/>
                <c:order val="15"/>
                <c:tx>
                  <c:v>480x60 3 mm @50,8 L/h</c:v>
                </c:tx>
                <c:spPr>
                  <a:ln w="19050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Tabelle1!$AH$28:$AH$43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50.020649513155277</c:v>
                      </c:pt>
                      <c:pt idx="1">
                        <c:v>199.22794078110266</c:v>
                      </c:pt>
                      <c:pt idx="2">
                        <c:v>373.40860986109743</c:v>
                      </c:pt>
                      <c:pt idx="3">
                        <c:v>472.28865753838687</c:v>
                      </c:pt>
                      <c:pt idx="4">
                        <c:v>550.99320896631627</c:v>
                      </c:pt>
                      <c:pt idx="5">
                        <c:v>618.86369637085988</c:v>
                      </c:pt>
                      <c:pt idx="6">
                        <c:v>698.70583046550269</c:v>
                      </c:pt>
                      <c:pt idx="7">
                        <c:v>798.802330247481</c:v>
                      </c:pt>
                      <c:pt idx="8">
                        <c:v>871.52725455621044</c:v>
                      </c:pt>
                      <c:pt idx="9">
                        <c:v>927.81004328520146</c:v>
                      </c:pt>
                      <c:pt idx="10">
                        <c:v>972.13670693706263</c:v>
                      </c:pt>
                      <c:pt idx="11">
                        <c:v>1008.372402003632</c:v>
                      </c:pt>
                      <c:pt idx="12">
                        <c:v>1038.6890312187429</c:v>
                      </c:pt>
                      <c:pt idx="13">
                        <c:v>1064.5327041456571</c:v>
                      </c:pt>
                      <c:pt idx="14">
                        <c:v>1086.8303299830154</c:v>
                      </c:pt>
                      <c:pt idx="15">
                        <c:v>1106.2850664813295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45B7-485A-9FCF-B7E1423C68EA}"/>
                  </c:ext>
                </c:extLst>
              </c15:ser>
            </c15:filteredScatterSeries>
            <c15:filteredScatterSeries>
              <c15:ser>
                <c:idx val="7"/>
                <c:order val="17"/>
                <c:tx>
                  <c:v>480x45 @72,5 L/h</c:v>
                </c:tx>
                <c:spPr>
                  <a:ln w="19050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Tabelle1!$A$50:$A$65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Tabelle1!$V$50:$V$65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74.254916705941213</c:v>
                      </c:pt>
                      <c:pt idx="1">
                        <c:v>212.71160406484981</c:v>
                      </c:pt>
                      <c:pt idx="2">
                        <c:v>387.14742330076768</c:v>
                      </c:pt>
                      <c:pt idx="3">
                        <c:v>526.90870241223774</c:v>
                      </c:pt>
                      <c:pt idx="4">
                        <c:v>639.59532883033012</c:v>
                      </c:pt>
                      <c:pt idx="5">
                        <c:v>734.29721251796389</c:v>
                      </c:pt>
                      <c:pt idx="6">
                        <c:v>849.73265952566635</c:v>
                      </c:pt>
                      <c:pt idx="7">
                        <c:v>995.42751106970354</c:v>
                      </c:pt>
                      <c:pt idx="8">
                        <c:v>1104.5984630556702</c:v>
                      </c:pt>
                      <c:pt idx="9">
                        <c:v>1190.2244768824798</c:v>
                      </c:pt>
                      <c:pt idx="10">
                        <c:v>1259.6395580213664</c:v>
                      </c:pt>
                      <c:pt idx="11">
                        <c:v>1317.2703872286604</c:v>
                      </c:pt>
                      <c:pt idx="12">
                        <c:v>1366.0464187049615</c:v>
                      </c:pt>
                      <c:pt idx="13">
                        <c:v>1407.9848443850894</c:v>
                      </c:pt>
                      <c:pt idx="14">
                        <c:v>1444.4983355171726</c:v>
                      </c:pt>
                      <c:pt idx="15">
                        <c:v>1476.6040223293583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45B7-485A-9FCF-B7E1423C68EA}"/>
                  </c:ext>
                </c:extLst>
              </c15:ser>
            </c15:filteredScatterSeries>
            <c15:filteredScatterSeries>
              <c15:ser>
                <c:idx val="24"/>
                <c:order val="19"/>
                <c:tx>
                  <c:v>480x45 2,5 mm @72,5 L/h</c:v>
                </c:tx>
                <c:spPr>
                  <a:ln w="19050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Tabelle1!$A$50:$A$65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Tabelle1!$AB$50:$AB$65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82.595932640930187</c:v>
                      </c:pt>
                      <c:pt idx="1">
                        <c:v>326.35128895570665</c:v>
                      </c:pt>
                      <c:pt idx="2">
                        <c:v>494.35740175359928</c:v>
                      </c:pt>
                      <c:pt idx="3">
                        <c:v>614.73506686540975</c:v>
                      </c:pt>
                      <c:pt idx="4">
                        <c:v>711.06392459710264</c:v>
                      </c:pt>
                      <c:pt idx="5">
                        <c:v>791.90590163937986</c:v>
                      </c:pt>
                      <c:pt idx="6">
                        <c:v>890.90495648040906</c:v>
                      </c:pt>
                      <c:pt idx="7">
                        <c:v>1016.7252611656645</c:v>
                      </c:pt>
                      <c:pt idx="8">
                        <c:v>1113.3219615571825</c:v>
                      </c:pt>
                      <c:pt idx="9">
                        <c:v>1190.6645792737052</c:v>
                      </c:pt>
                      <c:pt idx="10">
                        <c:v>1255.6184185191678</c:v>
                      </c:pt>
                      <c:pt idx="11">
                        <c:v>1310.6648900959676</c:v>
                      </c:pt>
                      <c:pt idx="12">
                        <c:v>1358.0496258590517</c:v>
                      </c:pt>
                      <c:pt idx="13">
                        <c:v>1399.4921517193127</c:v>
                      </c:pt>
                      <c:pt idx="14">
                        <c:v>1436.1328099875773</c:v>
                      </c:pt>
                      <c:pt idx="15">
                        <c:v>1468.7944970747303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45B7-485A-9FCF-B7E1423C68EA}"/>
                  </c:ext>
                </c:extLst>
              </c15:ser>
            </c15:filteredScatterSeries>
            <c15:filteredScatterSeries>
              <c15:ser>
                <c:idx val="8"/>
                <c:order val="20"/>
                <c:tx>
                  <c:v>480x60 @72,5 L/h</c:v>
                </c:tx>
                <c:spPr>
                  <a:ln w="19050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Tabelle1!$A$50:$A$65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Tabelle1!$X$50:$X$65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53.65142482086997</c:v>
                      </c:pt>
                      <c:pt idx="1">
                        <c:v>104.6903558608718</c:v>
                      </c:pt>
                      <c:pt idx="2">
                        <c:v>256.48456408857169</c:v>
                      </c:pt>
                      <c:pt idx="3">
                        <c:v>374.62429508040123</c:v>
                      </c:pt>
                      <c:pt idx="4">
                        <c:v>482.54795180718634</c:v>
                      </c:pt>
                      <c:pt idx="5">
                        <c:v>575.4488503010989</c:v>
                      </c:pt>
                      <c:pt idx="6">
                        <c:v>691.36962752356499</c:v>
                      </c:pt>
                      <c:pt idx="7">
                        <c:v>839.13630326662258</c:v>
                      </c:pt>
                      <c:pt idx="8">
                        <c:v>952.1804588424709</c:v>
                      </c:pt>
                      <c:pt idx="9">
                        <c:v>1041.4351529991652</c:v>
                      </c:pt>
                      <c:pt idx="10">
                        <c:v>1114.2596238216329</c:v>
                      </c:pt>
                      <c:pt idx="11">
                        <c:v>1174.6551585647185</c:v>
                      </c:pt>
                      <c:pt idx="12">
                        <c:v>1226.0308945110733</c:v>
                      </c:pt>
                      <c:pt idx="13">
                        <c:v>1270.277598068199</c:v>
                      </c:pt>
                      <c:pt idx="14">
                        <c:v>1308.8469238092234</c:v>
                      </c:pt>
                      <c:pt idx="15">
                        <c:v>1342.8352934390948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45B7-485A-9FCF-B7E1423C68EA}"/>
                  </c:ext>
                </c:extLst>
              </c15:ser>
            </c15:filteredScatterSeries>
            <c15:filteredScatterSeries>
              <c15:ser>
                <c:idx val="25"/>
                <c:order val="21"/>
                <c:tx>
                  <c:v>480x60 2 mm @72,5 L/h</c:v>
                </c:tx>
                <c:spPr>
                  <a:ln w="19050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Tabelle1!$A$50:$A$65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Tabelle1!$AD$50:$AD$65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59.609720287264594</c:v>
                      </c:pt>
                      <c:pt idx="1">
                        <c:v>175.25558238707819</c:v>
                      </c:pt>
                      <c:pt idx="2">
                        <c:v>340.60009441850099</c:v>
                      </c:pt>
                      <c:pt idx="3">
                        <c:v>468.22062763485388</c:v>
                      </c:pt>
                      <c:pt idx="4">
                        <c:v>573.41837349740752</c:v>
                      </c:pt>
                      <c:pt idx="5">
                        <c:v>666.10832546617121</c:v>
                      </c:pt>
                      <c:pt idx="6">
                        <c:v>779.75445733838569</c:v>
                      </c:pt>
                      <c:pt idx="7">
                        <c:v>927.93319834322176</c:v>
                      </c:pt>
                      <c:pt idx="8">
                        <c:v>1039.3075968581525</c:v>
                      </c:pt>
                      <c:pt idx="9">
                        <c:v>1127.538073092707</c:v>
                      </c:pt>
                      <c:pt idx="10">
                        <c:v>1198.5574412616365</c:v>
                      </c:pt>
                      <c:pt idx="11">
                        <c:v>1257.6258753746658</c:v>
                      </c:pt>
                      <c:pt idx="12">
                        <c:v>1307.6407923192598</c:v>
                      </c:pt>
                      <c:pt idx="13">
                        <c:v>1350.6386439283949</c:v>
                      </c:pt>
                      <c:pt idx="14">
                        <c:v>1388.0721406290997</c:v>
                      </c:pt>
                      <c:pt idx="15">
                        <c:v>1421.0603413588365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45B7-485A-9FCF-B7E1423C68EA}"/>
                  </c:ext>
                </c:extLst>
              </c15:ser>
            </c15:filteredScatterSeries>
            <c15:filteredScatterSeries>
              <c15:ser>
                <c:idx val="37"/>
                <c:order val="23"/>
                <c:tx>
                  <c:v>480x60 3 mm @72,5 L/h</c:v>
                </c:tx>
                <c:spPr>
                  <a:ln w="19050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Tabelle1!$A$50:$A$65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Tabelle1!$AH$50:$AH$65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59.609720287264594</c:v>
                      </c:pt>
                      <c:pt idx="1">
                        <c:v>245.36388548158487</c:v>
                      </c:pt>
                      <c:pt idx="2">
                        <c:v>447.78753424755064</c:v>
                      </c:pt>
                      <c:pt idx="3">
                        <c:v>573.75926187919777</c:v>
                      </c:pt>
                      <c:pt idx="4">
                        <c:v>677.23867234300781</c:v>
                      </c:pt>
                      <c:pt idx="5">
                        <c:v>767.81875787092986</c:v>
                      </c:pt>
                      <c:pt idx="6">
                        <c:v>876.7333460024106</c:v>
                      </c:pt>
                      <c:pt idx="7">
                        <c:v>1017.6345388143147</c:v>
                      </c:pt>
                      <c:pt idx="8">
                        <c:v>1123.6777886831121</c:v>
                      </c:pt>
                      <c:pt idx="9">
                        <c:v>1207.9024723864577</c:v>
                      </c:pt>
                      <c:pt idx="10">
                        <c:v>1276.2169520125112</c:v>
                      </c:pt>
                      <c:pt idx="11">
                        <c:v>1333.4900379126857</c:v>
                      </c:pt>
                      <c:pt idx="12">
                        <c:v>1382.2715775206013</c:v>
                      </c:pt>
                      <c:pt idx="13">
                        <c:v>1424.4346394535714</c:v>
                      </c:pt>
                      <c:pt idx="14">
                        <c:v>1461.2968442428942</c:v>
                      </c:pt>
                      <c:pt idx="15">
                        <c:v>1493.8411695253226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45B7-485A-9FCF-B7E1423C68EA}"/>
                  </c:ext>
                </c:extLst>
              </c15:ser>
            </c15:filteredScatterSeries>
            <c15:filteredScatterSeries>
              <c15:ser>
                <c:idx val="9"/>
                <c:order val="24"/>
                <c:tx>
                  <c:v>480x30 @94,4 L/h</c:v>
                </c:tx>
                <c:spPr>
                  <a:ln w="19050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Tabelle1!$T$72:$T$87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119.86748297311172</c:v>
                      </c:pt>
                      <c:pt idx="1">
                        <c:v>370.47041355019667</c:v>
                      </c:pt>
                      <c:pt idx="2">
                        <c:v>534.88852913408357</c:v>
                      </c:pt>
                      <c:pt idx="3">
                        <c:v>657.15745087371454</c:v>
                      </c:pt>
                      <c:pt idx="4">
                        <c:v>754.70871844428996</c:v>
                      </c:pt>
                      <c:pt idx="5">
                        <c:v>837.63599465750508</c:v>
                      </c:pt>
                      <c:pt idx="6">
                        <c:v>940.66101678164284</c:v>
                      </c:pt>
                      <c:pt idx="7">
                        <c:v>1075.5912865474186</c:v>
                      </c:pt>
                      <c:pt idx="8">
                        <c:v>1182.9023862052613</c:v>
                      </c:pt>
                      <c:pt idx="9">
                        <c:v>1271.5484002578714</c:v>
                      </c:pt>
                      <c:pt idx="10">
                        <c:v>1347.520023937167</c:v>
                      </c:pt>
                      <c:pt idx="11">
                        <c:v>1413.448886078444</c:v>
                      </c:pt>
                      <c:pt idx="12">
                        <c:v>1471.7655257114566</c:v>
                      </c:pt>
                      <c:pt idx="13">
                        <c:v>1524.0289026795081</c:v>
                      </c:pt>
                      <c:pt idx="14">
                        <c:v>1571.2873863889945</c:v>
                      </c:pt>
                      <c:pt idx="15">
                        <c:v>1614.2366004803041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45B7-485A-9FCF-B7E1423C68EA}"/>
                  </c:ext>
                </c:extLst>
              </c15:ser>
            </c15:filteredScatterSeries>
            <c15:filteredScatterSeries>
              <c15:ser>
                <c:idx val="10"/>
                <c:order val="25"/>
                <c:tx>
                  <c:v>480x45 @94,4 L/h</c:v>
                </c:tx>
                <c:spPr>
                  <a:ln w="19050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Tabelle1!$V$72:$V$87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79.805153043226639</c:v>
                      </c:pt>
                      <c:pt idx="1">
                        <c:v>232.52051662246132</c:v>
                      </c:pt>
                      <c:pt idx="2">
                        <c:v>429.62835706738463</c:v>
                      </c:pt>
                      <c:pt idx="3">
                        <c:v>591.10783231942924</c:v>
                      </c:pt>
                      <c:pt idx="4">
                        <c:v>723.73171978245034</c:v>
                      </c:pt>
                      <c:pt idx="5">
                        <c:v>836.9972892116881</c:v>
                      </c:pt>
                      <c:pt idx="6">
                        <c:v>977.50181346980889</c:v>
                      </c:pt>
                      <c:pt idx="7">
                        <c:v>1159.1050383135957</c:v>
                      </c:pt>
                      <c:pt idx="8">
                        <c:v>1298.7292941697171</c:v>
                      </c:pt>
                      <c:pt idx="9">
                        <c:v>1410.6255613207106</c:v>
                      </c:pt>
                      <c:pt idx="10">
                        <c:v>1503.0518359305431</c:v>
                      </c:pt>
                      <c:pt idx="11">
                        <c:v>1581.1015700631235</c:v>
                      </c:pt>
                      <c:pt idx="12">
                        <c:v>1648.1595198043346</c:v>
                      </c:pt>
                      <c:pt idx="13">
                        <c:v>1706.5629406493026</c:v>
                      </c:pt>
                      <c:pt idx="14">
                        <c:v>1758.0011511960438</c:v>
                      </c:pt>
                      <c:pt idx="15">
                        <c:v>1803.7344594875815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45B7-485A-9FCF-B7E1423C68EA}"/>
                  </c:ext>
                </c:extLst>
              </c15:ser>
            </c15:filteredScatterSeries>
            <c15:filteredScatterSeries>
              <c15:ser>
                <c:idx val="27"/>
                <c:order val="26"/>
                <c:tx>
                  <c:v>480x45 2 mm @94,4 L/h</c:v>
                </c:tx>
                <c:spPr>
                  <a:ln w="19050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Tabelle1!$Z$72:$Z$87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88.895773697567193</c:v>
                      </c:pt>
                      <c:pt idx="1">
                        <c:v>306.26512598935346</c:v>
                      </c:pt>
                      <c:pt idx="2">
                        <c:v>502.17842115341824</c:v>
                      </c:pt>
                      <c:pt idx="3">
                        <c:v>649.0499989157446</c:v>
                      </c:pt>
                      <c:pt idx="4">
                        <c:v>770.82010346715322</c:v>
                      </c:pt>
                      <c:pt idx="5">
                        <c:v>875.3481113944697</c:v>
                      </c:pt>
                      <c:pt idx="6">
                        <c:v>1004.3265295329437</c:v>
                      </c:pt>
                      <c:pt idx="7">
                        <c:v>1172.4396833072865</c:v>
                      </c:pt>
                      <c:pt idx="8">
                        <c:v>1302.8221730275195</c:v>
                      </c:pt>
                      <c:pt idx="9">
                        <c:v>1408.4945420626702</c:v>
                      </c:pt>
                      <c:pt idx="10">
                        <c:v>1496.7266539184927</c:v>
                      </c:pt>
                      <c:pt idx="11">
                        <c:v>1572.0998194793142</c:v>
                      </c:pt>
                      <c:pt idx="12">
                        <c:v>1637.4040076166589</c:v>
                      </c:pt>
                      <c:pt idx="13">
                        <c:v>1694.7004249521699</c:v>
                      </c:pt>
                      <c:pt idx="14">
                        <c:v>1745.5556748772897</c:v>
                      </c:pt>
                      <c:pt idx="15">
                        <c:v>1791.0862582872946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45B7-485A-9FCF-B7E1423C68EA}"/>
                  </c:ext>
                </c:extLst>
              </c15:ser>
            </c15:filteredScatterSeries>
            <c15:filteredScatterSeries>
              <c15:ser>
                <c:idx val="28"/>
                <c:order val="27"/>
                <c:tx>
                  <c:v>480x45 2,5 mm @94,4 L/h</c:v>
                </c:tx>
                <c:spPr>
                  <a:ln w="19050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Tabelle1!$AB$72:$AB$87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88.895773697567193</c:v>
                      </c:pt>
                      <c:pt idx="1">
                        <c:v>354.09056709064004</c:v>
                      </c:pt>
                      <c:pt idx="2">
                        <c:v>536.62582861266492</c:v>
                      </c:pt>
                      <c:pt idx="3">
                        <c:v>672.02387999780035</c:v>
                      </c:pt>
                      <c:pt idx="4">
                        <c:v>782.09389814362294</c:v>
                      </c:pt>
                      <c:pt idx="5">
                        <c:v>875.6008592322728</c:v>
                      </c:pt>
                      <c:pt idx="6">
                        <c:v>991.7794151132307</c:v>
                      </c:pt>
                      <c:pt idx="7">
                        <c:v>1142.4967235357644</c:v>
                      </c:pt>
                      <c:pt idx="8">
                        <c:v>1260.7888689472938</c:v>
                      </c:pt>
                      <c:pt idx="9">
                        <c:v>1357.3522394297754</c:v>
                      </c:pt>
                      <c:pt idx="10">
                        <c:v>1440.3105768741889</c:v>
                      </c:pt>
                      <c:pt idx="11">
                        <c:v>1511.7979171973493</c:v>
                      </c:pt>
                      <c:pt idx="12">
                        <c:v>1574.2238867231522</c:v>
                      </c:pt>
                      <c:pt idx="13">
                        <c:v>1629.6005402154401</c:v>
                      </c:pt>
                      <c:pt idx="14">
                        <c:v>1679.2113311946787</c:v>
                      </c:pt>
                      <c:pt idx="15">
                        <c:v>1723.9688561607891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45B7-485A-9FCF-B7E1423C68EA}"/>
                  </c:ext>
                </c:extLst>
              </c15:ser>
            </c15:filteredScatterSeries>
            <c15:filteredScatterSeries>
              <c15:ser>
                <c:idx val="11"/>
                <c:order val="28"/>
                <c:tx>
                  <c:v>480x60 @94,4 L/h</c:v>
                </c:tx>
                <c:spPr>
                  <a:ln w="19050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Tabelle1!$X$72:$X$87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59.250852264217706</c:v>
                      </c:pt>
                      <c:pt idx="1">
                        <c:v>117.00625345237057</c:v>
                      </c:pt>
                      <c:pt idx="2">
                        <c:v>293.40493802810477</c:v>
                      </c:pt>
                      <c:pt idx="3">
                        <c:v>434.36471917403014</c:v>
                      </c:pt>
                      <c:pt idx="4">
                        <c:v>565.58781067997336</c:v>
                      </c:pt>
                      <c:pt idx="5">
                        <c:v>680.36358943249036</c:v>
                      </c:pt>
                      <c:pt idx="6">
                        <c:v>825.9438186042222</c:v>
                      </c:pt>
                      <c:pt idx="7">
                        <c:v>1015.4179104379439</c:v>
                      </c:pt>
                      <c:pt idx="8">
                        <c:v>1163.4054881126256</c:v>
                      </c:pt>
                      <c:pt idx="9">
                        <c:v>1282.151553745284</c:v>
                      </c:pt>
                      <c:pt idx="10">
                        <c:v>1380.2330446958204</c:v>
                      </c:pt>
                      <c:pt idx="11">
                        <c:v>1462.505081799156</c:v>
                      </c:pt>
                      <c:pt idx="12">
                        <c:v>1533.017522003518</c:v>
                      </c:pt>
                      <c:pt idx="13">
                        <c:v>1594.1574787772065</c:v>
                      </c:pt>
                      <c:pt idx="14">
                        <c:v>1647.7539952393945</c:v>
                      </c:pt>
                      <c:pt idx="15">
                        <c:v>1695.1986085449184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45B7-485A-9FCF-B7E1423C68EA}"/>
                  </c:ext>
                </c:extLst>
              </c15:ser>
            </c15:filteredScatterSeries>
            <c15:filteredScatterSeries>
              <c15:ser>
                <c:idx val="29"/>
                <c:order val="29"/>
                <c:tx>
                  <c:v>480x60 2 mm @94,4 L/h</c:v>
                </c:tx>
                <c:spPr>
                  <a:ln w="19050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Tabelle1!$AD$72:$AD$87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65.933994651660186</c:v>
                      </c:pt>
                      <c:pt idx="1">
                        <c:v>197.80950780808541</c:v>
                      </c:pt>
                      <c:pt idx="2">
                        <c:v>386.50252184477216</c:v>
                      </c:pt>
                      <c:pt idx="3">
                        <c:v>536.66276405491385</c:v>
                      </c:pt>
                      <c:pt idx="4">
                        <c:v>663.30605378688733</c:v>
                      </c:pt>
                      <c:pt idx="5">
                        <c:v>776.61667941688529</c:v>
                      </c:pt>
                      <c:pt idx="6">
                        <c:v>917.40672894810211</c:v>
                      </c:pt>
                      <c:pt idx="7">
                        <c:v>1105.1963289422188</c:v>
                      </c:pt>
                      <c:pt idx="8">
                        <c:v>1249.5973126615895</c:v>
                      </c:pt>
                      <c:pt idx="9">
                        <c:v>1366.067929446014</c:v>
                      </c:pt>
                      <c:pt idx="10">
                        <c:v>1461.426834787175</c:v>
                      </c:pt>
                      <c:pt idx="11">
                        <c:v>1541.9467360948788</c:v>
                      </c:pt>
                      <c:pt idx="12">
                        <c:v>1610.9404846213633</c:v>
                      </c:pt>
                      <c:pt idx="13">
                        <c:v>1670.8621490056601</c:v>
                      </c:pt>
                      <c:pt idx="14">
                        <c:v>1723.4893690840308</c:v>
                      </c:pt>
                      <c:pt idx="15">
                        <c:v>1770.1867060798577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45B7-485A-9FCF-B7E1423C68EA}"/>
                  </c:ext>
                </c:extLst>
              </c15:ser>
            </c15:filteredScatterSeries>
            <c15:filteredScatterSeries>
              <c15:ser>
                <c:idx val="30"/>
                <c:order val="30"/>
                <c:tx>
                  <c:v>480x60 2,5 mm @94,4 L/h</c:v>
                </c:tx>
                <c:spPr>
                  <a:ln w="19050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Tabelle1!$AF$72:$AF$87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65.933994651660186</c:v>
                      </c:pt>
                      <c:pt idx="1">
                        <c:v>249.5833713266889</c:v>
                      </c:pt>
                      <c:pt idx="2">
                        <c:v>459.55568261193935</c:v>
                      </c:pt>
                      <c:pt idx="3">
                        <c:v>609.17944506151593</c:v>
                      </c:pt>
                      <c:pt idx="4">
                        <c:v>733.85733489538961</c:v>
                      </c:pt>
                      <c:pt idx="5">
                        <c:v>844.9055276827296</c:v>
                      </c:pt>
                      <c:pt idx="6">
                        <c:v>979.85971677221482</c:v>
                      </c:pt>
                      <c:pt idx="7">
                        <c:v>1160.6367152756484</c:v>
                      </c:pt>
                      <c:pt idx="8">
                        <c:v>1299.0476584733472</c:v>
                      </c:pt>
                      <c:pt idx="9">
                        <c:v>1411.0055932618677</c:v>
                      </c:pt>
                      <c:pt idx="10">
                        <c:v>1503.0175598502965</c:v>
                      </c:pt>
                      <c:pt idx="11">
                        <c:v>1581.4074722721093</c:v>
                      </c:pt>
                      <c:pt idx="12">
                        <c:v>1648.9704535640094</c:v>
                      </c:pt>
                      <c:pt idx="13">
                        <c:v>1707.9703552056608</c:v>
                      </c:pt>
                      <c:pt idx="14">
                        <c:v>1760.0454006958566</c:v>
                      </c:pt>
                      <c:pt idx="15">
                        <c:v>1806.427856022279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45B7-485A-9FCF-B7E1423C68EA}"/>
                  </c:ext>
                </c:extLst>
              </c15:ser>
            </c15:filteredScatterSeries>
            <c15:filteredScatterSeries>
              <c15:ser>
                <c:idx val="38"/>
                <c:order val="31"/>
                <c:tx>
                  <c:v>480x60 3 mm @94,4 L/h</c:v>
                </c:tx>
                <c:spPr>
                  <a:ln w="19050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Tabelle1!$AH$72:$AH$87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65.933994651660186</c:v>
                      </c:pt>
                      <c:pt idx="1">
                        <c:v>277.2341407023527</c:v>
                      </c:pt>
                      <c:pt idx="2">
                        <c:v>497.31341462927952</c:v>
                      </c:pt>
                      <c:pt idx="3">
                        <c:v>642.56723153001803</c:v>
                      </c:pt>
                      <c:pt idx="4">
                        <c:v>764.30413059500131</c:v>
                      </c:pt>
                      <c:pt idx="5">
                        <c:v>871.98937189619096</c:v>
                      </c:pt>
                      <c:pt idx="6">
                        <c:v>1003.4154475259841</c:v>
                      </c:pt>
                      <c:pt idx="7">
                        <c:v>1177.1793535549691</c:v>
                      </c:pt>
                      <c:pt idx="8">
                        <c:v>1311.2638078043399</c:v>
                      </c:pt>
                      <c:pt idx="9">
                        <c:v>1419.8663682071565</c:v>
                      </c:pt>
                      <c:pt idx="10">
                        <c:v>1509.8876370526982</c:v>
                      </c:pt>
                      <c:pt idx="11">
                        <c:v>1586.8390132698889</c:v>
                      </c:pt>
                      <c:pt idx="12">
                        <c:v>1653.3855667562341</c:v>
                      </c:pt>
                      <c:pt idx="13">
                        <c:v>1711.6455777323454</c:v>
                      </c:pt>
                      <c:pt idx="14">
                        <c:v>1763.2196236135712</c:v>
                      </c:pt>
                      <c:pt idx="15">
                        <c:v>1809.2846289783465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F-45B7-485A-9FCF-B7E1423C68EA}"/>
                  </c:ext>
                </c:extLst>
              </c15:ser>
            </c15:filteredScatterSeries>
            <c15:filteredScatterSeries>
              <c15:ser>
                <c:idx val="13"/>
                <c:order val="33"/>
                <c:tx>
                  <c:v>480x45 @116 L/h</c:v>
                </c:tx>
                <c:spPr>
                  <a:ln w="19050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Tabelle1!$A$95:$A$110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Tabelle1!$V$95:$V$110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83.575895830603798</c:v>
                      </c:pt>
                      <c:pt idx="1">
                        <c:v>246.26869819931818</c:v>
                      </c:pt>
                      <c:pt idx="2">
                        <c:v>459.70126138228085</c:v>
                      </c:pt>
                      <c:pt idx="3">
                        <c:v>637.23095127987813</c:v>
                      </c:pt>
                      <c:pt idx="4">
                        <c:v>784.90868711588519</c:v>
                      </c:pt>
                      <c:pt idx="5">
                        <c:v>912.45504800882475</c:v>
                      </c:pt>
                      <c:pt idx="6">
                        <c:v>1072.6433486818262</c:v>
                      </c:pt>
                      <c:pt idx="7">
                        <c:v>1283.2420761791868</c:v>
                      </c:pt>
                      <c:pt idx="8">
                        <c:v>1448.2159635897058</c:v>
                      </c:pt>
                      <c:pt idx="9">
                        <c:v>1582.5604416453143</c:v>
                      </c:pt>
                      <c:pt idx="10">
                        <c:v>1695.1140406603872</c:v>
                      </c:pt>
                      <c:pt idx="11">
                        <c:v>1791.4099516754914</c:v>
                      </c:pt>
                      <c:pt idx="12">
                        <c:v>1875.1275837430605</c:v>
                      </c:pt>
                      <c:pt idx="13">
                        <c:v>1948.8041487836194</c:v>
                      </c:pt>
                      <c:pt idx="14">
                        <c:v>2014.3172558334713</c:v>
                      </c:pt>
                      <c:pt idx="15">
                        <c:v>2073.1071612645715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1-45B7-485A-9FCF-B7E1423C68EA}"/>
                  </c:ext>
                </c:extLst>
              </c15:ser>
            </c15:filteredScatterSeries>
            <c15:filteredScatterSeries>
              <c15:ser>
                <c:idx val="32"/>
                <c:order val="35"/>
                <c:tx>
                  <c:v>480x45 2,5 mm @116 L/h</c:v>
                </c:tx>
                <c:spPr>
                  <a:ln w="19050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Tabelle1!$A$95:$A$110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Tabelle1!$AB$95:$AB$110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93.183308913856848</c:v>
                      </c:pt>
                      <c:pt idx="1">
                        <c:v>373.16977306298725</c:v>
                      </c:pt>
                      <c:pt idx="2">
                        <c:v>565.73570472328879</c:v>
                      </c:pt>
                      <c:pt idx="3">
                        <c:v>711.84492081645374</c:v>
                      </c:pt>
                      <c:pt idx="4">
                        <c:v>831.86610804580482</c:v>
                      </c:pt>
                      <c:pt idx="5">
                        <c:v>934.66016723630628</c:v>
                      </c:pt>
                      <c:pt idx="6">
                        <c:v>1063.6165233759791</c:v>
                      </c:pt>
                      <c:pt idx="7">
                        <c:v>1233.2210711107728</c:v>
                      </c:pt>
                      <c:pt idx="8">
                        <c:v>1368.3237185967387</c:v>
                      </c:pt>
                      <c:pt idx="9">
                        <c:v>1480.0575669512489</c:v>
                      </c:pt>
                      <c:pt idx="10">
                        <c:v>1577.4969770079424</c:v>
                      </c:pt>
                      <c:pt idx="11">
                        <c:v>1662.4203115424207</c:v>
                      </c:pt>
                      <c:pt idx="12">
                        <c:v>1737.3159258175383</c:v>
                      </c:pt>
                      <c:pt idx="13">
                        <c:v>1804.4034840879372</c:v>
                      </c:pt>
                      <c:pt idx="14">
                        <c:v>1865.0560187767214</c:v>
                      </c:pt>
                      <c:pt idx="15">
                        <c:v>1920.2354284782484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3-45B7-485A-9FCF-B7E1423C68EA}"/>
                  </c:ext>
                </c:extLst>
              </c15:ser>
            </c15:filteredScatterSeries>
            <c15:filteredScatterSeries>
              <c15:ser>
                <c:idx val="14"/>
                <c:order val="36"/>
                <c:tx>
                  <c:v>480x60 @116 L/h</c:v>
                </c:tx>
                <c:spPr>
                  <a:ln w="19050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Tabelle1!$A$95:$A$110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Tabelle1!$X$95:$X$110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63.186882080909655</c:v>
                      </c:pt>
                      <c:pt idx="1">
                        <c:v>125.80194581771518</c:v>
                      </c:pt>
                      <c:pt idx="2">
                        <c:v>320.64287861870469</c:v>
                      </c:pt>
                      <c:pt idx="3">
                        <c:v>479.32771930002718</c:v>
                      </c:pt>
                      <c:pt idx="4">
                        <c:v>629.1456930627437</c:v>
                      </c:pt>
                      <c:pt idx="5">
                        <c:v>761.79947676861593</c:v>
                      </c:pt>
                      <c:pt idx="6">
                        <c:v>932.24465015323119</c:v>
                      </c:pt>
                      <c:pt idx="7">
                        <c:v>1157.8947309967302</c:v>
                      </c:pt>
                      <c:pt idx="8">
                        <c:v>1337.306438896225</c:v>
                      </c:pt>
                      <c:pt idx="9">
                        <c:v>1483.4016704603196</c:v>
                      </c:pt>
                      <c:pt idx="10">
                        <c:v>1605.5268588133113</c:v>
                      </c:pt>
                      <c:pt idx="11">
                        <c:v>1709.1451751475104</c:v>
                      </c:pt>
                      <c:pt idx="12">
                        <c:v>1798.7151657980114</c:v>
                      </c:pt>
                      <c:pt idx="13">
                        <c:v>1877.0030042186138</c:v>
                      </c:pt>
                      <c:pt idx="14">
                        <c:v>1946.1232717242192</c:v>
                      </c:pt>
                      <c:pt idx="15">
                        <c:v>2007.6930110562016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4-45B7-485A-9FCF-B7E1423C68EA}"/>
                  </c:ext>
                </c:extLst>
              </c15:ser>
            </c15:filteredScatterSeries>
            <c15:filteredScatterSeries>
              <c15:ser>
                <c:idx val="33"/>
                <c:order val="37"/>
                <c:tx>
                  <c:v>480x60 2 mm @116 L/h</c:v>
                </c:tx>
                <c:spPr>
                  <a:ln w="19050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Tabelle1!$A$95:$A$110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Tabelle1!$AD$95:$AD$110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70.388658683552634</c:v>
                      </c:pt>
                      <c:pt idx="1">
                        <c:v>214.13559239648441</c:v>
                      </c:pt>
                      <c:pt idx="2">
                        <c:v>419.98840020564103</c:v>
                      </c:pt>
                      <c:pt idx="3">
                        <c:v>587.31788656119852</c:v>
                      </c:pt>
                      <c:pt idx="4">
                        <c:v>730.74878332463197</c:v>
                      </c:pt>
                      <c:pt idx="5">
                        <c:v>860.53736150856503</c:v>
                      </c:pt>
                      <c:pt idx="6">
                        <c:v>1023.4536532789028</c:v>
                      </c:pt>
                      <c:pt idx="7">
                        <c:v>1244.5541132588501</c:v>
                      </c:pt>
                      <c:pt idx="8">
                        <c:v>1417.6601432245816</c:v>
                      </c:pt>
                      <c:pt idx="9">
                        <c:v>1559.3687570192506</c:v>
                      </c:pt>
                      <c:pt idx="10">
                        <c:v>1677.0536321785366</c:v>
                      </c:pt>
                      <c:pt idx="11">
                        <c:v>1777.72718166409</c:v>
                      </c:pt>
                      <c:pt idx="12">
                        <c:v>1864.9312547389716</c:v>
                      </c:pt>
                      <c:pt idx="13">
                        <c:v>1941.4080327914724</c:v>
                      </c:pt>
                      <c:pt idx="14">
                        <c:v>2009.1651555819049</c:v>
                      </c:pt>
                      <c:pt idx="15">
                        <c:v>2069.7337815296937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5-45B7-485A-9FCF-B7E1423C68EA}"/>
                  </c:ext>
                </c:extLst>
              </c15:ser>
            </c15:filteredScatterSeries>
            <c15:filteredScatterSeries>
              <c15:ser>
                <c:idx val="39"/>
                <c:order val="39"/>
                <c:tx>
                  <c:v>480x60 3 mm @116 L/h</c:v>
                </c:tx>
                <c:spPr>
                  <a:ln w="19050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Tabelle1!$A$95:$A$110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Tabelle1!$AH$95:$AH$110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70.388658683552634</c:v>
                      </c:pt>
                      <c:pt idx="1">
                        <c:v>300.34070965610516</c:v>
                      </c:pt>
                      <c:pt idx="2">
                        <c:v>532.41686379323369</c:v>
                      </c:pt>
                      <c:pt idx="3">
                        <c:v>691.89911115960501</c:v>
                      </c:pt>
                      <c:pt idx="4">
                        <c:v>827.39622893262299</c:v>
                      </c:pt>
                      <c:pt idx="5">
                        <c:v>948.15315002437092</c:v>
                      </c:pt>
                      <c:pt idx="6">
                        <c:v>1097.0817527206132</c:v>
                      </c:pt>
                      <c:pt idx="7">
                        <c:v>1297.0314736956598</c:v>
                      </c:pt>
                      <c:pt idx="8">
                        <c:v>1454.0833801784875</c:v>
                      </c:pt>
                      <c:pt idx="9">
                        <c:v>1583.1154121412055</c:v>
                      </c:pt>
                      <c:pt idx="10">
                        <c:v>1691.7487773229007</c:v>
                      </c:pt>
                      <c:pt idx="11">
                        <c:v>1785.9303342253584</c:v>
                      </c:pt>
                      <c:pt idx="12">
                        <c:v>1868.3188234135691</c:v>
                      </c:pt>
                      <c:pt idx="13">
                        <c:v>1941.1717951910159</c:v>
                      </c:pt>
                      <c:pt idx="14">
                        <c:v>2006.2949236495228</c:v>
                      </c:pt>
                      <c:pt idx="15">
                        <c:v>2064.999084413771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7-45B7-485A-9FCF-B7E1423C68EA}"/>
                  </c:ext>
                </c:extLst>
              </c15:ser>
            </c15:filteredScatterSeries>
          </c:ext>
        </c:extLst>
      </c:scatterChart>
      <c:valAx>
        <c:axId val="1975953024"/>
        <c:scaling>
          <c:orientation val="minMax"/>
          <c:max val="20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4272"/>
        <c:crosses val="autoZero"/>
        <c:crossBetween val="midCat"/>
        <c:majorUnit val="100"/>
      </c:valAx>
      <c:valAx>
        <c:axId val="1975954272"/>
        <c:scaling>
          <c:orientation val="minMax"/>
          <c:max val="1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  <a:p>
                <a:pPr>
                  <a:defRPr/>
                </a:pP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3024"/>
        <c:crosses val="autoZero"/>
        <c:crossBetween val="midCat"/>
        <c:majorUnit val="25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147637</xdr:rowOff>
    </xdr:from>
    <xdr:to>
      <xdr:col>16</xdr:col>
      <xdr:colOff>757239</xdr:colOff>
      <xdr:row>40</xdr:row>
      <xdr:rowOff>161926</xdr:rowOff>
    </xdr:to>
    <xdr:graphicFrame macro="">
      <xdr:nvGraphicFramePr>
        <xdr:cNvPr id="5" name="Diagram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257175</xdr:colOff>
      <xdr:row>41</xdr:row>
      <xdr:rowOff>104775</xdr:rowOff>
    </xdr:from>
    <xdr:to>
      <xdr:col>16</xdr:col>
      <xdr:colOff>757239</xdr:colOff>
      <xdr:row>81</xdr:row>
      <xdr:rowOff>119064</xdr:rowOff>
    </xdr:to>
    <xdr:graphicFrame macro="">
      <xdr:nvGraphicFramePr>
        <xdr:cNvPr id="6" name="Diagram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0</xdr:row>
      <xdr:rowOff>0</xdr:rowOff>
    </xdr:from>
    <xdr:to>
      <xdr:col>16</xdr:col>
      <xdr:colOff>528638</xdr:colOff>
      <xdr:row>40</xdr:row>
      <xdr:rowOff>14289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247650</xdr:colOff>
      <xdr:row>40</xdr:row>
      <xdr:rowOff>76200</xdr:rowOff>
    </xdr:from>
    <xdr:to>
      <xdr:col>16</xdr:col>
      <xdr:colOff>747714</xdr:colOff>
      <xdr:row>80</xdr:row>
      <xdr:rowOff>90489</xdr:rowOff>
    </xdr:to>
    <xdr:graphicFrame macro="">
      <xdr:nvGraphicFramePr>
        <xdr:cNvPr id="5" name="Diagram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I111"/>
  <sheetViews>
    <sheetView topLeftCell="X1" workbookViewId="0">
      <selection activeCell="AH119" sqref="AH119"/>
    </sheetView>
  </sheetViews>
  <sheetFormatPr baseColWidth="10" defaultRowHeight="14.25" x14ac:dyDescent="0.45"/>
  <cols>
    <col min="3" max="3" width="12.73046875" customWidth="1"/>
    <col min="4" max="4" width="12.19921875" customWidth="1"/>
    <col min="5" max="5" width="11.86328125" customWidth="1"/>
    <col min="6" max="6" width="11.46484375" customWidth="1"/>
    <col min="7" max="7" width="14.33203125" customWidth="1"/>
    <col min="8" max="8" width="15.1328125" customWidth="1"/>
    <col min="9" max="9" width="16.33203125" customWidth="1"/>
    <col min="10" max="10" width="16.59765625" customWidth="1"/>
    <col min="11" max="11" width="18.73046875" customWidth="1"/>
    <col min="12" max="12" width="15.265625" customWidth="1"/>
    <col min="13" max="13" width="16.86328125" customWidth="1"/>
    <col min="14" max="14" width="14.33203125" customWidth="1"/>
    <col min="15" max="15" width="18.73046875" customWidth="1"/>
    <col min="16" max="16" width="14.796875" customWidth="1"/>
    <col min="17" max="17" width="17.3984375" customWidth="1"/>
    <col min="18" max="18" width="14.33203125" customWidth="1"/>
    <col min="19" max="19" width="12.46484375" customWidth="1"/>
    <col min="21" max="21" width="11.46484375" customWidth="1"/>
    <col min="22" max="22" width="10.86328125" customWidth="1"/>
    <col min="23" max="23" width="11.265625" customWidth="1"/>
    <col min="24" max="25" width="11.53125" customWidth="1"/>
    <col min="26" max="26" width="14.73046875" customWidth="1"/>
    <col min="27" max="27" width="17.59765625" customWidth="1"/>
    <col min="28" max="28" width="16.86328125" customWidth="1"/>
    <col min="29" max="29" width="18.19921875" customWidth="1"/>
    <col min="30" max="30" width="14.46484375" customWidth="1"/>
    <col min="31" max="31" width="17.59765625" customWidth="1"/>
    <col min="32" max="32" width="15.73046875" customWidth="1"/>
    <col min="33" max="33" width="18.46484375" customWidth="1"/>
    <col min="34" max="34" width="15.1328125" customWidth="1"/>
    <col min="35" max="35" width="15.9296875" customWidth="1"/>
  </cols>
  <sheetData>
    <row r="2" spans="1:35" x14ac:dyDescent="0.45">
      <c r="A2" s="1">
        <v>29</v>
      </c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35" x14ac:dyDescent="0.45">
      <c r="A3">
        <v>8.0000000000000002E-3</v>
      </c>
      <c r="B3" t="s">
        <v>2</v>
      </c>
      <c r="E3" s="1"/>
      <c r="V3" s="1"/>
    </row>
    <row r="4" spans="1:35" x14ac:dyDescent="0.45">
      <c r="E4" s="1"/>
      <c r="S4" s="5" t="s">
        <v>3</v>
      </c>
      <c r="V4" s="1"/>
    </row>
    <row r="5" spans="1:35" ht="15.75" x14ac:dyDescent="0.55000000000000004">
      <c r="A5" s="4" t="s">
        <v>0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  <c r="P5" s="4" t="s">
        <v>18</v>
      </c>
      <c r="Q5" s="4" t="s">
        <v>19</v>
      </c>
      <c r="R5" s="4"/>
      <c r="S5" s="4"/>
      <c r="T5" s="4" t="s">
        <v>4</v>
      </c>
      <c r="U5" s="4" t="s">
        <v>5</v>
      </c>
      <c r="V5" s="4" t="s">
        <v>6</v>
      </c>
      <c r="W5" s="4" t="s">
        <v>7</v>
      </c>
      <c r="X5" s="4" t="s">
        <v>8</v>
      </c>
      <c r="Y5" s="4" t="s">
        <v>9</v>
      </c>
      <c r="Z5" s="4" t="s">
        <v>10</v>
      </c>
      <c r="AA5" s="4" t="s">
        <v>11</v>
      </c>
      <c r="AB5" s="4" t="s">
        <v>12</v>
      </c>
      <c r="AC5" s="4" t="s">
        <v>13</v>
      </c>
      <c r="AD5" s="4" t="s">
        <v>14</v>
      </c>
      <c r="AE5" s="4" t="s">
        <v>15</v>
      </c>
      <c r="AF5" s="4" t="s">
        <v>16</v>
      </c>
      <c r="AG5" s="4" t="s">
        <v>17</v>
      </c>
      <c r="AH5" s="4" t="s">
        <v>18</v>
      </c>
      <c r="AI5" s="4" t="s">
        <v>19</v>
      </c>
    </row>
    <row r="6" spans="1:35" x14ac:dyDescent="0.45">
      <c r="A6">
        <v>0</v>
      </c>
      <c r="B6" s="2">
        <v>89.96298971732935</v>
      </c>
      <c r="C6" s="3">
        <f>20/B6</f>
        <v>0.22231364323086128</v>
      </c>
      <c r="D6" s="2">
        <v>48.888114720710632</v>
      </c>
      <c r="E6" s="3">
        <f>20/D6</f>
        <v>0.40909738725366179</v>
      </c>
      <c r="F6" s="2">
        <v>31.100350001848525</v>
      </c>
      <c r="G6" s="3">
        <f>20/F6</f>
        <v>0.64307957945203997</v>
      </c>
      <c r="H6" s="2">
        <v>53.996317994912175</v>
      </c>
      <c r="I6" s="3">
        <f>20/H6</f>
        <v>0.37039562589961239</v>
      </c>
      <c r="J6" s="2">
        <v>53.996317994912175</v>
      </c>
      <c r="K6" s="3">
        <f>20/J6</f>
        <v>0.37039562589961239</v>
      </c>
      <c r="L6" s="2">
        <v>34.322720433972222</v>
      </c>
      <c r="M6" s="3">
        <f>20/L6</f>
        <v>0.58270439368215809</v>
      </c>
      <c r="N6" s="2">
        <v>34.322720433972222</v>
      </c>
      <c r="O6" s="3">
        <f>20/N6</f>
        <v>0.58270439368215809</v>
      </c>
      <c r="P6" s="2">
        <v>34.393731104418727</v>
      </c>
      <c r="Q6" s="3">
        <f>20/P6</f>
        <v>0.5815013189258349</v>
      </c>
      <c r="R6" s="3"/>
      <c r="S6" s="2"/>
      <c r="T6" s="2">
        <v>89.96298971732935</v>
      </c>
      <c r="U6" s="3">
        <f>20/T6</f>
        <v>0.22231364323086128</v>
      </c>
      <c r="V6" s="2">
        <v>48.888114720710632</v>
      </c>
      <c r="W6" s="3">
        <f>20/V6</f>
        <v>0.40909738725366179</v>
      </c>
      <c r="X6" s="2">
        <v>31.100350001848525</v>
      </c>
      <c r="Y6" s="3">
        <f>20/X6</f>
        <v>0.64307957945203997</v>
      </c>
      <c r="Z6" s="2">
        <v>53.996317994912175</v>
      </c>
      <c r="AA6" s="3">
        <f>20/Z6</f>
        <v>0.37039562589961239</v>
      </c>
      <c r="AB6" s="2">
        <v>53.996317994912175</v>
      </c>
      <c r="AC6" s="3">
        <f>20/AB6</f>
        <v>0.37039562589961239</v>
      </c>
      <c r="AD6" s="2">
        <v>34.322720433972222</v>
      </c>
      <c r="AE6" s="3">
        <f>20/AD6</f>
        <v>0.58270439368215809</v>
      </c>
      <c r="AF6" s="2">
        <v>34.322720433972222</v>
      </c>
      <c r="AG6" s="3">
        <f>20/AF6</f>
        <v>0.58270439368215809</v>
      </c>
      <c r="AH6" s="2">
        <v>34.322720433972222</v>
      </c>
      <c r="AI6" s="3">
        <f>20/AH6</f>
        <v>0.58270439368215809</v>
      </c>
    </row>
    <row r="7" spans="1:35" x14ac:dyDescent="0.45">
      <c r="A7">
        <v>400</v>
      </c>
      <c r="B7" s="2">
        <v>188.10316525579987</v>
      </c>
      <c r="C7" s="3">
        <f t="shared" ref="C7:C21" si="0">20/B7</f>
        <v>0.1063246329364111</v>
      </c>
      <c r="D7" s="2">
        <v>89.019993758012859</v>
      </c>
      <c r="E7" s="3">
        <f t="shared" ref="E7:E21" si="1">20/D7</f>
        <v>0.22466862954817676</v>
      </c>
      <c r="F7" s="2">
        <v>50.316216767934591</v>
      </c>
      <c r="G7" s="3">
        <f t="shared" ref="G7:G21" si="2">20/F7</f>
        <v>0.39748616419717703</v>
      </c>
      <c r="H7" s="2">
        <v>93.947026837748936</v>
      </c>
      <c r="I7" s="3">
        <f t="shared" ref="I7:I21" si="3">20/H7</f>
        <v>0.21288592809372209</v>
      </c>
      <c r="J7" s="2">
        <v>129.99307488529325</v>
      </c>
      <c r="K7" s="3">
        <f t="shared" ref="K7:K21" si="4">20/J7</f>
        <v>0.15385434968476691</v>
      </c>
      <c r="L7" s="2">
        <v>67.765495976781892</v>
      </c>
      <c r="M7" s="3">
        <f t="shared" ref="M7:M21" si="5">20/L7</f>
        <v>0.29513544779267148</v>
      </c>
      <c r="N7" s="2">
        <v>70.291764280957068</v>
      </c>
      <c r="O7" s="3">
        <f t="shared" ref="O7:O21" si="6">20/N7</f>
        <v>0.28452835413349065</v>
      </c>
      <c r="P7" s="2">
        <v>78.143357209225101</v>
      </c>
      <c r="Q7" s="3">
        <f t="shared" ref="Q7:Q21" si="7">20/P7</f>
        <v>0.25593986122775553</v>
      </c>
      <c r="R7" s="3"/>
      <c r="S7" s="2"/>
      <c r="T7" s="2">
        <v>255.1769071768735</v>
      </c>
      <c r="U7" s="3">
        <f t="shared" ref="U7:U21" si="8">20/T7</f>
        <v>7.8376998221618796E-2</v>
      </c>
      <c r="V7" s="2">
        <v>129.12545875760728</v>
      </c>
      <c r="W7" s="3">
        <f t="shared" ref="W7:W21" si="9">20/V7</f>
        <v>0.15488812347643816</v>
      </c>
      <c r="X7" s="2">
        <v>57.741266982698264</v>
      </c>
      <c r="Y7" s="3">
        <f t="shared" ref="Y7:AI21" si="10">20/X7</f>
        <v>0.34637272517752077</v>
      </c>
      <c r="Z7" s="2">
        <v>169.37206504729591</v>
      </c>
      <c r="AA7" s="3">
        <f t="shared" si="10"/>
        <v>0.11808322697379374</v>
      </c>
      <c r="AB7" s="2">
        <v>205.21710204480951</v>
      </c>
      <c r="AC7" s="3">
        <f t="shared" si="10"/>
        <v>9.7457764488034559E-2</v>
      </c>
      <c r="AD7" s="2">
        <v>93.048771436486007</v>
      </c>
      <c r="AE7" s="3">
        <f t="shared" si="10"/>
        <v>0.2149410431888589</v>
      </c>
      <c r="AF7" s="2">
        <v>117.70423924685863</v>
      </c>
      <c r="AG7" s="3">
        <f t="shared" si="10"/>
        <v>0.16991741442765218</v>
      </c>
      <c r="AH7" s="2">
        <v>129.77492498451645</v>
      </c>
      <c r="AI7" s="3">
        <f t="shared" si="10"/>
        <v>0.15411297677410499</v>
      </c>
    </row>
    <row r="8" spans="1:35" x14ac:dyDescent="0.45">
      <c r="A8">
        <v>600</v>
      </c>
      <c r="B8" s="2">
        <v>303.34496516356666</v>
      </c>
      <c r="C8" s="3">
        <f t="shared" si="0"/>
        <v>6.5931537677626523E-2</v>
      </c>
      <c r="D8" s="2">
        <v>153.9378225215473</v>
      </c>
      <c r="E8" s="3">
        <f t="shared" si="1"/>
        <v>0.12992258609608773</v>
      </c>
      <c r="F8" s="2">
        <v>88.532379662137643</v>
      </c>
      <c r="G8" s="3">
        <f t="shared" si="2"/>
        <v>0.22590604789259194</v>
      </c>
      <c r="H8" s="2">
        <v>206.46719667604054</v>
      </c>
      <c r="I8" s="3">
        <f t="shared" si="3"/>
        <v>9.6867688049163583E-2</v>
      </c>
      <c r="J8" s="2">
        <v>259.41529428066571</v>
      </c>
      <c r="K8" s="3">
        <f t="shared" si="4"/>
        <v>7.7096456689102019E-2</v>
      </c>
      <c r="L8" s="2">
        <v>117.84680215706703</v>
      </c>
      <c r="M8" s="3">
        <f t="shared" si="5"/>
        <v>0.16971186009225658</v>
      </c>
      <c r="N8" s="2">
        <v>157.73374820010542</v>
      </c>
      <c r="O8" s="3">
        <f t="shared" si="6"/>
        <v>0.12679594714650058</v>
      </c>
      <c r="P8" s="2">
        <v>183.31874164405738</v>
      </c>
      <c r="Q8" s="3">
        <f t="shared" si="7"/>
        <v>0.10909959244010738</v>
      </c>
      <c r="R8" s="3"/>
      <c r="S8" s="2"/>
      <c r="T8" s="2">
        <v>349.99081475429944</v>
      </c>
      <c r="U8" s="3">
        <f t="shared" si="8"/>
        <v>5.7144356814164965E-2</v>
      </c>
      <c r="V8" s="2">
        <v>220.01880934314246</v>
      </c>
      <c r="W8" s="3">
        <f t="shared" si="9"/>
        <v>9.0901319117711876E-2</v>
      </c>
      <c r="X8" s="2">
        <v>129.80893571583923</v>
      </c>
      <c r="Y8" s="3">
        <f t="shared" si="10"/>
        <v>0.15407259823608283</v>
      </c>
      <c r="Z8" s="2">
        <v>270.6236975800901</v>
      </c>
      <c r="AA8" s="3">
        <f t="shared" si="10"/>
        <v>7.3903357979509809E-2</v>
      </c>
      <c r="AB8" s="2">
        <v>310.34538845164127</v>
      </c>
      <c r="AC8" s="3">
        <f t="shared" si="10"/>
        <v>6.444432797852398E-2</v>
      </c>
      <c r="AD8" s="2">
        <v>177.35106885892333</v>
      </c>
      <c r="AE8" s="3">
        <f t="shared" si="10"/>
        <v>0.11277067642546497</v>
      </c>
      <c r="AF8" s="2">
        <v>226.11320534070637</v>
      </c>
      <c r="AG8" s="3">
        <f t="shared" si="10"/>
        <v>8.8451269220937753E-2</v>
      </c>
      <c r="AH8" s="2">
        <v>253.65318112082855</v>
      </c>
      <c r="AI8" s="3">
        <f t="shared" si="10"/>
        <v>7.8847818551398066E-2</v>
      </c>
    </row>
    <row r="9" spans="1:35" x14ac:dyDescent="0.45">
      <c r="A9">
        <v>800</v>
      </c>
      <c r="B9" s="2">
        <v>375.68534916122076</v>
      </c>
      <c r="C9" s="3">
        <f t="shared" si="0"/>
        <v>5.3236039267044309E-2</v>
      </c>
      <c r="D9" s="2">
        <v>219.40574512234593</v>
      </c>
      <c r="E9" s="3">
        <f t="shared" si="1"/>
        <v>9.1155315868540809E-2</v>
      </c>
      <c r="F9" s="2">
        <v>127.9956454494166</v>
      </c>
      <c r="G9" s="3">
        <f t="shared" si="2"/>
        <v>0.15625531579434807</v>
      </c>
      <c r="H9" s="2">
        <v>282.13629721474655</v>
      </c>
      <c r="I9" s="3">
        <f t="shared" si="3"/>
        <v>7.088772411575639E-2</v>
      </c>
      <c r="J9" s="2">
        <v>333.04381212130789</v>
      </c>
      <c r="K9" s="3">
        <f t="shared" si="4"/>
        <v>6.0052159121680958E-2</v>
      </c>
      <c r="L9" s="2">
        <v>175.96014241401457</v>
      </c>
      <c r="M9" s="3">
        <f t="shared" si="5"/>
        <v>0.11366210396069261</v>
      </c>
      <c r="N9" s="2">
        <v>230.73753710640344</v>
      </c>
      <c r="O9" s="3">
        <f t="shared" si="6"/>
        <v>8.667857103275356E-2</v>
      </c>
      <c r="P9" s="2">
        <v>266.01501412785495</v>
      </c>
      <c r="Q9" s="3">
        <f t="shared" si="7"/>
        <v>7.5183726247825197E-2</v>
      </c>
      <c r="R9" s="3"/>
      <c r="S9" s="2"/>
      <c r="T9" s="2">
        <v>413.5768756596737</v>
      </c>
      <c r="U9" s="3">
        <f t="shared" si="8"/>
        <v>4.8358603145060033E-2</v>
      </c>
      <c r="V9" s="2">
        <v>286.6069257604276</v>
      </c>
      <c r="W9" s="3">
        <f t="shared" si="9"/>
        <v>6.9781984322032184E-2</v>
      </c>
      <c r="X9" s="2">
        <v>181.58464241031839</v>
      </c>
      <c r="Y9" s="3">
        <f t="shared" si="10"/>
        <v>0.11014147305919697</v>
      </c>
      <c r="Z9" s="2">
        <v>334.05914615339839</v>
      </c>
      <c r="AA9" s="3">
        <f t="shared" si="10"/>
        <v>5.9869637548603728E-2</v>
      </c>
      <c r="AB9" s="2">
        <v>373.50037558514055</v>
      </c>
      <c r="AC9" s="3">
        <f t="shared" si="10"/>
        <v>5.3547469580632161E-2</v>
      </c>
      <c r="AD9" s="2">
        <v>235.51104063176643</v>
      </c>
      <c r="AE9" s="3">
        <f t="shared" si="10"/>
        <v>8.4921708750253552E-2</v>
      </c>
      <c r="AF9" s="2">
        <v>287.83524212480842</v>
      </c>
      <c r="AG9" s="3">
        <f t="shared" si="10"/>
        <v>6.9484194681510847E-2</v>
      </c>
      <c r="AH9" s="2">
        <v>314.21122913996351</v>
      </c>
      <c r="AI9" s="3">
        <f t="shared" si="10"/>
        <v>6.3651448914612538E-2</v>
      </c>
    </row>
    <row r="10" spans="1:35" x14ac:dyDescent="0.45">
      <c r="A10">
        <v>1000</v>
      </c>
      <c r="B10" s="2">
        <v>431.52849467078386</v>
      </c>
      <c r="C10" s="3">
        <f t="shared" si="0"/>
        <v>4.6346881485214882E-2</v>
      </c>
      <c r="D10" s="2">
        <v>276.95772121420407</v>
      </c>
      <c r="E10" s="3">
        <f t="shared" si="1"/>
        <v>7.2213188035771134E-2</v>
      </c>
      <c r="F10" s="2">
        <v>166.83784914739886</v>
      </c>
      <c r="G10" s="3">
        <f t="shared" si="2"/>
        <v>0.11987687507485359</v>
      </c>
      <c r="H10" s="2">
        <v>338.28536138235006</v>
      </c>
      <c r="I10" s="3">
        <f t="shared" si="3"/>
        <v>5.9121683298009521E-2</v>
      </c>
      <c r="J10" s="2">
        <v>385.53970587670119</v>
      </c>
      <c r="K10" s="3">
        <f t="shared" si="4"/>
        <v>5.1875331373511413E-2</v>
      </c>
      <c r="L10" s="2">
        <v>224.21179456110593</v>
      </c>
      <c r="M10" s="3">
        <f t="shared" si="5"/>
        <v>8.9201373367310821E-2</v>
      </c>
      <c r="N10" s="2">
        <v>285.4368080929363</v>
      </c>
      <c r="O10" s="3">
        <f t="shared" si="6"/>
        <v>7.0068048103621355E-2</v>
      </c>
      <c r="P10" s="2">
        <v>319.63983282330014</v>
      </c>
      <c r="Q10" s="3">
        <f t="shared" si="7"/>
        <v>6.2570424415958781E-2</v>
      </c>
      <c r="R10" s="3"/>
      <c r="S10" s="2"/>
      <c r="T10" s="2">
        <v>460.08843437955147</v>
      </c>
      <c r="U10" s="3">
        <f t="shared" si="8"/>
        <v>4.3469903839184393E-2</v>
      </c>
      <c r="V10" s="2">
        <v>336.74439387048295</v>
      </c>
      <c r="W10" s="3">
        <f t="shared" si="9"/>
        <v>5.9392228539051212E-2</v>
      </c>
      <c r="X10" s="2">
        <v>226.69815337268568</v>
      </c>
      <c r="Y10" s="3">
        <f t="shared" si="10"/>
        <v>8.8223038884311225E-2</v>
      </c>
      <c r="Z10" s="2">
        <v>381.80376764170961</v>
      </c>
      <c r="AA10" s="3">
        <f t="shared" si="10"/>
        <v>5.238292991065583E-2</v>
      </c>
      <c r="AB10" s="2">
        <v>420.38174953465966</v>
      </c>
      <c r="AC10" s="3">
        <f t="shared" si="10"/>
        <v>4.7575804663591938E-2</v>
      </c>
      <c r="AD10" s="2">
        <v>280.03335880479335</v>
      </c>
      <c r="AE10" s="3">
        <f t="shared" si="10"/>
        <v>7.1420062543126051E-2</v>
      </c>
      <c r="AF10" s="2">
        <v>334.48689728729255</v>
      </c>
      <c r="AG10" s="3">
        <f t="shared" si="10"/>
        <v>5.9793074593358121E-2</v>
      </c>
      <c r="AH10" s="2">
        <v>360.10403691545088</v>
      </c>
      <c r="AI10" s="3">
        <f t="shared" si="10"/>
        <v>5.5539505114450625E-2</v>
      </c>
    </row>
    <row r="11" spans="1:35" x14ac:dyDescent="0.45">
      <c r="A11">
        <v>1200</v>
      </c>
      <c r="B11" s="2">
        <v>471.49318528465955</v>
      </c>
      <c r="C11" s="3">
        <f t="shared" si="0"/>
        <v>4.2418428567371956E-2</v>
      </c>
      <c r="D11" s="2">
        <v>324.3115144809679</v>
      </c>
      <c r="E11" s="3">
        <f t="shared" si="1"/>
        <v>6.1669102412253984E-2</v>
      </c>
      <c r="F11" s="2">
        <v>203.70819546123485</v>
      </c>
      <c r="G11" s="3">
        <f t="shared" si="2"/>
        <v>9.8179653276669221E-2</v>
      </c>
      <c r="H11" s="2">
        <v>382.89688063818448</v>
      </c>
      <c r="I11" s="3">
        <f t="shared" si="3"/>
        <v>5.2233384525529336E-2</v>
      </c>
      <c r="J11" s="2">
        <v>427.87068717800298</v>
      </c>
      <c r="K11" s="3">
        <f t="shared" si="4"/>
        <v>4.6743094582872395E-2</v>
      </c>
      <c r="L11" s="2">
        <v>265.32285296190435</v>
      </c>
      <c r="M11" s="3">
        <f t="shared" si="5"/>
        <v>7.5379861842777812E-2</v>
      </c>
      <c r="N11" s="2">
        <v>328.72193556499531</v>
      </c>
      <c r="O11" s="3">
        <f t="shared" si="6"/>
        <v>6.0841695780431346E-2</v>
      </c>
      <c r="P11" s="2">
        <v>362.0287834838187</v>
      </c>
      <c r="Q11" s="3">
        <f t="shared" si="7"/>
        <v>5.5244226184280522E-2</v>
      </c>
      <c r="R11" s="3"/>
      <c r="S11" s="2"/>
      <c r="T11" s="2">
        <v>496.73629617482675</v>
      </c>
      <c r="U11" s="3">
        <f t="shared" si="8"/>
        <v>4.0262811785674271E-2</v>
      </c>
      <c r="V11" s="2">
        <v>376.60866815899141</v>
      </c>
      <c r="W11" s="3">
        <f t="shared" si="9"/>
        <v>5.3105522232846425E-2</v>
      </c>
      <c r="X11" s="2">
        <v>264.2129365014294</v>
      </c>
      <c r="Y11" s="3">
        <f t="shared" si="10"/>
        <v>7.5696520635324005E-2</v>
      </c>
      <c r="Z11" s="2">
        <v>420.21963498364801</v>
      </c>
      <c r="AA11" s="3">
        <f t="shared" si="10"/>
        <v>4.7594158708881507E-2</v>
      </c>
      <c r="AB11" s="2">
        <v>457.64096548863961</v>
      </c>
      <c r="AC11" s="3">
        <f t="shared" si="10"/>
        <v>4.3702381360561302E-2</v>
      </c>
      <c r="AD11" s="2">
        <v>317.72525720243385</v>
      </c>
      <c r="AE11" s="3">
        <f t="shared" si="10"/>
        <v>6.2947466550502471E-2</v>
      </c>
      <c r="AF11" s="2">
        <v>373.79968803548536</v>
      </c>
      <c r="AG11" s="3">
        <f t="shared" si="10"/>
        <v>5.3504592540220018E-2</v>
      </c>
      <c r="AH11" s="2">
        <v>398.99814733910875</v>
      </c>
      <c r="AI11" s="3">
        <f t="shared" si="10"/>
        <v>5.0125546029169875E-2</v>
      </c>
    </row>
    <row r="12" spans="1:35" x14ac:dyDescent="0.45">
      <c r="A12">
        <v>1500</v>
      </c>
      <c r="B12" s="2">
        <v>518.08433670732211</v>
      </c>
      <c r="C12" s="3">
        <f t="shared" si="0"/>
        <v>3.8603753448926338E-2</v>
      </c>
      <c r="D12" s="2">
        <v>381.33705409658592</v>
      </c>
      <c r="E12" s="3">
        <f t="shared" si="1"/>
        <v>5.2447040708858979E-2</v>
      </c>
      <c r="F12" s="2">
        <v>252.65696776534645</v>
      </c>
      <c r="G12" s="3">
        <f t="shared" si="2"/>
        <v>7.9158711421625519E-2</v>
      </c>
      <c r="H12" s="2">
        <v>432.73350185918662</v>
      </c>
      <c r="I12" s="3">
        <f t="shared" si="3"/>
        <v>4.6217822086971415E-2</v>
      </c>
      <c r="J12" s="2">
        <v>474.75531188024343</v>
      </c>
      <c r="K12" s="3">
        <f t="shared" si="4"/>
        <v>4.2126964142414861E-2</v>
      </c>
      <c r="L12" s="2">
        <v>316.18606279120252</v>
      </c>
      <c r="M12" s="3">
        <f t="shared" si="5"/>
        <v>6.3253894948580497E-2</v>
      </c>
      <c r="N12" s="2">
        <v>380.27302718812274</v>
      </c>
      <c r="O12" s="3">
        <f t="shared" si="6"/>
        <v>5.2593790697929022E-2</v>
      </c>
      <c r="P12" s="2">
        <v>410.88353414332096</v>
      </c>
      <c r="Q12" s="3">
        <f t="shared" si="7"/>
        <v>4.8675593782796289E-2</v>
      </c>
      <c r="R12" s="3"/>
      <c r="S12" s="2"/>
      <c r="T12" s="2">
        <v>538.65540102689818</v>
      </c>
      <c r="U12" s="3">
        <f t="shared" si="8"/>
        <v>3.7129489395022856E-2</v>
      </c>
      <c r="V12" s="2">
        <v>422.57014426043645</v>
      </c>
      <c r="W12" s="3">
        <f t="shared" si="9"/>
        <v>4.7329420385349548E-2</v>
      </c>
      <c r="X12" s="2">
        <v>309.6277121378036</v>
      </c>
      <c r="Y12" s="3">
        <f t="shared" si="10"/>
        <v>6.4593701454922603E-2</v>
      </c>
      <c r="Z12" s="2">
        <v>464.22868635324534</v>
      </c>
      <c r="AA12" s="3">
        <f t="shared" si="10"/>
        <v>4.3082214839221304E-2</v>
      </c>
      <c r="AB12" s="2">
        <v>500.43394568939618</v>
      </c>
      <c r="AC12" s="3">
        <f t="shared" si="10"/>
        <v>3.9965314448139735E-2</v>
      </c>
      <c r="AD12" s="2">
        <v>362.67908107086402</v>
      </c>
      <c r="AE12" s="3">
        <f t="shared" si="10"/>
        <v>5.5145171155025048E-2</v>
      </c>
      <c r="AF12" s="2">
        <v>418.75223117257201</v>
      </c>
      <c r="AG12" s="3">
        <f t="shared" si="10"/>
        <v>4.7760939551287546E-2</v>
      </c>
      <c r="AH12" s="2">
        <v>443.50518448522428</v>
      </c>
      <c r="AI12" s="3">
        <f t="shared" si="10"/>
        <v>4.5095301474804554E-2</v>
      </c>
    </row>
    <row r="13" spans="1:35" x14ac:dyDescent="0.45">
      <c r="A13">
        <v>2000</v>
      </c>
      <c r="B13" s="2">
        <v>572.18777763418302</v>
      </c>
      <c r="C13" s="3">
        <f t="shared" si="0"/>
        <v>3.495356032016924E-2</v>
      </c>
      <c r="D13" s="2">
        <v>447.60560309005035</v>
      </c>
      <c r="E13" s="3">
        <f t="shared" si="1"/>
        <v>4.468219312253862E-2</v>
      </c>
      <c r="F13" s="2">
        <v>317.11310071244748</v>
      </c>
      <c r="G13" s="3">
        <f t="shared" si="2"/>
        <v>6.3068980609967434E-2</v>
      </c>
      <c r="H13" s="2">
        <v>491.35982741487089</v>
      </c>
      <c r="I13" s="3">
        <f t="shared" si="3"/>
        <v>4.0703368253004038E-2</v>
      </c>
      <c r="J13" s="2">
        <v>530.38278797118244</v>
      </c>
      <c r="K13" s="3">
        <f t="shared" si="4"/>
        <v>3.7708614332120201E-2</v>
      </c>
      <c r="L13" s="2">
        <v>380.34235615765118</v>
      </c>
      <c r="M13" s="3">
        <f t="shared" si="5"/>
        <v>5.2584203878965396E-2</v>
      </c>
      <c r="N13" s="2">
        <v>440.58858720289999</v>
      </c>
      <c r="O13" s="3">
        <f t="shared" si="6"/>
        <v>4.5393822220795736E-2</v>
      </c>
      <c r="P13" s="2">
        <v>470.93907558052899</v>
      </c>
      <c r="Q13" s="3">
        <f t="shared" si="7"/>
        <v>4.2468338341527294E-2</v>
      </c>
      <c r="R13" s="3"/>
      <c r="S13" s="2"/>
      <c r="T13" s="2">
        <v>587.74192573324581</v>
      </c>
      <c r="U13" s="3">
        <f t="shared" si="8"/>
        <v>3.4028540630394392E-2</v>
      </c>
      <c r="V13" s="2">
        <v>476.77434421758892</v>
      </c>
      <c r="W13" s="3">
        <f t="shared" si="9"/>
        <v>4.1948565904528744E-2</v>
      </c>
      <c r="X13" s="2">
        <v>365.7250330473347</v>
      </c>
      <c r="Y13" s="3">
        <f t="shared" si="10"/>
        <v>5.4685892932605076E-2</v>
      </c>
      <c r="Z13" s="2">
        <v>516.18243195083505</v>
      </c>
      <c r="AA13" s="3">
        <f t="shared" si="10"/>
        <v>3.874599126594247E-2</v>
      </c>
      <c r="AB13" s="2">
        <v>550.2295031068503</v>
      </c>
      <c r="AC13" s="3">
        <f t="shared" si="10"/>
        <v>3.634846893354636E-2</v>
      </c>
      <c r="AD13" s="2">
        <v>418.53719126549709</v>
      </c>
      <c r="AE13" s="3">
        <f t="shared" si="10"/>
        <v>4.7785478608311047E-2</v>
      </c>
      <c r="AF13" s="2">
        <v>474.11120427501186</v>
      </c>
      <c r="AG13" s="3">
        <f t="shared" si="10"/>
        <v>4.2184196069744946E-2</v>
      </c>
      <c r="AH13" s="2">
        <v>497.27590232183263</v>
      </c>
      <c r="AI13" s="3">
        <f t="shared" si="10"/>
        <v>4.0219121631709744E-2</v>
      </c>
    </row>
    <row r="14" spans="1:35" x14ac:dyDescent="0.45">
      <c r="A14">
        <v>2500</v>
      </c>
      <c r="B14" s="2">
        <v>609.97488913689449</v>
      </c>
      <c r="C14" s="3">
        <f t="shared" si="0"/>
        <v>3.2788234985049479E-2</v>
      </c>
      <c r="D14" s="2">
        <v>490.49379829280258</v>
      </c>
      <c r="E14" s="3">
        <f t="shared" si="1"/>
        <v>4.0775235221345053E-2</v>
      </c>
      <c r="F14" s="2">
        <v>364.1177022558644</v>
      </c>
      <c r="G14" s="3">
        <f t="shared" si="2"/>
        <v>5.4927293773665696E-2</v>
      </c>
      <c r="H14" s="2">
        <v>531.52977421801484</v>
      </c>
      <c r="I14" s="3">
        <f t="shared" si="3"/>
        <v>3.7627243044707978E-2</v>
      </c>
      <c r="J14" s="2">
        <v>568.47138843379116</v>
      </c>
      <c r="K14" s="3">
        <f t="shared" si="4"/>
        <v>3.5182069681822456E-2</v>
      </c>
      <c r="L14" s="2">
        <v>425.5902328597067</v>
      </c>
      <c r="M14" s="3">
        <f t="shared" si="5"/>
        <v>4.699355966327564E-2</v>
      </c>
      <c r="N14" s="2">
        <v>484.32999064998188</v>
      </c>
      <c r="O14" s="3">
        <f t="shared" si="6"/>
        <v>4.1294159738403863E-2</v>
      </c>
      <c r="P14" s="2">
        <v>512.51935016362404</v>
      </c>
      <c r="Q14" s="3">
        <f t="shared" si="7"/>
        <v>3.9022916878386958E-2</v>
      </c>
      <c r="R14" s="3"/>
      <c r="S14" s="2"/>
      <c r="T14" s="2">
        <v>622.32269605197052</v>
      </c>
      <c r="U14" s="3">
        <f t="shared" si="8"/>
        <v>3.2137667687327585E-2</v>
      </c>
      <c r="V14" s="2">
        <v>514.85902777265278</v>
      </c>
      <c r="W14" s="3">
        <f t="shared" si="9"/>
        <v>3.8845584754573705E-2</v>
      </c>
      <c r="X14" s="2">
        <v>407.62258830334281</v>
      </c>
      <c r="Y14" s="3">
        <f t="shared" si="10"/>
        <v>4.906499436953795E-2</v>
      </c>
      <c r="Z14" s="2">
        <v>552.51801129644036</v>
      </c>
      <c r="AA14" s="3">
        <f t="shared" si="10"/>
        <v>3.6197914983932489E-2</v>
      </c>
      <c r="AB14" s="2">
        <v>585.18629706238914</v>
      </c>
      <c r="AC14" s="3">
        <f t="shared" si="10"/>
        <v>3.4177150251807273E-2</v>
      </c>
      <c r="AD14" s="2">
        <v>458.93721573651089</v>
      </c>
      <c r="AE14" s="3">
        <f t="shared" si="10"/>
        <v>4.3578945690651023E-2</v>
      </c>
      <c r="AF14" s="2">
        <v>513.1388194975184</v>
      </c>
      <c r="AG14" s="3">
        <f t="shared" si="10"/>
        <v>3.8975807793268549E-2</v>
      </c>
      <c r="AH14" s="2">
        <v>534.9104848020495</v>
      </c>
      <c r="AI14" s="3">
        <f t="shared" si="10"/>
        <v>3.7389433500076667E-2</v>
      </c>
    </row>
    <row r="15" spans="1:35" x14ac:dyDescent="0.45">
      <c r="A15">
        <v>3000</v>
      </c>
      <c r="B15" s="2">
        <v>638.04907486695265</v>
      </c>
      <c r="C15" s="3">
        <f t="shared" si="0"/>
        <v>3.1345551287211636E-2</v>
      </c>
      <c r="D15" s="2">
        <v>519.64787363833989</v>
      </c>
      <c r="E15" s="3">
        <f t="shared" si="1"/>
        <v>3.8487600959413198E-2</v>
      </c>
      <c r="F15" s="2">
        <v>398.61499368163351</v>
      </c>
      <c r="G15" s="3">
        <f t="shared" si="2"/>
        <v>5.0173727323397255E-2</v>
      </c>
      <c r="H15" s="2">
        <v>561.40334049001694</v>
      </c>
      <c r="I15" s="3">
        <f t="shared" si="3"/>
        <v>3.5625010678673803E-2</v>
      </c>
      <c r="J15" s="2">
        <v>596.75382316415073</v>
      </c>
      <c r="K15" s="3">
        <f t="shared" si="4"/>
        <v>3.3514657508107067E-2</v>
      </c>
      <c r="L15" s="2">
        <v>458.13502826793513</v>
      </c>
      <c r="M15" s="3">
        <f t="shared" si="5"/>
        <v>4.3655251761939552E-2</v>
      </c>
      <c r="N15" s="2">
        <v>517.45533076087986</v>
      </c>
      <c r="O15" s="3">
        <f t="shared" si="6"/>
        <v>3.8650679220158919E-2</v>
      </c>
      <c r="P15" s="2">
        <v>543.66863689189256</v>
      </c>
      <c r="Q15" s="3">
        <f t="shared" si="7"/>
        <v>3.6787113772716963E-2</v>
      </c>
      <c r="R15" s="3"/>
      <c r="S15" s="2"/>
      <c r="T15" s="2">
        <v>648.15304349750829</v>
      </c>
      <c r="U15" s="3">
        <f t="shared" si="8"/>
        <v>3.0856909800311517E-2</v>
      </c>
      <c r="V15" s="2">
        <v>543.40252011147197</v>
      </c>
      <c r="W15" s="3">
        <f t="shared" si="9"/>
        <v>3.6805129273042865E-2</v>
      </c>
      <c r="X15" s="2">
        <v>440.26940671333932</v>
      </c>
      <c r="Y15" s="3">
        <f t="shared" si="10"/>
        <v>4.5426731212832278E-2</v>
      </c>
      <c r="Z15" s="2">
        <v>579.56007392695392</v>
      </c>
      <c r="AA15" s="3">
        <f t="shared" si="10"/>
        <v>3.4508933413036909E-2</v>
      </c>
      <c r="AB15" s="2">
        <v>611.17019675284678</v>
      </c>
      <c r="AC15" s="3">
        <f t="shared" si="10"/>
        <v>3.2724108777326177E-2</v>
      </c>
      <c r="AD15" s="2">
        <v>490.20577409931479</v>
      </c>
      <c r="AE15" s="3">
        <f t="shared" si="10"/>
        <v>4.0799193026127098E-2</v>
      </c>
      <c r="AF15" s="2">
        <v>542.71491507282201</v>
      </c>
      <c r="AG15" s="3">
        <f t="shared" si="10"/>
        <v>3.6851760370942413E-2</v>
      </c>
      <c r="AH15" s="2">
        <v>563.41986311297444</v>
      </c>
      <c r="AI15" s="3">
        <f t="shared" si="10"/>
        <v>3.5497506050811152E-2</v>
      </c>
    </row>
    <row r="16" spans="1:35" x14ac:dyDescent="0.45">
      <c r="A16">
        <v>3500</v>
      </c>
      <c r="B16" s="2">
        <v>659.92282809613448</v>
      </c>
      <c r="C16" s="3">
        <f t="shared" si="0"/>
        <v>3.0306573963655176E-2</v>
      </c>
      <c r="D16" s="2">
        <v>540.2917065192679</v>
      </c>
      <c r="E16" s="3">
        <f t="shared" si="1"/>
        <v>3.7017040533245275E-2</v>
      </c>
      <c r="F16" s="2">
        <v>424.39653967663719</v>
      </c>
      <c r="G16" s="3">
        <f t="shared" si="2"/>
        <v>4.7125737677405924E-2</v>
      </c>
      <c r="H16" s="2">
        <v>584.49600905345153</v>
      </c>
      <c r="I16" s="3">
        <f t="shared" si="3"/>
        <v>3.4217513362304275E-2</v>
      </c>
      <c r="J16" s="2">
        <v>618.37463708190933</v>
      </c>
      <c r="K16" s="3">
        <f t="shared" si="4"/>
        <v>3.2342853022529157E-2</v>
      </c>
      <c r="L16" s="2">
        <v>482.19773236006358</v>
      </c>
      <c r="M16" s="3">
        <f t="shared" si="5"/>
        <v>4.1476760792947341E-2</v>
      </c>
      <c r="N16" s="2">
        <v>543.56460085023855</v>
      </c>
      <c r="O16" s="3">
        <f t="shared" si="6"/>
        <v>3.6794154675849365E-2</v>
      </c>
      <c r="P16" s="2">
        <v>567.91436194789435</v>
      </c>
      <c r="Q16" s="3">
        <f t="shared" si="7"/>
        <v>3.5216577251897328E-2</v>
      </c>
      <c r="R16" s="3"/>
      <c r="S16" s="2"/>
      <c r="T16" s="2">
        <v>668.28998334052403</v>
      </c>
      <c r="U16" s="3">
        <f t="shared" si="8"/>
        <v>2.9927128190711028E-2</v>
      </c>
      <c r="V16" s="2">
        <v>565.77422606423579</v>
      </c>
      <c r="W16" s="3">
        <f t="shared" si="9"/>
        <v>3.5349789860751414E-2</v>
      </c>
      <c r="X16" s="2">
        <v>466.7498926845318</v>
      </c>
      <c r="Y16" s="3">
        <f t="shared" si="10"/>
        <v>4.2849501014278014E-2</v>
      </c>
      <c r="Z16" s="2">
        <v>600.41730755747244</v>
      </c>
      <c r="AA16" s="3">
        <f t="shared" si="10"/>
        <v>3.3310165693525719E-2</v>
      </c>
      <c r="AB16" s="2">
        <v>631.00454278555685</v>
      </c>
      <c r="AC16" s="3">
        <f t="shared" si="10"/>
        <v>3.1695492890923417E-2</v>
      </c>
      <c r="AD16" s="2">
        <v>514.87164343747952</v>
      </c>
      <c r="AE16" s="3">
        <f t="shared" si="10"/>
        <v>3.8844632938944489E-2</v>
      </c>
      <c r="AF16" s="2">
        <v>565.46461312458143</v>
      </c>
      <c r="AG16" s="3">
        <f t="shared" si="10"/>
        <v>3.5369145187505592E-2</v>
      </c>
      <c r="AH16" s="2">
        <v>585.29978714735637</v>
      </c>
      <c r="AI16" s="3">
        <f t="shared" si="10"/>
        <v>3.4170523275732466E-2</v>
      </c>
    </row>
    <row r="17" spans="1:35" x14ac:dyDescent="0.45">
      <c r="A17">
        <v>4000</v>
      </c>
      <c r="B17" s="2">
        <v>677.44060638710016</v>
      </c>
      <c r="C17" s="3">
        <f t="shared" si="0"/>
        <v>2.9522883351594791E-2</v>
      </c>
      <c r="D17" s="2">
        <v>555.50037683265339</v>
      </c>
      <c r="E17" s="3">
        <f t="shared" si="1"/>
        <v>3.6003575936412145E-2</v>
      </c>
      <c r="F17" s="2">
        <v>444.05469762018345</v>
      </c>
      <c r="G17" s="3">
        <f t="shared" si="2"/>
        <v>4.5039496501637612E-2</v>
      </c>
      <c r="H17" s="2">
        <v>602.77904633341552</v>
      </c>
      <c r="I17" s="3">
        <f t="shared" si="3"/>
        <v>3.3179653675183308E-2</v>
      </c>
      <c r="J17" s="2">
        <v>635.51313961874905</v>
      </c>
      <c r="K17" s="3">
        <f t="shared" si="4"/>
        <v>3.1470631766950107E-2</v>
      </c>
      <c r="L17" s="2">
        <v>500.33419866809618</v>
      </c>
      <c r="M17" s="3">
        <f t="shared" si="5"/>
        <v>3.9973281964815852E-2</v>
      </c>
      <c r="N17" s="2">
        <v>564.3632367134262</v>
      </c>
      <c r="O17" s="3">
        <f t="shared" si="6"/>
        <v>3.5438169425191762E-2</v>
      </c>
      <c r="P17" s="2">
        <v>587.2504342239057</v>
      </c>
      <c r="Q17" s="3">
        <f t="shared" si="7"/>
        <v>3.4057020368884798E-2</v>
      </c>
      <c r="R17" s="3"/>
      <c r="S17" s="2"/>
      <c r="T17" s="2">
        <v>684.47685099145428</v>
      </c>
      <c r="U17" s="3">
        <f t="shared" si="8"/>
        <v>2.9219395763392591E-2</v>
      </c>
      <c r="V17" s="2">
        <v>583.8549662391365</v>
      </c>
      <c r="W17" s="3">
        <f t="shared" si="9"/>
        <v>3.4255082437387986E-2</v>
      </c>
      <c r="X17" s="2">
        <v>488.6034594305961</v>
      </c>
      <c r="Y17" s="3">
        <f t="shared" si="10"/>
        <v>4.0932988938120501E-2</v>
      </c>
      <c r="Z17" s="2">
        <v>617.16457683497811</v>
      </c>
      <c r="AA17" s="3">
        <f t="shared" si="10"/>
        <v>3.2406266903014014E-2</v>
      </c>
      <c r="AB17" s="2">
        <v>646.88237777464292</v>
      </c>
      <c r="AC17" s="3">
        <f t="shared" si="10"/>
        <v>3.0917521773900419E-2</v>
      </c>
      <c r="AD17" s="2">
        <v>535.08564043209776</v>
      </c>
      <c r="AE17" s="3">
        <f t="shared" si="10"/>
        <v>3.737719439424575E-2</v>
      </c>
      <c r="AF17" s="2">
        <v>583.82942775614731</v>
      </c>
      <c r="AG17" s="3">
        <f t="shared" si="10"/>
        <v>3.4256580859355998E-2</v>
      </c>
      <c r="AH17" s="2">
        <v>602.86037600064128</v>
      </c>
      <c r="AI17" s="3">
        <f t="shared" si="10"/>
        <v>3.3175177530623982E-2</v>
      </c>
    </row>
    <row r="18" spans="1:35" x14ac:dyDescent="0.45">
      <c r="A18">
        <v>4500</v>
      </c>
      <c r="B18" s="2">
        <v>691.83035280332001</v>
      </c>
      <c r="C18" s="3">
        <f t="shared" si="0"/>
        <v>2.8908821243472944E-2</v>
      </c>
      <c r="D18" s="2">
        <v>566.93828231792486</v>
      </c>
      <c r="E18" s="3">
        <f t="shared" si="1"/>
        <v>3.5277208514179148E-2</v>
      </c>
      <c r="F18" s="2">
        <v>459.43833139710762</v>
      </c>
      <c r="G18" s="3">
        <f t="shared" si="2"/>
        <v>4.3531413539618972E-2</v>
      </c>
      <c r="H18" s="2">
        <v>617.8299585228815</v>
      </c>
      <c r="I18" s="3">
        <f t="shared" si="3"/>
        <v>3.2371366464352659E-2</v>
      </c>
      <c r="J18" s="2">
        <v>649.59858383819437</v>
      </c>
      <c r="K18" s="3">
        <f t="shared" si="4"/>
        <v>3.0788244459876643E-2</v>
      </c>
      <c r="L18" s="2">
        <v>513.6919568676567</v>
      </c>
      <c r="M18" s="3">
        <f t="shared" si="5"/>
        <v>3.8933839108469113E-2</v>
      </c>
      <c r="N18" s="2">
        <v>581.46528056599038</v>
      </c>
      <c r="O18" s="3">
        <f t="shared" si="6"/>
        <v>3.4395862777107294E-2</v>
      </c>
      <c r="P18" s="2">
        <v>603.08655906669696</v>
      </c>
      <c r="Q18" s="3">
        <f t="shared" si="7"/>
        <v>3.3162735430467695E-2</v>
      </c>
      <c r="R18" s="3"/>
      <c r="S18" s="2"/>
      <c r="T18" s="2">
        <v>697.80148529649307</v>
      </c>
      <c r="U18" s="3">
        <f t="shared" si="8"/>
        <v>2.8661446588211372E-2</v>
      </c>
      <c r="V18" s="2">
        <v>598.85729348135544</v>
      </c>
      <c r="W18" s="3">
        <f t="shared" si="9"/>
        <v>3.3396938164906347E-2</v>
      </c>
      <c r="X18" s="2">
        <v>507.20806259569588</v>
      </c>
      <c r="Y18" s="3">
        <f t="shared" si="10"/>
        <v>3.9431549841001522E-2</v>
      </c>
      <c r="Z18" s="2">
        <v>631.0165123773312</v>
      </c>
      <c r="AA18" s="3">
        <f t="shared" si="10"/>
        <v>3.1694891667178003E-2</v>
      </c>
      <c r="AB18" s="2">
        <v>659.973765787704</v>
      </c>
      <c r="AC18" s="3">
        <f t="shared" si="10"/>
        <v>3.0304234860198169E-2</v>
      </c>
      <c r="AD18" s="2">
        <v>552.08176897758972</v>
      </c>
      <c r="AE18" s="3">
        <f t="shared" si="10"/>
        <v>3.6226517743989925E-2</v>
      </c>
      <c r="AF18" s="2">
        <v>599.13061679945804</v>
      </c>
      <c r="AG18" s="3">
        <f t="shared" si="10"/>
        <v>3.3381702485577418E-2</v>
      </c>
      <c r="AH18" s="2">
        <v>617.44437649904251</v>
      </c>
      <c r="AI18" s="3">
        <f t="shared" si="10"/>
        <v>3.2391581754135569E-2</v>
      </c>
    </row>
    <row r="19" spans="1:35" x14ac:dyDescent="0.45">
      <c r="A19">
        <v>5000</v>
      </c>
      <c r="B19" s="2">
        <v>703.87992747181568</v>
      </c>
      <c r="C19" s="3">
        <f t="shared" si="0"/>
        <v>2.8413937121116197E-2</v>
      </c>
      <c r="D19" s="2">
        <v>575.72672482120095</v>
      </c>
      <c r="E19" s="3">
        <f t="shared" si="1"/>
        <v>3.4738703516344928E-2</v>
      </c>
      <c r="F19" s="2">
        <v>471.42613645050358</v>
      </c>
      <c r="G19" s="3">
        <f t="shared" si="2"/>
        <v>4.2424461551040585E-2</v>
      </c>
      <c r="H19" s="2">
        <v>630.49510204147498</v>
      </c>
      <c r="I19" s="3">
        <f t="shared" si="3"/>
        <v>3.1721102884450902E-2</v>
      </c>
      <c r="J19" s="2">
        <v>661.38434714612606</v>
      </c>
      <c r="K19" s="3">
        <f t="shared" si="4"/>
        <v>3.023960286677484E-2</v>
      </c>
      <c r="L19" s="2">
        <v>523.84057733964482</v>
      </c>
      <c r="M19" s="3">
        <f t="shared" si="5"/>
        <v>3.8179554744634671E-2</v>
      </c>
      <c r="N19" s="2">
        <v>595.9687751971635</v>
      </c>
      <c r="O19" s="3">
        <f t="shared" si="6"/>
        <v>3.3558805146097506E-2</v>
      </c>
      <c r="P19" s="2">
        <v>616.48109689567252</v>
      </c>
      <c r="Q19" s="3">
        <f t="shared" si="7"/>
        <v>3.2442195066014506E-2</v>
      </c>
      <c r="R19" s="3"/>
      <c r="S19" s="2"/>
      <c r="T19" s="2">
        <v>708.97691457355461</v>
      </c>
      <c r="U19" s="3">
        <f t="shared" si="8"/>
        <v>2.8209663232871104E-2</v>
      </c>
      <c r="V19" s="2">
        <v>611.59344924251161</v>
      </c>
      <c r="W19" s="3">
        <f t="shared" si="9"/>
        <v>3.2701462098344868E-2</v>
      </c>
      <c r="X19" s="2">
        <v>523.2462811033638</v>
      </c>
      <c r="Y19" s="3">
        <f t="shared" si="10"/>
        <v>3.8222918580187927E-2</v>
      </c>
      <c r="Z19" s="2">
        <v>642.72064797013843</v>
      </c>
      <c r="AA19" s="3">
        <f t="shared" si="10"/>
        <v>3.1117718192444355E-2</v>
      </c>
      <c r="AB19" s="2">
        <v>670.94297226381082</v>
      </c>
      <c r="AC19" s="3">
        <f t="shared" si="10"/>
        <v>2.9808792739148205E-2</v>
      </c>
      <c r="AD19" s="2">
        <v>566.63815916158899</v>
      </c>
      <c r="AE19" s="3">
        <f t="shared" si="10"/>
        <v>3.5295893290336229E-2</v>
      </c>
      <c r="AF19" s="2">
        <v>612.13291694201325</v>
      </c>
      <c r="AG19" s="3">
        <f t="shared" si="10"/>
        <v>3.2672642569055929E-2</v>
      </c>
      <c r="AH19" s="2">
        <v>629.84770195627596</v>
      </c>
      <c r="AI19" s="3">
        <f t="shared" si="10"/>
        <v>3.1753707980327603E-2</v>
      </c>
    </row>
    <row r="20" spans="1:35" x14ac:dyDescent="0.45">
      <c r="A20">
        <v>5500</v>
      </c>
      <c r="B20" s="2">
        <v>714.12612814602267</v>
      </c>
      <c r="C20" s="3">
        <f t="shared" si="0"/>
        <v>2.8006257174657601E-2</v>
      </c>
      <c r="D20" s="2">
        <v>582.76377044267872</v>
      </c>
      <c r="E20" s="3">
        <f t="shared" si="1"/>
        <v>3.4319223353242445E-2</v>
      </c>
      <c r="F20" s="2">
        <v>481.22211384558921</v>
      </c>
      <c r="G20" s="3">
        <f t="shared" si="2"/>
        <v>4.1560849812520138E-2</v>
      </c>
      <c r="H20" s="2">
        <v>641.34572984662623</v>
      </c>
      <c r="I20" s="3">
        <f t="shared" si="3"/>
        <v>3.118442841239915E-2</v>
      </c>
      <c r="J20" s="2">
        <v>671.41199828478057</v>
      </c>
      <c r="K20" s="3">
        <f t="shared" si="4"/>
        <v>2.9787969311083067E-2</v>
      </c>
      <c r="L20" s="2">
        <v>531.28949176245328</v>
      </c>
      <c r="M20" s="3">
        <f t="shared" si="5"/>
        <v>3.7644260445757638E-2</v>
      </c>
      <c r="N20" s="2">
        <v>608.46505113454634</v>
      </c>
      <c r="O20" s="3">
        <f t="shared" si="6"/>
        <v>3.2869595324674643E-2</v>
      </c>
      <c r="P20" s="2">
        <v>627.99644687251225</v>
      </c>
      <c r="Q20" s="3">
        <f t="shared" si="7"/>
        <v>3.1847313945169729E-2</v>
      </c>
      <c r="R20" s="3"/>
      <c r="S20" s="2"/>
      <c r="T20" s="2">
        <v>718.4954551842867</v>
      </c>
      <c r="U20" s="3">
        <f t="shared" si="8"/>
        <v>2.783594503721698E-2</v>
      </c>
      <c r="V20" s="2">
        <v>622.58243653862826</v>
      </c>
      <c r="W20" s="3">
        <f t="shared" si="9"/>
        <v>3.212425989912919E-2</v>
      </c>
      <c r="X20" s="2">
        <v>537.25145866222431</v>
      </c>
      <c r="Y20" s="3">
        <f t="shared" si="10"/>
        <v>3.7226515959213453E-2</v>
      </c>
      <c r="Z20" s="2">
        <v>652.74139959164222</v>
      </c>
      <c r="AA20" s="3">
        <f t="shared" si="10"/>
        <v>3.0640005387297456E-2</v>
      </c>
      <c r="AB20" s="2">
        <v>680.28612004247782</v>
      </c>
      <c r="AC20" s="3">
        <f t="shared" si="10"/>
        <v>2.9399394476475837E-2</v>
      </c>
      <c r="AD20" s="2">
        <v>579.29206171425346</v>
      </c>
      <c r="AE20" s="3">
        <f t="shared" si="10"/>
        <v>3.4524899134325389E-2</v>
      </c>
      <c r="AF20" s="2">
        <v>623.40525454978592</v>
      </c>
      <c r="AG20" s="3">
        <f t="shared" si="10"/>
        <v>3.2081859840022854E-2</v>
      </c>
      <c r="AH20" s="2">
        <v>640.52708069184973</v>
      </c>
      <c r="AI20" s="3">
        <f t="shared" si="10"/>
        <v>3.1224284816182148E-2</v>
      </c>
    </row>
    <row r="21" spans="1:35" x14ac:dyDescent="0.45">
      <c r="A21">
        <v>6000</v>
      </c>
      <c r="B21" s="2">
        <v>722.94918754947776</v>
      </c>
      <c r="C21" s="3">
        <f t="shared" si="0"/>
        <v>2.7664461547833506E-2</v>
      </c>
      <c r="D21" s="2">
        <v>588.33868993508543</v>
      </c>
      <c r="E21" s="3">
        <f t="shared" si="1"/>
        <v>3.3994024772035149E-2</v>
      </c>
      <c r="F21" s="2">
        <v>489.06290388578225</v>
      </c>
      <c r="G21" s="3">
        <f t="shared" si="2"/>
        <v>4.0894534917886312E-2</v>
      </c>
      <c r="H21" s="2">
        <v>650.74911150996809</v>
      </c>
      <c r="I21" s="3">
        <f t="shared" si="3"/>
        <v>3.0733810690256536E-2</v>
      </c>
      <c r="J21" s="2">
        <v>680.06317339838074</v>
      </c>
      <c r="K21" s="3">
        <f t="shared" si="4"/>
        <v>2.9409032546280824E-2</v>
      </c>
      <c r="L21" s="2">
        <v>536.80997228801925</v>
      </c>
      <c r="M21" s="3">
        <f t="shared" si="5"/>
        <v>3.7257132006611141E-2</v>
      </c>
      <c r="N21" s="2">
        <v>619.37426338023408</v>
      </c>
      <c r="O21" s="3">
        <f t="shared" si="6"/>
        <v>3.2290653942981147E-2</v>
      </c>
      <c r="P21" s="2">
        <v>638.03045998790549</v>
      </c>
      <c r="Q21" s="3">
        <f t="shared" si="7"/>
        <v>3.1346465810392687E-2</v>
      </c>
      <c r="R21" s="3"/>
      <c r="S21" s="2"/>
      <c r="T21" s="2">
        <v>726.71161118243595</v>
      </c>
      <c r="U21" s="3">
        <f t="shared" si="8"/>
        <v>2.7521233584609863E-2</v>
      </c>
      <c r="V21" s="2">
        <v>632.16571458004012</v>
      </c>
      <c r="W21" s="3">
        <f t="shared" si="9"/>
        <v>3.1637274117730957E-2</v>
      </c>
      <c r="X21" s="2">
        <v>549.62479321968294</v>
      </c>
      <c r="Y21" s="3">
        <f t="shared" si="10"/>
        <v>3.6388460358275858E-2</v>
      </c>
      <c r="Z21" s="2">
        <v>661.44217008228668</v>
      </c>
      <c r="AA21" s="3">
        <f t="shared" si="10"/>
        <v>3.0236959336160711E-2</v>
      </c>
      <c r="AB21" s="2">
        <v>688.36499980237807</v>
      </c>
      <c r="AC21" s="3">
        <f t="shared" si="10"/>
        <v>2.9054353440023502E-2</v>
      </c>
      <c r="AD21" s="2">
        <v>590.45950992401163</v>
      </c>
      <c r="AE21" s="3">
        <f t="shared" si="10"/>
        <v>3.3871924600848369E-2</v>
      </c>
      <c r="AF21" s="2">
        <v>633.25949014259072</v>
      </c>
      <c r="AG21" s="3">
        <f t="shared" si="10"/>
        <v>3.1582629729712555E-2</v>
      </c>
      <c r="AH21" s="2">
        <v>649.83819449575856</v>
      </c>
      <c r="AI21" s="3">
        <f t="shared" si="10"/>
        <v>3.0776892108533238E-2</v>
      </c>
    </row>
    <row r="24" spans="1:35" x14ac:dyDescent="0.45">
      <c r="A24" s="1">
        <v>50.8</v>
      </c>
      <c r="B24" s="1" t="s">
        <v>1</v>
      </c>
    </row>
    <row r="25" spans="1:35" x14ac:dyDescent="0.45">
      <c r="A25">
        <v>1.4E-2</v>
      </c>
      <c r="B25" t="s">
        <v>2</v>
      </c>
    </row>
    <row r="26" spans="1:35" x14ac:dyDescent="0.45">
      <c r="S26" s="5" t="s">
        <v>3</v>
      </c>
    </row>
    <row r="27" spans="1:35" ht="15.75" x14ac:dyDescent="0.55000000000000004">
      <c r="A27" s="4" t="s">
        <v>0</v>
      </c>
      <c r="B27" s="4" t="s">
        <v>4</v>
      </c>
      <c r="C27" s="4" t="s">
        <v>5</v>
      </c>
      <c r="D27" s="4" t="s">
        <v>6</v>
      </c>
      <c r="E27" s="4" t="s">
        <v>7</v>
      </c>
      <c r="F27" s="4" t="s">
        <v>8</v>
      </c>
      <c r="G27" s="4" t="s">
        <v>9</v>
      </c>
      <c r="H27" s="4" t="s">
        <v>10</v>
      </c>
      <c r="I27" s="4" t="s">
        <v>11</v>
      </c>
      <c r="J27" s="4" t="s">
        <v>12</v>
      </c>
      <c r="K27" s="4" t="s">
        <v>13</v>
      </c>
      <c r="L27" s="4" t="s">
        <v>14</v>
      </c>
      <c r="M27" s="4" t="s">
        <v>15</v>
      </c>
      <c r="N27" s="4" t="s">
        <v>16</v>
      </c>
      <c r="O27" s="4" t="s">
        <v>17</v>
      </c>
      <c r="P27" s="4" t="s">
        <v>18</v>
      </c>
      <c r="Q27" s="4" t="s">
        <v>19</v>
      </c>
      <c r="R27" s="4"/>
      <c r="S27" s="4"/>
      <c r="T27" s="4" t="s">
        <v>4</v>
      </c>
      <c r="U27" s="4" t="s">
        <v>5</v>
      </c>
      <c r="V27" s="4" t="s">
        <v>6</v>
      </c>
      <c r="W27" s="4" t="s">
        <v>7</v>
      </c>
      <c r="X27" s="4" t="s">
        <v>8</v>
      </c>
      <c r="Y27" s="4" t="s">
        <v>9</v>
      </c>
      <c r="Z27" s="4" t="s">
        <v>10</v>
      </c>
      <c r="AA27" s="4" t="s">
        <v>11</v>
      </c>
      <c r="AB27" s="4" t="s">
        <v>12</v>
      </c>
      <c r="AC27" s="4" t="s">
        <v>13</v>
      </c>
      <c r="AD27" s="4" t="s">
        <v>14</v>
      </c>
      <c r="AE27" s="4" t="s">
        <v>15</v>
      </c>
      <c r="AF27" s="4" t="s">
        <v>16</v>
      </c>
      <c r="AG27" s="4" t="s">
        <v>17</v>
      </c>
      <c r="AH27" s="4" t="s">
        <v>18</v>
      </c>
      <c r="AI27" s="4" t="s">
        <v>19</v>
      </c>
    </row>
    <row r="28" spans="1:35" x14ac:dyDescent="0.45">
      <c r="A28">
        <v>0</v>
      </c>
      <c r="B28" s="2">
        <v>107.01575400616596</v>
      </c>
      <c r="C28" s="3">
        <f>20/B28</f>
        <v>0.18688837158356753</v>
      </c>
      <c r="D28" s="2">
        <v>65.321172474443543</v>
      </c>
      <c r="E28" s="3">
        <f>20/D28</f>
        <v>0.30617943987188628</v>
      </c>
      <c r="F28" s="2">
        <v>45.133036440780018</v>
      </c>
      <c r="G28" s="3">
        <f>20/F28</f>
        <v>0.44313437732562955</v>
      </c>
      <c r="H28" s="2">
        <v>72.485294947664215</v>
      </c>
      <c r="I28" s="3">
        <f>20/H28</f>
        <v>0.27591803295330986</v>
      </c>
      <c r="J28" s="2">
        <v>72.485294947664215</v>
      </c>
      <c r="K28" s="3">
        <f>20/J28</f>
        <v>0.27591803295330986</v>
      </c>
      <c r="L28" s="2">
        <v>50.020649513155277</v>
      </c>
      <c r="M28" s="3">
        <f>20/L28</f>
        <v>0.3998348720909764</v>
      </c>
      <c r="N28" s="2">
        <v>50.020649513155277</v>
      </c>
      <c r="O28" s="3">
        <f>20/N28</f>
        <v>0.3998348720909764</v>
      </c>
      <c r="P28" s="2">
        <v>50.114348352001585</v>
      </c>
      <c r="Q28" s="3">
        <f>20/P28</f>
        <v>0.39908730049766661</v>
      </c>
      <c r="R28" s="3"/>
      <c r="T28" s="2">
        <v>107.01575400616596</v>
      </c>
      <c r="U28" s="3">
        <f>20/T28</f>
        <v>0.18688837158356753</v>
      </c>
      <c r="V28" s="2">
        <v>65.321172474443543</v>
      </c>
      <c r="W28" s="3">
        <f>20/V28</f>
        <v>0.30617943987188628</v>
      </c>
      <c r="X28" s="2">
        <v>45.133036440780018</v>
      </c>
      <c r="Y28" s="3">
        <f>20/X28</f>
        <v>0.44313437732562955</v>
      </c>
      <c r="Z28" s="2">
        <v>72.485294947664215</v>
      </c>
      <c r="AA28" s="3">
        <f>20/Z28</f>
        <v>0.27591803295330986</v>
      </c>
      <c r="AB28" s="2">
        <v>72.485294947664215</v>
      </c>
      <c r="AC28" s="3">
        <f>20/AB28</f>
        <v>0.27591803295330986</v>
      </c>
      <c r="AD28" s="2">
        <v>50.020649513155277</v>
      </c>
      <c r="AE28" s="3">
        <f>20/AD28</f>
        <v>0.3998348720909764</v>
      </c>
      <c r="AF28" s="2">
        <v>50.020649513155277</v>
      </c>
      <c r="AG28" s="3">
        <f>20/AF28</f>
        <v>0.3998348720909764</v>
      </c>
      <c r="AH28" s="2">
        <v>50.020649513155277</v>
      </c>
      <c r="AI28" s="3">
        <f>20/AH28</f>
        <v>0.3998348720909764</v>
      </c>
    </row>
    <row r="29" spans="1:35" x14ac:dyDescent="0.45">
      <c r="A29">
        <v>400</v>
      </c>
      <c r="B29" s="2">
        <v>230.66739756893253</v>
      </c>
      <c r="C29" s="3">
        <f t="shared" ref="C29:C43" si="11">20/B29</f>
        <v>8.6704927574444979E-2</v>
      </c>
      <c r="D29" s="2">
        <v>122.56978802538363</v>
      </c>
      <c r="E29" s="3">
        <f t="shared" ref="E29:E43" si="12">20/D29</f>
        <v>0.16317234713547921</v>
      </c>
      <c r="F29" s="2">
        <v>74.750673067406268</v>
      </c>
      <c r="G29" s="3">
        <f t="shared" ref="G29:G43" si="13">20/F29</f>
        <v>0.2675561192869132</v>
      </c>
      <c r="H29" s="2">
        <v>129.64432080231924</v>
      </c>
      <c r="I29" s="3">
        <f t="shared" ref="I29:I43" si="14">20/H29</f>
        <v>0.15426823077345486</v>
      </c>
      <c r="J29" s="2">
        <v>181.13815723177854</v>
      </c>
      <c r="K29" s="3">
        <f t="shared" ref="K29:K43" si="15">20/J29</f>
        <v>0.1104129593987679</v>
      </c>
      <c r="L29" s="2">
        <v>102.30570735339842</v>
      </c>
      <c r="M29" s="3">
        <f t="shared" ref="M29:M43" si="16">20/L29</f>
        <v>0.1954925147129207</v>
      </c>
      <c r="N29" s="2">
        <v>106.19495415419439</v>
      </c>
      <c r="O29" s="3">
        <f t="shared" ref="O29:O43" si="17">20/N29</f>
        <v>0.18833286533520349</v>
      </c>
      <c r="P29" s="2">
        <v>118.71111636569091</v>
      </c>
      <c r="Q29" s="3">
        <f t="shared" ref="Q29:Q43" si="18">20/P29</f>
        <v>0.16847621867517257</v>
      </c>
      <c r="R29" s="3"/>
      <c r="T29" s="2">
        <v>319.04372447125388</v>
      </c>
      <c r="U29" s="3">
        <f t="shared" ref="U29:U43" si="19">20/T29</f>
        <v>6.2687332380994748E-2</v>
      </c>
      <c r="V29" s="2">
        <v>181.93454621472512</v>
      </c>
      <c r="W29" s="3">
        <f t="shared" ref="W29:W43" si="20">20/V29</f>
        <v>0.10992964456786203</v>
      </c>
      <c r="X29" s="2">
        <v>86.429092017274428</v>
      </c>
      <c r="Y29" s="3">
        <f t="shared" ref="Y29:Y43" si="21">20/X29</f>
        <v>0.2314035648552531</v>
      </c>
      <c r="Z29" s="2">
        <v>239.15667345042442</v>
      </c>
      <c r="AA29" s="3">
        <f t="shared" ref="AA29:AA43" si="22">20/Z29</f>
        <v>8.3627187614925019E-2</v>
      </c>
      <c r="AB29" s="2">
        <v>282.5940200657447</v>
      </c>
      <c r="AC29" s="3">
        <f t="shared" ref="AC29:AC43" si="23">20/AB29</f>
        <v>7.0772905935331032E-2</v>
      </c>
      <c r="AD29" s="2">
        <v>142.52594668100525</v>
      </c>
      <c r="AE29" s="3">
        <f t="shared" ref="AE29:AE43" si="24">20/AD29</f>
        <v>0.14032532648081997</v>
      </c>
      <c r="AF29" s="2">
        <v>180.06709604485775</v>
      </c>
      <c r="AG29" s="3">
        <f t="shared" ref="AG29:AG43" si="25">20/AF29</f>
        <v>0.1110697092322612</v>
      </c>
      <c r="AH29" s="2">
        <v>199.22794078110266</v>
      </c>
      <c r="AI29" s="3">
        <f t="shared" ref="AI29:AI43" si="26">20/AH29</f>
        <v>0.10038752557290427</v>
      </c>
    </row>
    <row r="30" spans="1:35" x14ac:dyDescent="0.45">
      <c r="A30">
        <v>600</v>
      </c>
      <c r="B30" s="2">
        <v>384.78506185839422</v>
      </c>
      <c r="C30" s="3">
        <f t="shared" si="11"/>
        <v>5.1977069752672085E-2</v>
      </c>
      <c r="D30" s="2">
        <v>219.58341814196569</v>
      </c>
      <c r="E30" s="3">
        <f t="shared" si="12"/>
        <v>9.1081558749894057E-2</v>
      </c>
      <c r="F30" s="2">
        <v>135.93961660417949</v>
      </c>
      <c r="G30" s="3">
        <f t="shared" si="13"/>
        <v>0.14712414599663581</v>
      </c>
      <c r="H30" s="2">
        <v>291.58101606416903</v>
      </c>
      <c r="I30" s="3">
        <f t="shared" si="14"/>
        <v>6.8591571117917166E-2</v>
      </c>
      <c r="J30" s="2">
        <v>353.81125479999963</v>
      </c>
      <c r="K30" s="3">
        <f t="shared" si="15"/>
        <v>5.6527314291642539E-2</v>
      </c>
      <c r="L30" s="2">
        <v>181.92303663852934</v>
      </c>
      <c r="M30" s="3">
        <f t="shared" si="16"/>
        <v>0.1099365993969134</v>
      </c>
      <c r="N30" s="2">
        <v>237.30809822696176</v>
      </c>
      <c r="O30" s="3">
        <f t="shared" si="17"/>
        <v>8.4278624073216304E-2</v>
      </c>
      <c r="P30" s="2">
        <v>273.06323921522818</v>
      </c>
      <c r="Q30" s="3">
        <f t="shared" si="18"/>
        <v>7.3243106825653742E-2</v>
      </c>
      <c r="R30" s="3"/>
      <c r="T30" s="2">
        <v>450.54839653975552</v>
      </c>
      <c r="U30" s="3">
        <f t="shared" si="19"/>
        <v>4.4390347748657979E-2</v>
      </c>
      <c r="V30" s="2">
        <v>323.23470222813842</v>
      </c>
      <c r="W30" s="3">
        <f t="shared" si="20"/>
        <v>6.1874544602219222E-2</v>
      </c>
      <c r="X30" s="2">
        <v>204.48311990488293</v>
      </c>
      <c r="Y30" s="3">
        <f t="shared" si="21"/>
        <v>9.7807584358567942E-2</v>
      </c>
      <c r="Z30" s="2">
        <v>387.29976336322738</v>
      </c>
      <c r="AA30" s="3">
        <f t="shared" si="22"/>
        <v>5.1639587451136879E-2</v>
      </c>
      <c r="AB30" s="2">
        <v>427.79094795922612</v>
      </c>
      <c r="AC30" s="3">
        <f t="shared" si="23"/>
        <v>4.6751807384915148E-2</v>
      </c>
      <c r="AD30" s="2">
        <v>274.78891445865634</v>
      </c>
      <c r="AE30" s="3">
        <f t="shared" si="24"/>
        <v>7.2783139885394185E-2</v>
      </c>
      <c r="AF30" s="2">
        <v>338.87873840784243</v>
      </c>
      <c r="AG30" s="3">
        <f t="shared" si="25"/>
        <v>5.9018161168700671E-2</v>
      </c>
      <c r="AH30" s="2">
        <v>373.40860986109743</v>
      </c>
      <c r="AI30" s="3">
        <f t="shared" si="26"/>
        <v>5.356062895132415E-2</v>
      </c>
    </row>
    <row r="31" spans="1:35" x14ac:dyDescent="0.45">
      <c r="A31">
        <v>800</v>
      </c>
      <c r="B31" s="2">
        <v>487.77718105821964</v>
      </c>
      <c r="C31" s="3">
        <f t="shared" si="11"/>
        <v>4.1002328064241401E-2</v>
      </c>
      <c r="D31" s="2">
        <v>322.25299018381708</v>
      </c>
      <c r="E31" s="3">
        <f t="shared" si="12"/>
        <v>6.2063039317623567E-2</v>
      </c>
      <c r="F31" s="2">
        <v>201.42679806653035</v>
      </c>
      <c r="G31" s="3">
        <f t="shared" si="13"/>
        <v>9.9291654298124185E-2</v>
      </c>
      <c r="H31" s="2">
        <v>405.37425227124811</v>
      </c>
      <c r="I31" s="3">
        <f t="shared" si="14"/>
        <v>4.9337124614953091E-2</v>
      </c>
      <c r="J31" s="2">
        <v>462.19479823424155</v>
      </c>
      <c r="K31" s="3">
        <f t="shared" si="15"/>
        <v>4.3271798117173847E-2</v>
      </c>
      <c r="L31" s="2">
        <v>272.58808858144113</v>
      </c>
      <c r="M31" s="3">
        <f t="shared" si="16"/>
        <v>7.3370777512989538E-2</v>
      </c>
      <c r="N31" s="2">
        <v>346.20681769333362</v>
      </c>
      <c r="O31" s="3">
        <f t="shared" si="17"/>
        <v>5.7768937461294571E-2</v>
      </c>
      <c r="P31" s="2">
        <v>392.96395241745199</v>
      </c>
      <c r="Q31" s="3">
        <f t="shared" si="18"/>
        <v>5.0895253564514423E-2</v>
      </c>
      <c r="R31" s="3"/>
      <c r="T31" s="2">
        <v>544.14533554670561</v>
      </c>
      <c r="U31" s="3">
        <f t="shared" si="19"/>
        <v>3.6754886412663813E-2</v>
      </c>
      <c r="V31" s="2">
        <v>432.57332501055657</v>
      </c>
      <c r="W31" s="3">
        <f t="shared" si="20"/>
        <v>4.6234936006541591E-2</v>
      </c>
      <c r="X31" s="2">
        <v>293.02797113431978</v>
      </c>
      <c r="Y31" s="3">
        <f t="shared" si="21"/>
        <v>6.825286993108344E-2</v>
      </c>
      <c r="Z31" s="2">
        <v>489.46561315755378</v>
      </c>
      <c r="AA31" s="3">
        <f t="shared" si="22"/>
        <v>4.0860888819093021E-2</v>
      </c>
      <c r="AB31" s="2">
        <v>525.85942566145332</v>
      </c>
      <c r="AC31" s="3">
        <f t="shared" si="23"/>
        <v>3.8032978062232048E-2</v>
      </c>
      <c r="AD31" s="2">
        <v>372.2746826663614</v>
      </c>
      <c r="AE31" s="3">
        <f t="shared" si="24"/>
        <v>5.3723771535450673E-2</v>
      </c>
      <c r="AF31" s="2">
        <v>439.85872043812822</v>
      </c>
      <c r="AG31" s="3">
        <f t="shared" si="25"/>
        <v>4.5469145138417821E-2</v>
      </c>
      <c r="AH31" s="2">
        <v>472.28865753838687</v>
      </c>
      <c r="AI31" s="3">
        <f t="shared" si="26"/>
        <v>4.2346983525375963E-2</v>
      </c>
    </row>
    <row r="32" spans="1:35" x14ac:dyDescent="0.45">
      <c r="A32">
        <v>1000</v>
      </c>
      <c r="B32" s="2">
        <v>571.53069617678852</v>
      </c>
      <c r="C32" s="3">
        <f t="shared" si="11"/>
        <v>3.4993745976880139E-2</v>
      </c>
      <c r="D32" s="2">
        <v>416.41396420792807</v>
      </c>
      <c r="E32" s="3">
        <f t="shared" si="12"/>
        <v>4.8029128989568168E-2</v>
      </c>
      <c r="F32" s="2">
        <v>267.56700905540316</v>
      </c>
      <c r="G32" s="3">
        <f t="shared" si="13"/>
        <v>7.4747630773339263E-2</v>
      </c>
      <c r="H32" s="2">
        <v>496.47572741550141</v>
      </c>
      <c r="I32" s="3">
        <f t="shared" si="14"/>
        <v>4.0283943193182466E-2</v>
      </c>
      <c r="J32" s="2">
        <v>545.23030067978073</v>
      </c>
      <c r="K32" s="3">
        <f t="shared" si="15"/>
        <v>3.6681747098546165E-2</v>
      </c>
      <c r="L32" s="2">
        <v>352.89897679278562</v>
      </c>
      <c r="M32" s="3">
        <f t="shared" si="16"/>
        <v>5.6673442869582341E-2</v>
      </c>
      <c r="N32" s="2">
        <v>435.816405309419</v>
      </c>
      <c r="O32" s="3">
        <f t="shared" si="17"/>
        <v>4.5890883767444435E-2</v>
      </c>
      <c r="P32" s="2">
        <v>481.06714456987538</v>
      </c>
      <c r="Q32" s="3">
        <f t="shared" si="18"/>
        <v>4.1574238078308387E-2</v>
      </c>
      <c r="R32" s="3"/>
      <c r="T32" s="2">
        <v>616.0980886852991</v>
      </c>
      <c r="U32" s="3">
        <f t="shared" si="19"/>
        <v>3.2462363327044719E-2</v>
      </c>
      <c r="V32" s="2">
        <v>518.28681057458448</v>
      </c>
      <c r="W32" s="3">
        <f t="shared" si="20"/>
        <v>3.8588672510935687E-2</v>
      </c>
      <c r="X32" s="2">
        <v>371.9573519579053</v>
      </c>
      <c r="Y32" s="3">
        <f t="shared" si="21"/>
        <v>5.3769605291370648E-2</v>
      </c>
      <c r="Z32" s="2">
        <v>570.21159368827875</v>
      </c>
      <c r="AA32" s="3">
        <f t="shared" si="22"/>
        <v>3.5074698973822566E-2</v>
      </c>
      <c r="AB32" s="2">
        <v>602.29901265776937</v>
      </c>
      <c r="AC32" s="3">
        <f t="shared" si="23"/>
        <v>3.3206097934223487E-2</v>
      </c>
      <c r="AD32" s="2">
        <v>450.02239940927518</v>
      </c>
      <c r="AE32" s="3">
        <f t="shared" si="24"/>
        <v>4.4442232267222985E-2</v>
      </c>
      <c r="AF32" s="2">
        <v>519.76997840728541</v>
      </c>
      <c r="AG32" s="3">
        <f t="shared" si="25"/>
        <v>3.8478559422160864E-2</v>
      </c>
      <c r="AH32" s="2">
        <v>550.99320896631627</v>
      </c>
      <c r="AI32" s="3">
        <f t="shared" si="26"/>
        <v>3.629808802457065E-2</v>
      </c>
    </row>
    <row r="33" spans="1:35" x14ac:dyDescent="0.45">
      <c r="A33">
        <v>1200</v>
      </c>
      <c r="B33" s="2">
        <v>634.26305618012748</v>
      </c>
      <c r="C33" s="3">
        <f t="shared" si="11"/>
        <v>3.1532657948660503E-2</v>
      </c>
      <c r="D33" s="2">
        <v>496.75551050234844</v>
      </c>
      <c r="E33" s="3">
        <f t="shared" si="12"/>
        <v>4.0261254434349046E-2</v>
      </c>
      <c r="F33" s="2">
        <v>331.55198503279911</v>
      </c>
      <c r="G33" s="3">
        <f t="shared" si="13"/>
        <v>6.0322365429425734E-2</v>
      </c>
      <c r="H33" s="2">
        <v>572.09681237230939</v>
      </c>
      <c r="I33" s="3">
        <f t="shared" si="14"/>
        <v>3.495911805043303E-2</v>
      </c>
      <c r="J33" s="2">
        <v>614.7761084432118</v>
      </c>
      <c r="K33" s="3">
        <f t="shared" si="15"/>
        <v>3.2532168581901624E-2</v>
      </c>
      <c r="L33" s="2">
        <v>424.1040002210118</v>
      </c>
      <c r="M33" s="3">
        <f t="shared" si="16"/>
        <v>4.715824417967638E-2</v>
      </c>
      <c r="N33" s="2">
        <v>509.78707307869229</v>
      </c>
      <c r="O33" s="3">
        <f t="shared" si="17"/>
        <v>3.9232065809783175E-2</v>
      </c>
      <c r="P33" s="2">
        <v>554.02154004402109</v>
      </c>
      <c r="Q33" s="3">
        <f t="shared" si="18"/>
        <v>3.6099679442808043E-2</v>
      </c>
      <c r="R33" s="3"/>
      <c r="T33" s="2">
        <v>675.29485322639221</v>
      </c>
      <c r="U33" s="3">
        <f t="shared" si="19"/>
        <v>2.9616692478026351E-2</v>
      </c>
      <c r="V33" s="2">
        <v>588.61796261323968</v>
      </c>
      <c r="W33" s="3">
        <f t="shared" si="20"/>
        <v>3.3977896140320984E-2</v>
      </c>
      <c r="X33" s="2">
        <v>438.58621067823492</v>
      </c>
      <c r="Y33" s="3">
        <f t="shared" si="21"/>
        <v>4.5601068873259293E-2</v>
      </c>
      <c r="Z33" s="2">
        <v>637.1902951426855</v>
      </c>
      <c r="AA33" s="3">
        <f t="shared" si="22"/>
        <v>3.1387797573912225E-2</v>
      </c>
      <c r="AB33" s="2">
        <v>665.18508863007855</v>
      </c>
      <c r="AC33" s="3">
        <f t="shared" si="23"/>
        <v>3.0066819509122163E-2</v>
      </c>
      <c r="AD33" s="2">
        <v>517.14466771619675</v>
      </c>
      <c r="AE33" s="3">
        <f t="shared" si="24"/>
        <v>3.8673897747652654E-2</v>
      </c>
      <c r="AF33" s="2">
        <v>588.68569445516891</v>
      </c>
      <c r="AG33" s="3">
        <f t="shared" si="25"/>
        <v>3.3973986778309748E-2</v>
      </c>
      <c r="AH33" s="2">
        <v>618.86369637085988</v>
      </c>
      <c r="AI33" s="3">
        <f t="shared" si="26"/>
        <v>3.2317293965188114E-2</v>
      </c>
    </row>
    <row r="34" spans="1:35" x14ac:dyDescent="0.45">
      <c r="A34">
        <v>1500</v>
      </c>
      <c r="B34" s="2">
        <v>710.95716958835897</v>
      </c>
      <c r="C34" s="3">
        <f t="shared" si="11"/>
        <v>2.8131089825818776E-2</v>
      </c>
      <c r="D34" s="2">
        <v>597.09537344686066</v>
      </c>
      <c r="E34" s="3">
        <f t="shared" si="12"/>
        <v>3.3495486465664144E-2</v>
      </c>
      <c r="F34" s="2">
        <v>417.97517112753195</v>
      </c>
      <c r="G34" s="3">
        <f t="shared" si="13"/>
        <v>4.7849732188751541E-2</v>
      </c>
      <c r="H34" s="2">
        <v>659.29499020463925</v>
      </c>
      <c r="I34" s="3">
        <f t="shared" si="14"/>
        <v>3.0335434512845576E-2</v>
      </c>
      <c r="J34" s="2">
        <v>694.82807596715043</v>
      </c>
      <c r="K34" s="3">
        <f t="shared" si="15"/>
        <v>2.8784098817770779E-2</v>
      </c>
      <c r="L34" s="2">
        <v>514.3936922091666</v>
      </c>
      <c r="M34" s="3">
        <f t="shared" si="16"/>
        <v>3.8880725605529881E-2</v>
      </c>
      <c r="N34" s="2">
        <v>600.17425175685617</v>
      </c>
      <c r="O34" s="3">
        <f t="shared" si="17"/>
        <v>3.3323655490809762E-2</v>
      </c>
      <c r="P34" s="2">
        <v>639.53224590028128</v>
      </c>
      <c r="Q34" s="3">
        <f t="shared" si="18"/>
        <v>3.1272856260509012E-2</v>
      </c>
      <c r="R34" s="3"/>
      <c r="T34" s="2">
        <v>746.24058220300799</v>
      </c>
      <c r="U34" s="3">
        <f t="shared" si="19"/>
        <v>2.6801008249855783E-2</v>
      </c>
      <c r="V34" s="2">
        <v>672.2015635163109</v>
      </c>
      <c r="W34" s="3">
        <f t="shared" si="20"/>
        <v>2.975298048308497E-2</v>
      </c>
      <c r="X34" s="2">
        <v>520.18473918809968</v>
      </c>
      <c r="Y34" s="3">
        <f t="shared" si="21"/>
        <v>3.8447879173110391E-2</v>
      </c>
      <c r="Z34" s="2">
        <v>716.59784889174557</v>
      </c>
      <c r="AA34" s="3">
        <f t="shared" si="22"/>
        <v>2.790965676345666E-2</v>
      </c>
      <c r="AB34" s="2">
        <v>740.39630515587328</v>
      </c>
      <c r="AC34" s="3">
        <f t="shared" si="23"/>
        <v>2.7012560517558855E-2</v>
      </c>
      <c r="AD34" s="2">
        <v>598.12126748066112</v>
      </c>
      <c r="AE34" s="3">
        <f t="shared" si="24"/>
        <v>3.3438035206876597E-2</v>
      </c>
      <c r="AF34" s="2">
        <v>669.43571615658698</v>
      </c>
      <c r="AG34" s="3">
        <f t="shared" si="25"/>
        <v>2.9875908197467344E-2</v>
      </c>
      <c r="AH34" s="2">
        <v>698.70583046550269</v>
      </c>
      <c r="AI34" s="3">
        <f t="shared" si="26"/>
        <v>2.8624349658962038E-2</v>
      </c>
    </row>
    <row r="35" spans="1:35" x14ac:dyDescent="0.45">
      <c r="A35">
        <v>2000</v>
      </c>
      <c r="B35" s="2">
        <v>805.94953914864368</v>
      </c>
      <c r="C35" s="3">
        <f t="shared" si="11"/>
        <v>2.4815449390450411E-2</v>
      </c>
      <c r="D35" s="2">
        <v>718.86866902688257</v>
      </c>
      <c r="E35" s="3">
        <f t="shared" si="12"/>
        <v>2.7821493496264876E-2</v>
      </c>
      <c r="F35" s="2">
        <v>533.71428546164259</v>
      </c>
      <c r="G35" s="3">
        <f t="shared" si="13"/>
        <v>3.7473233422449542E-2</v>
      </c>
      <c r="H35" s="2">
        <v>766.94182561556556</v>
      </c>
      <c r="I35" s="3">
        <f t="shared" si="14"/>
        <v>2.6077597194477598E-2</v>
      </c>
      <c r="J35" s="2">
        <v>795.26492108890864</v>
      </c>
      <c r="K35" s="3">
        <f t="shared" si="15"/>
        <v>2.5148852249908368E-2</v>
      </c>
      <c r="L35" s="2">
        <v>630.47313371066548</v>
      </c>
      <c r="M35" s="3">
        <f t="shared" si="16"/>
        <v>3.1722208180845861E-2</v>
      </c>
      <c r="N35" s="2">
        <v>709.46794145697515</v>
      </c>
      <c r="O35" s="3">
        <f t="shared" si="17"/>
        <v>2.8190139161084104E-2</v>
      </c>
      <c r="P35" s="2">
        <v>748.71286764647164</v>
      </c>
      <c r="Q35" s="3">
        <f t="shared" si="18"/>
        <v>2.6712510047902142E-2</v>
      </c>
      <c r="R35" s="3"/>
      <c r="T35" s="2">
        <v>834.68477191204897</v>
      </c>
      <c r="U35" s="3">
        <f t="shared" si="19"/>
        <v>2.396114158664369E-2</v>
      </c>
      <c r="V35" s="2">
        <v>774.25423111260125</v>
      </c>
      <c r="W35" s="3">
        <f t="shared" si="20"/>
        <v>2.5831308627477637E-2</v>
      </c>
      <c r="X35" s="2">
        <v>621.96551429227907</v>
      </c>
      <c r="Y35" s="3">
        <f t="shared" si="21"/>
        <v>3.2156123676338487E-2</v>
      </c>
      <c r="Z35" s="2">
        <v>814.52543647952052</v>
      </c>
      <c r="AA35" s="3">
        <f t="shared" si="22"/>
        <v>2.4554174865848842E-2</v>
      </c>
      <c r="AB35" s="2">
        <v>832.85510191117498</v>
      </c>
      <c r="AC35" s="3">
        <f t="shared" si="23"/>
        <v>2.4013780973551658E-2</v>
      </c>
      <c r="AD35" s="2">
        <v>700.81570807899698</v>
      </c>
      <c r="AE35" s="3">
        <f t="shared" si="24"/>
        <v>2.8538173116612806E-2</v>
      </c>
      <c r="AF35" s="2">
        <v>772.08526347780003</v>
      </c>
      <c r="AG35" s="3">
        <f t="shared" si="25"/>
        <v>2.5903874799930133E-2</v>
      </c>
      <c r="AH35" s="2">
        <v>798.802330247481</v>
      </c>
      <c r="AI35" s="3">
        <f t="shared" si="26"/>
        <v>2.5037483295527817E-2</v>
      </c>
    </row>
    <row r="36" spans="1:35" x14ac:dyDescent="0.45">
      <c r="A36">
        <v>2500</v>
      </c>
      <c r="B36" s="2">
        <v>877.05822027007639</v>
      </c>
      <c r="C36" s="3">
        <f t="shared" si="11"/>
        <v>2.280350327694473E-2</v>
      </c>
      <c r="D36" s="2">
        <v>800.67280645330493</v>
      </c>
      <c r="E36" s="3">
        <f t="shared" si="12"/>
        <v>2.497899246583991E-2</v>
      </c>
      <c r="F36" s="2">
        <v>619.03997545780658</v>
      </c>
      <c r="G36" s="3">
        <f t="shared" si="13"/>
        <v>3.2308091226595087E-2</v>
      </c>
      <c r="H36" s="2">
        <v>844.45001748574873</v>
      </c>
      <c r="I36" s="3">
        <f t="shared" si="14"/>
        <v>2.3684054219748452E-2</v>
      </c>
      <c r="J36" s="2">
        <v>868.21542828839711</v>
      </c>
      <c r="K36" s="3">
        <f t="shared" si="15"/>
        <v>2.3035757426504235E-2</v>
      </c>
      <c r="L36" s="2">
        <v>713.90968726893686</v>
      </c>
      <c r="M36" s="3">
        <f t="shared" si="16"/>
        <v>2.8014748022974791E-2</v>
      </c>
      <c r="N36" s="2">
        <v>791.4294368721213</v>
      </c>
      <c r="O36" s="3">
        <f t="shared" si="17"/>
        <v>2.5270730488676008E-2</v>
      </c>
      <c r="P36" s="2">
        <v>827.32596581164171</v>
      </c>
      <c r="Q36" s="3">
        <f t="shared" si="18"/>
        <v>2.4174268458235993E-2</v>
      </c>
      <c r="R36" s="3"/>
      <c r="T36" s="2">
        <v>901.31878784260675</v>
      </c>
      <c r="U36" s="3">
        <f t="shared" si="19"/>
        <v>2.2189707204342123E-2</v>
      </c>
      <c r="V36" s="2">
        <v>848.14214380574253</v>
      </c>
      <c r="W36" s="3">
        <f t="shared" si="20"/>
        <v>2.3580952964154057E-2</v>
      </c>
      <c r="X36" s="2">
        <v>698.35059612048531</v>
      </c>
      <c r="Y36" s="3">
        <f t="shared" si="21"/>
        <v>2.8638910185091949E-2</v>
      </c>
      <c r="Z36" s="2">
        <v>886.00602828958608</v>
      </c>
      <c r="AA36" s="3">
        <f t="shared" si="22"/>
        <v>2.25732098444178E-2</v>
      </c>
      <c r="AB36" s="2">
        <v>901.38168514843551</v>
      </c>
      <c r="AC36" s="3">
        <f t="shared" si="23"/>
        <v>2.2188158833853486E-2</v>
      </c>
      <c r="AD36" s="2">
        <v>776.06740731711034</v>
      </c>
      <c r="AE36" s="3">
        <f t="shared" si="24"/>
        <v>2.5770957279523742E-2</v>
      </c>
      <c r="AF36" s="2">
        <v>846.47276279252515</v>
      </c>
      <c r="AG36" s="3">
        <f t="shared" si="25"/>
        <v>2.3627458412270382E-2</v>
      </c>
      <c r="AH36" s="2">
        <v>871.52725455621044</v>
      </c>
      <c r="AI36" s="3">
        <f t="shared" si="26"/>
        <v>2.2948220948275658E-2</v>
      </c>
    </row>
    <row r="37" spans="1:35" x14ac:dyDescent="0.45">
      <c r="A37">
        <v>3000</v>
      </c>
      <c r="B37" s="2">
        <v>933.01889264757597</v>
      </c>
      <c r="C37" s="3">
        <f t="shared" si="11"/>
        <v>2.143579316303779E-2</v>
      </c>
      <c r="D37" s="2">
        <v>857.55122940846013</v>
      </c>
      <c r="E37" s="3">
        <f t="shared" si="12"/>
        <v>2.3322221826672703E-2</v>
      </c>
      <c r="F37" s="2">
        <v>681.91782780917072</v>
      </c>
      <c r="G37" s="3">
        <f t="shared" si="13"/>
        <v>2.932904696780686E-2</v>
      </c>
      <c r="H37" s="2">
        <v>904.03752789083319</v>
      </c>
      <c r="I37" s="3">
        <f t="shared" si="14"/>
        <v>2.2122975410833936E-2</v>
      </c>
      <c r="J37" s="2">
        <v>924.9062812131524</v>
      </c>
      <c r="K37" s="3">
        <f t="shared" si="15"/>
        <v>2.1623812494566498E-2</v>
      </c>
      <c r="L37" s="2">
        <v>774.57092162406843</v>
      </c>
      <c r="M37" s="3">
        <f t="shared" si="16"/>
        <v>2.5820747257159278E-2</v>
      </c>
      <c r="N37" s="2">
        <v>854.77921429790877</v>
      </c>
      <c r="O37" s="3">
        <f t="shared" si="17"/>
        <v>2.3397854867619153E-2</v>
      </c>
      <c r="P37" s="2">
        <v>888.01956426802417</v>
      </c>
      <c r="Q37" s="3">
        <f t="shared" si="18"/>
        <v>2.2522026320991678E-2</v>
      </c>
      <c r="R37" s="3"/>
      <c r="T37" s="2">
        <v>953.88718693400574</v>
      </c>
      <c r="U37" s="3">
        <f t="shared" si="19"/>
        <v>2.0966839972223771E-2</v>
      </c>
      <c r="V37" s="2">
        <v>904.54503097070938</v>
      </c>
      <c r="W37" s="3">
        <f t="shared" si="20"/>
        <v>2.2110563117611812E-2</v>
      </c>
      <c r="X37" s="2">
        <v>757.89598912823533</v>
      </c>
      <c r="Y37" s="3">
        <f t="shared" si="21"/>
        <v>2.6388845286019872E-2</v>
      </c>
      <c r="Z37" s="2">
        <v>940.96520314806253</v>
      </c>
      <c r="AA37" s="3">
        <f t="shared" si="22"/>
        <v>2.1254771093647939E-2</v>
      </c>
      <c r="AB37" s="2">
        <v>954.60262934443267</v>
      </c>
      <c r="AC37" s="3">
        <f t="shared" si="23"/>
        <v>2.0951126034227323E-2</v>
      </c>
      <c r="AD37" s="2">
        <v>834.61951160878948</v>
      </c>
      <c r="AE37" s="3">
        <f t="shared" si="24"/>
        <v>2.3963015148601729E-2</v>
      </c>
      <c r="AF37" s="2">
        <v>903.91776580965666</v>
      </c>
      <c r="AG37" s="3">
        <f t="shared" si="25"/>
        <v>2.2125906533196207E-2</v>
      </c>
      <c r="AH37" s="2">
        <v>927.81004328520146</v>
      </c>
      <c r="AI37" s="3">
        <f t="shared" si="26"/>
        <v>2.1556136565609646E-2</v>
      </c>
    </row>
    <row r="38" spans="1:35" x14ac:dyDescent="0.45">
      <c r="A38">
        <v>3500</v>
      </c>
      <c r="B38" s="2">
        <v>978.84290683513962</v>
      </c>
      <c r="C38" s="3">
        <f t="shared" si="11"/>
        <v>2.0432287816913683E-2</v>
      </c>
      <c r="D38" s="2">
        <v>898.38302492157038</v>
      </c>
      <c r="E38" s="3">
        <f t="shared" si="12"/>
        <v>2.2262219393277181E-2</v>
      </c>
      <c r="F38" s="2">
        <v>728.95182093308949</v>
      </c>
      <c r="G38" s="3">
        <f t="shared" si="13"/>
        <v>2.743665551778051E-2</v>
      </c>
      <c r="H38" s="2">
        <v>951.13949648256107</v>
      </c>
      <c r="I38" s="3">
        <f t="shared" si="14"/>
        <v>2.10274098320621E-2</v>
      </c>
      <c r="J38" s="2">
        <v>970.12187393880436</v>
      </c>
      <c r="K38" s="3">
        <f t="shared" si="15"/>
        <v>2.0615966444296058E-2</v>
      </c>
      <c r="L38" s="2">
        <v>819.61850504421886</v>
      </c>
      <c r="M38" s="3">
        <f t="shared" si="16"/>
        <v>2.440159644628935E-2</v>
      </c>
      <c r="N38" s="2">
        <v>905.56395497686651</v>
      </c>
      <c r="O38" s="3">
        <f t="shared" si="17"/>
        <v>2.2085684716228484E-2</v>
      </c>
      <c r="P38" s="2">
        <v>935.98941936834819</v>
      </c>
      <c r="Q38" s="3">
        <f t="shared" si="18"/>
        <v>2.1367762910714298E-2</v>
      </c>
      <c r="R38" s="3"/>
      <c r="T38" s="2">
        <v>997.02809833880337</v>
      </c>
      <c r="U38" s="3">
        <f t="shared" si="19"/>
        <v>2.005961520374698E-2</v>
      </c>
      <c r="V38" s="2">
        <v>949.26216410305881</v>
      </c>
      <c r="W38" s="3">
        <f t="shared" si="20"/>
        <v>2.1068995222091939E-2</v>
      </c>
      <c r="X38" s="2">
        <v>806.09947301939792</v>
      </c>
      <c r="Y38" s="3">
        <f t="shared" si="21"/>
        <v>2.4810833736295869E-2</v>
      </c>
      <c r="Z38" s="2">
        <v>984.60004944167883</v>
      </c>
      <c r="AA38" s="3">
        <f t="shared" si="22"/>
        <v>2.031281636776382E-2</v>
      </c>
      <c r="AB38" s="2">
        <v>997.66680549894863</v>
      </c>
      <c r="AC38" s="3">
        <f t="shared" si="23"/>
        <v>2.0046773020575431E-2</v>
      </c>
      <c r="AD38" s="2">
        <v>880.99061733204769</v>
      </c>
      <c r="AE38" s="3">
        <f t="shared" si="24"/>
        <v>2.2701717369666318E-2</v>
      </c>
      <c r="AF38" s="2">
        <v>948.93763806115339</v>
      </c>
      <c r="AG38" s="3">
        <f t="shared" si="25"/>
        <v>2.1076200582436082E-2</v>
      </c>
      <c r="AH38" s="2">
        <v>972.13670693706263</v>
      </c>
      <c r="AI38" s="3">
        <f t="shared" si="26"/>
        <v>2.0573238164223365E-2</v>
      </c>
    </row>
    <row r="39" spans="1:35" x14ac:dyDescent="0.45">
      <c r="A39">
        <v>4000</v>
      </c>
      <c r="B39" s="2">
        <v>1017.2276235789683</v>
      </c>
      <c r="C39" s="3">
        <f t="shared" si="11"/>
        <v>1.9661282820488981E-2</v>
      </c>
      <c r="D39" s="2">
        <v>928.66277672616252</v>
      </c>
      <c r="E39" s="3">
        <f t="shared" si="12"/>
        <v>2.1536342902109727E-2</v>
      </c>
      <c r="F39" s="2">
        <v>764.79524675250173</v>
      </c>
      <c r="G39" s="3">
        <f t="shared" si="13"/>
        <v>2.6150790142753431E-2</v>
      </c>
      <c r="H39" s="2">
        <v>989.61666074535594</v>
      </c>
      <c r="I39" s="3">
        <f t="shared" si="14"/>
        <v>2.0209845684021194E-2</v>
      </c>
      <c r="J39" s="2">
        <v>1007.7070386149949</v>
      </c>
      <c r="K39" s="3">
        <f t="shared" si="15"/>
        <v>1.9847038110886124E-2</v>
      </c>
      <c r="L39" s="2">
        <v>853.58931250917533</v>
      </c>
      <c r="M39" s="3">
        <f t="shared" si="16"/>
        <v>2.3430471430351957E-2</v>
      </c>
      <c r="N39" s="2">
        <v>946.74424890511216</v>
      </c>
      <c r="O39" s="3">
        <f t="shared" si="17"/>
        <v>2.1125029302400872E-2</v>
      </c>
      <c r="P39" s="2">
        <v>975.25005528818247</v>
      </c>
      <c r="Q39" s="3">
        <f t="shared" si="18"/>
        <v>2.050756100094768E-2</v>
      </c>
      <c r="R39" s="3"/>
      <c r="T39" s="2">
        <v>1033.1212768874507</v>
      </c>
      <c r="U39" s="3">
        <f t="shared" si="19"/>
        <v>1.935881144588877E-2</v>
      </c>
      <c r="V39" s="2">
        <v>985.67896119998818</v>
      </c>
      <c r="W39" s="3">
        <f t="shared" si="20"/>
        <v>2.0290582215178401E-2</v>
      </c>
      <c r="X39" s="2">
        <v>845.80750504811613</v>
      </c>
      <c r="Y39" s="3">
        <f t="shared" si="21"/>
        <v>2.3646042250313498E-2</v>
      </c>
      <c r="Z39" s="2">
        <v>1020.3248665463307</v>
      </c>
      <c r="AA39" s="3">
        <f t="shared" si="22"/>
        <v>1.960160009399501E-2</v>
      </c>
      <c r="AB39" s="2">
        <v>1033.2410734559269</v>
      </c>
      <c r="AC39" s="3">
        <f t="shared" si="23"/>
        <v>1.9356566936605722E-2</v>
      </c>
      <c r="AD39" s="2">
        <v>919.05047615498552</v>
      </c>
      <c r="AE39" s="3">
        <f t="shared" si="24"/>
        <v>2.1761590379315868E-2</v>
      </c>
      <c r="AF39" s="2">
        <v>985.73924081810378</v>
      </c>
      <c r="AG39" s="3">
        <f t="shared" si="25"/>
        <v>2.0289341411833431E-2</v>
      </c>
      <c r="AH39" s="2">
        <v>1008.372402003632</v>
      </c>
      <c r="AI39" s="3">
        <f t="shared" si="26"/>
        <v>1.9833942262065165E-2</v>
      </c>
    </row>
    <row r="40" spans="1:35" x14ac:dyDescent="0.45">
      <c r="A40">
        <v>4500</v>
      </c>
      <c r="B40" s="2">
        <v>1050.0307430853848</v>
      </c>
      <c r="C40" s="3">
        <f t="shared" si="11"/>
        <v>1.9047061366253417E-2</v>
      </c>
      <c r="D40" s="2">
        <v>951.59711850832105</v>
      </c>
      <c r="E40" s="3">
        <f t="shared" si="12"/>
        <v>2.1017297773401271E-2</v>
      </c>
      <c r="F40" s="2">
        <v>792.78970985074147</v>
      </c>
      <c r="G40" s="3">
        <f t="shared" si="13"/>
        <v>2.5227370829227085E-2</v>
      </c>
      <c r="H40" s="2">
        <v>1021.7622224947529</v>
      </c>
      <c r="I40" s="3">
        <f t="shared" si="14"/>
        <v>1.9574025697649735E-2</v>
      </c>
      <c r="J40" s="2">
        <v>1039.3731608975936</v>
      </c>
      <c r="K40" s="3">
        <f t="shared" si="15"/>
        <v>1.9242367180934493E-2</v>
      </c>
      <c r="L40" s="2">
        <v>878.77291270218643</v>
      </c>
      <c r="M40" s="3">
        <f t="shared" si="16"/>
        <v>2.2759008284063874E-2</v>
      </c>
      <c r="N40" s="2">
        <v>980.99662313427098</v>
      </c>
      <c r="O40" s="3">
        <f t="shared" si="17"/>
        <v>2.0387430015916131E-2</v>
      </c>
      <c r="P40" s="2">
        <v>1007.945858731408</v>
      </c>
      <c r="Q40" s="3">
        <f t="shared" si="18"/>
        <v>1.984233560438636E-2</v>
      </c>
      <c r="R40" s="3"/>
      <c r="T40" s="2">
        <v>1063.9625344487893</v>
      </c>
      <c r="U40" s="3">
        <f t="shared" si="19"/>
        <v>1.8797654383912558E-2</v>
      </c>
      <c r="V40" s="2">
        <v>1016.0113282824724</v>
      </c>
      <c r="W40" s="3">
        <f t="shared" si="20"/>
        <v>1.968481988661408E-2</v>
      </c>
      <c r="X40" s="2">
        <v>879.4996733845021</v>
      </c>
      <c r="Y40" s="3">
        <f t="shared" si="21"/>
        <v>2.274020173655749E-2</v>
      </c>
      <c r="Z40" s="2">
        <v>1050.2112164138996</v>
      </c>
      <c r="AA40" s="3">
        <f t="shared" si="22"/>
        <v>1.9043788227946123E-2</v>
      </c>
      <c r="AB40" s="2">
        <v>1063.2218607474097</v>
      </c>
      <c r="AC40" s="3">
        <f t="shared" si="23"/>
        <v>1.8810749419637274E-2</v>
      </c>
      <c r="AD40" s="2">
        <v>950.99736627603818</v>
      </c>
      <c r="AE40" s="3">
        <f t="shared" si="24"/>
        <v>2.1030552459169235E-2</v>
      </c>
      <c r="AF40" s="2">
        <v>1016.5161182910061</v>
      </c>
      <c r="AG40" s="3">
        <f t="shared" si="25"/>
        <v>1.9675044635420569E-2</v>
      </c>
      <c r="AH40" s="2">
        <v>1038.6890312187429</v>
      </c>
      <c r="AI40" s="3">
        <f t="shared" si="26"/>
        <v>1.9255041113251246E-2</v>
      </c>
    </row>
    <row r="41" spans="1:35" x14ac:dyDescent="0.45">
      <c r="A41">
        <v>5000</v>
      </c>
      <c r="B41" s="2">
        <v>1078.4288780994711</v>
      </c>
      <c r="C41" s="3">
        <f t="shared" si="11"/>
        <v>1.8545497441839885E-2</v>
      </c>
      <c r="D41" s="2">
        <v>969.33092999463747</v>
      </c>
      <c r="E41" s="3">
        <f t="shared" si="12"/>
        <v>2.0632788432853003E-2</v>
      </c>
      <c r="F41" s="2">
        <v>814.61880264301681</v>
      </c>
      <c r="G41" s="3">
        <f t="shared" si="13"/>
        <v>2.4551360630408164E-2</v>
      </c>
      <c r="H41" s="2">
        <v>1049.0889507747881</v>
      </c>
      <c r="I41" s="3">
        <f t="shared" si="14"/>
        <v>1.9064160370032793E-2</v>
      </c>
      <c r="J41" s="2">
        <v>1066.48830547593</v>
      </c>
      <c r="K41" s="3">
        <f t="shared" si="15"/>
        <v>1.8753135779650973E-2</v>
      </c>
      <c r="L41" s="2">
        <v>897.86596997450113</v>
      </c>
      <c r="M41" s="3">
        <f t="shared" si="16"/>
        <v>2.2275039559153789E-2</v>
      </c>
      <c r="N41" s="2">
        <v>1010.1462993917601</v>
      </c>
      <c r="O41" s="3">
        <f t="shared" si="17"/>
        <v>1.9799112279124925E-2</v>
      </c>
      <c r="P41" s="2">
        <v>1035.7853459912199</v>
      </c>
      <c r="Q41" s="3">
        <f t="shared" si="18"/>
        <v>1.9309020037216799E-2</v>
      </c>
      <c r="R41" s="3"/>
      <c r="T41" s="2">
        <v>1090.7231701562218</v>
      </c>
      <c r="U41" s="3">
        <f t="shared" si="19"/>
        <v>1.8336458367465912E-2</v>
      </c>
      <c r="V41" s="2">
        <v>1041.7685175025554</v>
      </c>
      <c r="W41" s="3">
        <f t="shared" si="20"/>
        <v>1.9198122868932774E-2</v>
      </c>
      <c r="X41" s="2">
        <v>908.46057227333688</v>
      </c>
      <c r="Y41" s="3">
        <f t="shared" si="21"/>
        <v>2.2015264735102246E-2</v>
      </c>
      <c r="Z41" s="2">
        <v>1075.6434353650789</v>
      </c>
      <c r="AA41" s="3">
        <f t="shared" si="22"/>
        <v>1.8593522111917969E-2</v>
      </c>
      <c r="AB41" s="2">
        <v>1088.8969224147827</v>
      </c>
      <c r="AC41" s="3">
        <f t="shared" si="23"/>
        <v>1.8367211430487997E-2</v>
      </c>
      <c r="AD41" s="2">
        <v>978.28530481521761</v>
      </c>
      <c r="AE41" s="3">
        <f t="shared" si="24"/>
        <v>2.0443933790641657E-2</v>
      </c>
      <c r="AF41" s="2">
        <v>1042.7008149390274</v>
      </c>
      <c r="AG41" s="3">
        <f t="shared" si="25"/>
        <v>1.9180957484117352E-2</v>
      </c>
      <c r="AH41" s="2">
        <v>1064.5327041456571</v>
      </c>
      <c r="AI41" s="3">
        <f t="shared" si="26"/>
        <v>1.8787586254619619E-2</v>
      </c>
    </row>
    <row r="42" spans="1:35" x14ac:dyDescent="0.45">
      <c r="A42">
        <v>5500</v>
      </c>
      <c r="B42" s="2">
        <v>1103.327668634241</v>
      </c>
      <c r="C42" s="3">
        <f t="shared" si="11"/>
        <v>1.8126981284496461E-2</v>
      </c>
      <c r="D42" s="2">
        <v>983.47485026620325</v>
      </c>
      <c r="E42" s="3">
        <f t="shared" si="12"/>
        <v>2.0336056376618554E-2</v>
      </c>
      <c r="F42" s="2">
        <v>832.39867781589828</v>
      </c>
      <c r="G42" s="3">
        <f t="shared" si="13"/>
        <v>2.4026948303759083E-2</v>
      </c>
      <c r="H42" s="2">
        <v>1072.6537367215099</v>
      </c>
      <c r="I42" s="3">
        <f t="shared" si="14"/>
        <v>1.8645345944655525E-2</v>
      </c>
      <c r="J42" s="2">
        <v>1090.0072909355499</v>
      </c>
      <c r="K42" s="3">
        <f t="shared" si="15"/>
        <v>1.8348501121340264E-2</v>
      </c>
      <c r="L42" s="2">
        <v>911.92253124519448</v>
      </c>
      <c r="M42" s="3">
        <f t="shared" si="16"/>
        <v>2.1931687522503455E-2</v>
      </c>
      <c r="N42" s="2">
        <v>1035.2968696440514</v>
      </c>
      <c r="O42" s="3">
        <f t="shared" si="17"/>
        <v>1.9318130467134768E-2</v>
      </c>
      <c r="P42" s="2">
        <v>1059.8192965993544</v>
      </c>
      <c r="Q42" s="3">
        <f t="shared" si="18"/>
        <v>1.8871141584394683E-2</v>
      </c>
      <c r="R42" s="3"/>
      <c r="T42" s="2">
        <v>1114.2094158894161</v>
      </c>
      <c r="U42" s="3">
        <f t="shared" si="19"/>
        <v>1.794994703400081E-2</v>
      </c>
      <c r="V42" s="2">
        <v>1063.9623803154886</v>
      </c>
      <c r="W42" s="3">
        <f t="shared" si="20"/>
        <v>1.8797657107076992E-2</v>
      </c>
      <c r="X42" s="2">
        <v>933.68114983938835</v>
      </c>
      <c r="Y42" s="3">
        <f t="shared" si="21"/>
        <v>2.1420588820327362E-2</v>
      </c>
      <c r="Z42" s="2">
        <v>1097.558445421146</v>
      </c>
      <c r="AA42" s="3">
        <f t="shared" si="22"/>
        <v>1.8222264229697367E-2</v>
      </c>
      <c r="AB42" s="2">
        <v>1111.1641135359412</v>
      </c>
      <c r="AC42" s="3">
        <f t="shared" si="23"/>
        <v>1.7999141401674766E-2</v>
      </c>
      <c r="AD42" s="2">
        <v>1001.9307732578138</v>
      </c>
      <c r="AE42" s="3">
        <f t="shared" si="24"/>
        <v>1.9961458948874564E-2</v>
      </c>
      <c r="AF42" s="2">
        <v>1065.3536488783288</v>
      </c>
      <c r="AG42" s="3">
        <f t="shared" si="25"/>
        <v>1.8773108836729713E-2</v>
      </c>
      <c r="AH42" s="2">
        <v>1086.8303299830154</v>
      </c>
      <c r="AI42" s="3">
        <f t="shared" si="26"/>
        <v>1.8402136422078462E-2</v>
      </c>
    </row>
    <row r="43" spans="1:35" x14ac:dyDescent="0.45">
      <c r="A43">
        <v>6000</v>
      </c>
      <c r="B43" s="2">
        <v>1125.3967778029514</v>
      </c>
      <c r="C43" s="3">
        <f t="shared" si="11"/>
        <v>1.7771509919412485E-2</v>
      </c>
      <c r="D43" s="2">
        <v>994.7662908989754</v>
      </c>
      <c r="E43" s="3">
        <f t="shared" si="12"/>
        <v>2.0105224898529582E-2</v>
      </c>
      <c r="F43" s="2">
        <v>846.64237822617179</v>
      </c>
      <c r="G43" s="3">
        <f t="shared" si="13"/>
        <v>2.3622724912379954E-2</v>
      </c>
      <c r="H43" s="2">
        <v>1093.1941150448422</v>
      </c>
      <c r="I43" s="3">
        <f t="shared" si="14"/>
        <v>1.8295012500300196E-2</v>
      </c>
      <c r="J43" s="2">
        <v>1110.6263873464493</v>
      </c>
      <c r="K43" s="3">
        <f t="shared" si="15"/>
        <v>1.8007855952157557E-2</v>
      </c>
      <c r="L43" s="2">
        <v>922.29155313082833</v>
      </c>
      <c r="M43" s="3">
        <f t="shared" si="16"/>
        <v>2.1685116742214131E-2</v>
      </c>
      <c r="N43" s="2">
        <v>1057.2497666736667</v>
      </c>
      <c r="O43" s="3">
        <f t="shared" si="17"/>
        <v>1.8917005830064417E-2</v>
      </c>
      <c r="P43" s="2">
        <v>1080.8091362744119</v>
      </c>
      <c r="Q43" s="3">
        <f t="shared" si="18"/>
        <v>1.8504654826420806E-2</v>
      </c>
      <c r="R43" s="3"/>
      <c r="T43" s="2">
        <v>1134.9897206151836</v>
      </c>
      <c r="U43" s="3">
        <f t="shared" si="19"/>
        <v>1.7621304965792697E-2</v>
      </c>
      <c r="V43" s="2">
        <v>1083.2888203256575</v>
      </c>
      <c r="W43" s="3">
        <f t="shared" si="20"/>
        <v>1.8462297057572897E-2</v>
      </c>
      <c r="X43" s="2">
        <v>955.90493940040551</v>
      </c>
      <c r="Y43" s="3">
        <f t="shared" si="21"/>
        <v>2.0922582545232025E-2</v>
      </c>
      <c r="Z43" s="2">
        <v>1116.6619325337001</v>
      </c>
      <c r="AA43" s="3">
        <f t="shared" si="22"/>
        <v>1.7910523693254327E-2</v>
      </c>
      <c r="AB43" s="2">
        <v>1130.6785250131572</v>
      </c>
      <c r="AC43" s="3">
        <f t="shared" si="23"/>
        <v>1.7688493729698516E-2</v>
      </c>
      <c r="AD43" s="2">
        <v>1022.7170910755331</v>
      </c>
      <c r="AE43" s="3">
        <f t="shared" si="24"/>
        <v>1.9555750240730939E-2</v>
      </c>
      <c r="AF43" s="2">
        <v>1085.1282286822602</v>
      </c>
      <c r="AG43" s="3">
        <f t="shared" si="25"/>
        <v>1.8431001490291397E-2</v>
      </c>
      <c r="AH43" s="2">
        <v>1106.2850664813295</v>
      </c>
      <c r="AI43" s="3">
        <f t="shared" si="26"/>
        <v>1.8078522982880322E-2</v>
      </c>
    </row>
    <row r="44" spans="1:35" x14ac:dyDescent="0.45">
      <c r="H44" s="2"/>
      <c r="J44" s="2"/>
      <c r="L44" s="2"/>
    </row>
    <row r="46" spans="1:35" x14ac:dyDescent="0.45">
      <c r="A46" s="1">
        <v>72.5</v>
      </c>
      <c r="B46" s="1" t="s">
        <v>1</v>
      </c>
    </row>
    <row r="47" spans="1:35" x14ac:dyDescent="0.45">
      <c r="A47">
        <v>0.02</v>
      </c>
      <c r="B47" t="s">
        <v>2</v>
      </c>
    </row>
    <row r="48" spans="1:35" x14ac:dyDescent="0.45">
      <c r="S48" s="5" t="s">
        <v>3</v>
      </c>
    </row>
    <row r="49" spans="1:35" ht="15.75" x14ac:dyDescent="0.55000000000000004">
      <c r="A49" s="4" t="s">
        <v>0</v>
      </c>
      <c r="B49" s="4" t="s">
        <v>4</v>
      </c>
      <c r="C49" s="4" t="s">
        <v>5</v>
      </c>
      <c r="D49" s="4" t="s">
        <v>6</v>
      </c>
      <c r="E49" s="4" t="s">
        <v>7</v>
      </c>
      <c r="F49" s="4" t="s">
        <v>8</v>
      </c>
      <c r="G49" s="4" t="s">
        <v>9</v>
      </c>
      <c r="H49" s="4" t="s">
        <v>10</v>
      </c>
      <c r="I49" s="4" t="s">
        <v>11</v>
      </c>
      <c r="J49" s="4" t="s">
        <v>12</v>
      </c>
      <c r="K49" s="4" t="s">
        <v>13</v>
      </c>
      <c r="L49" s="4" t="s">
        <v>14</v>
      </c>
      <c r="M49" s="4" t="s">
        <v>15</v>
      </c>
      <c r="N49" s="4" t="s">
        <v>16</v>
      </c>
      <c r="O49" s="4" t="s">
        <v>17</v>
      </c>
      <c r="P49" s="4" t="s">
        <v>18</v>
      </c>
      <c r="Q49" s="4" t="s">
        <v>19</v>
      </c>
      <c r="R49" s="4"/>
      <c r="S49" s="4"/>
      <c r="T49" s="4" t="s">
        <v>4</v>
      </c>
      <c r="U49" s="4" t="s">
        <v>5</v>
      </c>
      <c r="V49" s="4" t="s">
        <v>6</v>
      </c>
      <c r="W49" s="4" t="s">
        <v>7</v>
      </c>
      <c r="X49" s="4" t="s">
        <v>8</v>
      </c>
      <c r="Y49" s="4" t="s">
        <v>9</v>
      </c>
      <c r="Z49" s="4" t="s">
        <v>10</v>
      </c>
      <c r="AA49" s="4" t="s">
        <v>11</v>
      </c>
      <c r="AB49" s="4" t="s">
        <v>12</v>
      </c>
      <c r="AC49" s="4" t="s">
        <v>13</v>
      </c>
      <c r="AD49" s="4" t="s">
        <v>14</v>
      </c>
      <c r="AE49" s="4" t="s">
        <v>15</v>
      </c>
      <c r="AF49" s="4" t="s">
        <v>16</v>
      </c>
      <c r="AG49" s="4" t="s">
        <v>17</v>
      </c>
      <c r="AH49" s="4" t="s">
        <v>18</v>
      </c>
      <c r="AI49" s="4" t="s">
        <v>19</v>
      </c>
    </row>
    <row r="50" spans="1:35" x14ac:dyDescent="0.45">
      <c r="A50">
        <v>0</v>
      </c>
      <c r="B50" s="2">
        <v>115.13494200576085</v>
      </c>
      <c r="C50" s="3">
        <f>20/B50</f>
        <v>0.17370921157018768</v>
      </c>
      <c r="D50" s="2">
        <v>74.254916705941213</v>
      </c>
      <c r="E50" s="3">
        <f>20/D50</f>
        <v>0.26934243397245344</v>
      </c>
      <c r="F50" s="2">
        <v>53.65142482086997</v>
      </c>
      <c r="G50" s="3">
        <f>20/F50</f>
        <v>0.37277667959006677</v>
      </c>
      <c r="H50" s="2">
        <v>82.595932640930187</v>
      </c>
      <c r="I50" s="3">
        <f>20/H50</f>
        <v>0.24214267410655832</v>
      </c>
      <c r="J50" s="2">
        <v>82.595932640930187</v>
      </c>
      <c r="K50" s="3">
        <f>20/J50</f>
        <v>0.24214267410655832</v>
      </c>
      <c r="L50" s="2">
        <v>59.609720287264594</v>
      </c>
      <c r="M50" s="3">
        <f>20/L50</f>
        <v>0.33551574984110316</v>
      </c>
      <c r="N50" s="2">
        <v>59.609720287264594</v>
      </c>
      <c r="O50" s="3">
        <f>20/N50</f>
        <v>0.33551574984110316</v>
      </c>
      <c r="P50" s="2">
        <v>59.701904049890935</v>
      </c>
      <c r="Q50" s="3">
        <f>20/P50</f>
        <v>0.33499769091596565</v>
      </c>
      <c r="R50" s="3"/>
      <c r="T50" s="2">
        <v>115.13494200576085</v>
      </c>
      <c r="U50" s="3">
        <f>20/T50</f>
        <v>0.17370921157018768</v>
      </c>
      <c r="V50" s="2">
        <v>74.254916705941213</v>
      </c>
      <c r="W50" s="3">
        <f>20/V50</f>
        <v>0.26934243397245344</v>
      </c>
      <c r="X50" s="2">
        <v>53.65142482086997</v>
      </c>
      <c r="Y50" s="3">
        <f>20/X50</f>
        <v>0.37277667959006677</v>
      </c>
      <c r="Z50" s="2">
        <v>82.595932640930187</v>
      </c>
      <c r="AA50" s="3">
        <f>20/Z50</f>
        <v>0.24214267410655832</v>
      </c>
      <c r="AB50" s="2">
        <v>82.595932640930187</v>
      </c>
      <c r="AC50" s="3">
        <f>20/AB50</f>
        <v>0.24214267410655832</v>
      </c>
      <c r="AD50" s="2">
        <v>59.609720287264594</v>
      </c>
      <c r="AE50" s="3">
        <f>20/AD50</f>
        <v>0.33551574984110316</v>
      </c>
      <c r="AF50" s="2">
        <v>59.609720287264594</v>
      </c>
      <c r="AG50" s="3">
        <f>20/AF50</f>
        <v>0.33551574984110316</v>
      </c>
      <c r="AH50" s="2">
        <v>59.609720287264594</v>
      </c>
      <c r="AI50" s="3">
        <f>20/AH50</f>
        <v>0.33551574984110316</v>
      </c>
    </row>
    <row r="51" spans="1:35" x14ac:dyDescent="0.45">
      <c r="A51">
        <v>400</v>
      </c>
      <c r="B51" s="2">
        <v>251.63101461062135</v>
      </c>
      <c r="C51" s="3">
        <f t="shared" ref="C51:C65" si="27">20/B51</f>
        <v>7.9481458320821E-2</v>
      </c>
      <c r="D51" s="2">
        <v>141.52467234458322</v>
      </c>
      <c r="E51" s="3">
        <f t="shared" ref="E51:E65" si="28">20/D51</f>
        <v>0.14131811555305457</v>
      </c>
      <c r="F51" s="2">
        <v>90.120132202966673</v>
      </c>
      <c r="G51" s="3">
        <f t="shared" ref="G51:G65" si="29">20/F51</f>
        <v>0.22192599490374049</v>
      </c>
      <c r="H51" s="2">
        <v>149.87246033091654</v>
      </c>
      <c r="I51" s="3">
        <f t="shared" ref="I51:I65" si="30">20/H51</f>
        <v>0.13344679840339077</v>
      </c>
      <c r="J51" s="2">
        <v>210.50193464222508</v>
      </c>
      <c r="K51" s="3">
        <f t="shared" ref="K51:K65" si="31">20/J51</f>
        <v>9.5011003266989233E-2</v>
      </c>
      <c r="L51" s="2">
        <v>124.60045785147615</v>
      </c>
      <c r="M51" s="3">
        <f t="shared" ref="M51:M65" si="32">20/L51</f>
        <v>0.16051305384318906</v>
      </c>
      <c r="N51" s="2">
        <v>129.39697311025998</v>
      </c>
      <c r="O51" s="3">
        <f t="shared" ref="O51:O65" si="33">20/N51</f>
        <v>0.15456312090822924</v>
      </c>
      <c r="P51" s="2">
        <v>145.12840348220334</v>
      </c>
      <c r="Q51" s="3">
        <f t="shared" ref="Q51:Q65" si="34">20/P51</f>
        <v>0.13780899892868001</v>
      </c>
      <c r="R51" s="3"/>
      <c r="T51" s="2">
        <v>351.20782822975332</v>
      </c>
      <c r="U51" s="3">
        <f t="shared" ref="U51:U65" si="35">20/T51</f>
        <v>5.6946338869520843E-2</v>
      </c>
      <c r="V51" s="2">
        <v>212.71160406484981</v>
      </c>
      <c r="W51" s="3">
        <f t="shared" ref="W51:W65" si="36">20/V51</f>
        <v>9.4024019460182157E-2</v>
      </c>
      <c r="X51" s="2">
        <v>104.6903558608718</v>
      </c>
      <c r="Y51" s="3">
        <f t="shared" ref="Y51:Y65" si="37">20/X51</f>
        <v>0.19103956458586299</v>
      </c>
      <c r="Z51" s="2">
        <v>279.95795830040856</v>
      </c>
      <c r="AA51" s="3">
        <f t="shared" ref="AA51:AA65" si="38">20/Z51</f>
        <v>7.1439297962514151E-2</v>
      </c>
      <c r="AB51" s="2">
        <v>326.35128895570665</v>
      </c>
      <c r="AC51" s="3">
        <f t="shared" ref="AC51:AC65" si="39">20/AB51</f>
        <v>6.1283655609261155E-2</v>
      </c>
      <c r="AD51" s="2">
        <v>175.25558238707819</v>
      </c>
      <c r="AE51" s="3">
        <f t="shared" ref="AE51:AE65" si="40">20/AD51</f>
        <v>0.11411904675211433</v>
      </c>
      <c r="AF51" s="2">
        <v>221.2404896374332</v>
      </c>
      <c r="AG51" s="3">
        <f t="shared" ref="AG51:AG65" si="41">20/AF51</f>
        <v>9.0399366014673938E-2</v>
      </c>
      <c r="AH51" s="2">
        <v>245.36388548158487</v>
      </c>
      <c r="AI51" s="3">
        <f t="shared" ref="AI51:AI65" si="42">20/AH51</f>
        <v>8.1511588230457191E-2</v>
      </c>
    </row>
    <row r="52" spans="1:35" x14ac:dyDescent="0.45">
      <c r="A52">
        <v>600</v>
      </c>
      <c r="B52" s="2">
        <v>426.4977436001227</v>
      </c>
      <c r="C52" s="3">
        <f t="shared" si="27"/>
        <v>4.6893565792816179E-2</v>
      </c>
      <c r="D52" s="2">
        <v>258.50700007591655</v>
      </c>
      <c r="E52" s="3">
        <f t="shared" si="28"/>
        <v>7.7367343995042831E-2</v>
      </c>
      <c r="F52" s="2">
        <v>167.43147023069872</v>
      </c>
      <c r="G52" s="3">
        <f t="shared" si="29"/>
        <v>0.11945185676529393</v>
      </c>
      <c r="H52" s="2">
        <v>341.3679661190863</v>
      </c>
      <c r="I52" s="3">
        <f t="shared" si="30"/>
        <v>5.8587805491459019E-2</v>
      </c>
      <c r="J52" s="2">
        <v>406.55886850660772</v>
      </c>
      <c r="K52" s="3">
        <f t="shared" si="31"/>
        <v>4.9193367921022101E-2</v>
      </c>
      <c r="L52" s="2">
        <v>224.90037746539366</v>
      </c>
      <c r="M52" s="3">
        <f t="shared" si="32"/>
        <v>8.8928263373312846E-2</v>
      </c>
      <c r="N52" s="2">
        <v>288.41565955726628</v>
      </c>
      <c r="O52" s="3">
        <f t="shared" si="33"/>
        <v>6.9344362336986445E-2</v>
      </c>
      <c r="P52" s="2">
        <v>329.7057244307847</v>
      </c>
      <c r="Q52" s="3">
        <f t="shared" si="34"/>
        <v>6.0660153943425422E-2</v>
      </c>
      <c r="R52" s="3"/>
      <c r="T52" s="2">
        <v>502.96244641272972</v>
      </c>
      <c r="U52" s="3">
        <f t="shared" si="35"/>
        <v>3.9764400190602005E-2</v>
      </c>
      <c r="V52" s="2">
        <v>387.14742330076768</v>
      </c>
      <c r="W52" s="3">
        <f t="shared" si="36"/>
        <v>5.1659907302191624E-2</v>
      </c>
      <c r="X52" s="2">
        <v>256.48456408857169</v>
      </c>
      <c r="Y52" s="3">
        <f t="shared" si="37"/>
        <v>7.7977402153111289E-2</v>
      </c>
      <c r="Z52" s="2">
        <v>456.85729045150231</v>
      </c>
      <c r="AA52" s="3">
        <f t="shared" si="38"/>
        <v>4.3777346707621602E-2</v>
      </c>
      <c r="AB52" s="2">
        <v>494.35740175359928</v>
      </c>
      <c r="AC52" s="3">
        <f t="shared" si="39"/>
        <v>4.0456560231636879E-2</v>
      </c>
      <c r="AD52" s="2">
        <v>340.60009441850099</v>
      </c>
      <c r="AE52" s="3">
        <f t="shared" si="40"/>
        <v>5.8719889770276069E-2</v>
      </c>
      <c r="AF52" s="2">
        <v>410.88581809994741</v>
      </c>
      <c r="AG52" s="3">
        <f t="shared" si="41"/>
        <v>4.8675323213844844E-2</v>
      </c>
      <c r="AH52" s="2">
        <v>447.78753424755064</v>
      </c>
      <c r="AI52" s="3">
        <f t="shared" si="42"/>
        <v>4.4664039238178944E-2</v>
      </c>
    </row>
    <row r="53" spans="1:35" x14ac:dyDescent="0.45">
      <c r="A53">
        <v>800</v>
      </c>
      <c r="B53" s="2">
        <v>546.80728161538832</v>
      </c>
      <c r="C53" s="3">
        <f t="shared" si="27"/>
        <v>3.6575957695580835E-2</v>
      </c>
      <c r="D53" s="2">
        <v>385.9130041195728</v>
      </c>
      <c r="E53" s="3">
        <f t="shared" si="28"/>
        <v>5.1825151747939342E-2</v>
      </c>
      <c r="F53" s="2">
        <v>252.46399710599269</v>
      </c>
      <c r="G53" s="3">
        <f t="shared" si="29"/>
        <v>7.9219216320984345E-2</v>
      </c>
      <c r="H53" s="2">
        <v>479.26331595166522</v>
      </c>
      <c r="I53" s="3">
        <f t="shared" si="30"/>
        <v>4.1730713230755688E-2</v>
      </c>
      <c r="J53" s="2">
        <v>536.06454130542329</v>
      </c>
      <c r="K53" s="3">
        <f t="shared" si="31"/>
        <v>3.7308940358741209E-2</v>
      </c>
      <c r="L53" s="2">
        <v>337.83197553197135</v>
      </c>
      <c r="M53" s="3">
        <f t="shared" si="32"/>
        <v>5.9201027281407421E-2</v>
      </c>
      <c r="N53" s="2">
        <v>420.07843915646106</v>
      </c>
      <c r="O53" s="3">
        <f t="shared" si="33"/>
        <v>4.7610155951257629E-2</v>
      </c>
      <c r="P53" s="2">
        <v>472.10515331137987</v>
      </c>
      <c r="Q53" s="3">
        <f t="shared" si="34"/>
        <v>4.2363443524643919E-2</v>
      </c>
      <c r="R53" s="3"/>
      <c r="T53" s="2">
        <v>614.0270783025029</v>
      </c>
      <c r="U53" s="3">
        <f t="shared" si="35"/>
        <v>3.2571853435667084E-2</v>
      </c>
      <c r="V53" s="2">
        <v>526.90870241223774</v>
      </c>
      <c r="W53" s="3">
        <f t="shared" si="36"/>
        <v>3.795723985661674E-2</v>
      </c>
      <c r="X53" s="2">
        <v>374.62429508040123</v>
      </c>
      <c r="Y53" s="3">
        <f t="shared" si="37"/>
        <v>5.3386820509619203E-2</v>
      </c>
      <c r="Z53" s="2">
        <v>585.38067573532703</v>
      </c>
      <c r="AA53" s="3">
        <f t="shared" si="38"/>
        <v>3.4165801552770707E-2</v>
      </c>
      <c r="AB53" s="2">
        <v>614.73506686540975</v>
      </c>
      <c r="AC53" s="3">
        <f t="shared" si="39"/>
        <v>3.2534340528159268E-2</v>
      </c>
      <c r="AD53" s="2">
        <v>468.22062763485388</v>
      </c>
      <c r="AE53" s="3">
        <f t="shared" si="40"/>
        <v>4.2714905793508062E-2</v>
      </c>
      <c r="AF53" s="2">
        <v>540.14209125068362</v>
      </c>
      <c r="AG53" s="3">
        <f t="shared" si="41"/>
        <v>3.7027293973129496E-2</v>
      </c>
      <c r="AH53" s="2">
        <v>573.75926187919777</v>
      </c>
      <c r="AI53" s="3">
        <f t="shared" si="42"/>
        <v>3.4857825099842837E-2</v>
      </c>
    </row>
    <row r="54" spans="1:35" x14ac:dyDescent="0.45">
      <c r="A54">
        <v>1000</v>
      </c>
      <c r="B54" s="2">
        <v>647.07605233712934</v>
      </c>
      <c r="C54" s="3">
        <f t="shared" si="27"/>
        <v>3.0908267935064789E-2</v>
      </c>
      <c r="D54" s="2">
        <v>505.97802301541037</v>
      </c>
      <c r="E54" s="3">
        <f t="shared" si="28"/>
        <v>3.9527408484678131E-2</v>
      </c>
      <c r="F54" s="2">
        <v>340.3279036190861</v>
      </c>
      <c r="G54" s="3">
        <f t="shared" si="29"/>
        <v>5.8766853341491246E-2</v>
      </c>
      <c r="H54" s="2">
        <v>594.35367471843369</v>
      </c>
      <c r="I54" s="3">
        <f t="shared" si="30"/>
        <v>3.364999805793193E-2</v>
      </c>
      <c r="J54" s="2">
        <v>638.96087241394821</v>
      </c>
      <c r="K54" s="3">
        <f t="shared" si="31"/>
        <v>3.1300821166781997E-2</v>
      </c>
      <c r="L54" s="2">
        <v>442.42336944331305</v>
      </c>
      <c r="M54" s="3">
        <f t="shared" si="32"/>
        <v>4.5205568650601234E-2</v>
      </c>
      <c r="N54" s="2">
        <v>534.86790533480041</v>
      </c>
      <c r="O54" s="3">
        <f t="shared" si="33"/>
        <v>3.739240997734012E-2</v>
      </c>
      <c r="P54" s="2">
        <v>584.73223651506737</v>
      </c>
      <c r="Q54" s="3">
        <f t="shared" si="34"/>
        <v>3.420368974215883E-2</v>
      </c>
      <c r="R54" s="3"/>
      <c r="T54" s="2">
        <v>701.44762909887027</v>
      </c>
      <c r="U54" s="3">
        <f t="shared" si="35"/>
        <v>2.8512463611422321E-2</v>
      </c>
      <c r="V54" s="2">
        <v>639.59532883033012</v>
      </c>
      <c r="W54" s="3">
        <f t="shared" si="36"/>
        <v>3.1269771836162891E-2</v>
      </c>
      <c r="X54" s="2">
        <v>482.54795180718634</v>
      </c>
      <c r="Y54" s="3">
        <f t="shared" si="37"/>
        <v>4.1446658150963371E-2</v>
      </c>
      <c r="Z54" s="2">
        <v>689.99866361643353</v>
      </c>
      <c r="AA54" s="3">
        <f t="shared" si="38"/>
        <v>2.89855633852617E-2</v>
      </c>
      <c r="AB54" s="2">
        <v>711.06392459710264</v>
      </c>
      <c r="AC54" s="3">
        <f t="shared" si="39"/>
        <v>2.8126866387339564E-2</v>
      </c>
      <c r="AD54" s="2">
        <v>573.41837349740752</v>
      </c>
      <c r="AE54" s="3">
        <f t="shared" si="40"/>
        <v>3.4878547539409152E-2</v>
      </c>
      <c r="AF54" s="2">
        <v>645.67761994823502</v>
      </c>
      <c r="AG54" s="3">
        <f t="shared" si="41"/>
        <v>3.0975210201034119E-2</v>
      </c>
      <c r="AH54" s="2">
        <v>677.23867234300781</v>
      </c>
      <c r="AI54" s="3">
        <f t="shared" si="42"/>
        <v>2.953168626771863E-2</v>
      </c>
    </row>
    <row r="55" spans="1:35" x14ac:dyDescent="0.45">
      <c r="A55">
        <v>1200</v>
      </c>
      <c r="B55" s="2">
        <v>723.82749339007364</v>
      </c>
      <c r="C55" s="3">
        <f t="shared" si="27"/>
        <v>2.7630892971927935E-2</v>
      </c>
      <c r="D55" s="2">
        <v>611.01873894310108</v>
      </c>
      <c r="E55" s="3">
        <f t="shared" si="28"/>
        <v>3.2732220348257485E-2</v>
      </c>
      <c r="F55" s="2">
        <v>427.00298408197926</v>
      </c>
      <c r="G55" s="3">
        <f t="shared" si="29"/>
        <v>4.6838080167046908E-2</v>
      </c>
      <c r="H55" s="2">
        <v>692.47237048673765</v>
      </c>
      <c r="I55" s="3">
        <f t="shared" si="30"/>
        <v>2.8882018766961105E-2</v>
      </c>
      <c r="J55" s="2">
        <v>726.98253788974898</v>
      </c>
      <c r="K55" s="3">
        <f t="shared" si="31"/>
        <v>2.75109771660473E-2</v>
      </c>
      <c r="L55" s="2">
        <v>538.05756734837405</v>
      </c>
      <c r="M55" s="3">
        <f t="shared" si="32"/>
        <v>3.7170743826841629E-2</v>
      </c>
      <c r="N55" s="2">
        <v>632.37816267174037</v>
      </c>
      <c r="O55" s="3">
        <f t="shared" si="33"/>
        <v>3.1626645543074754E-2</v>
      </c>
      <c r="P55" s="2">
        <v>680.8103145212533</v>
      </c>
      <c r="Q55" s="3">
        <f t="shared" si="34"/>
        <v>2.9376758215045592E-2</v>
      </c>
      <c r="R55" s="3"/>
      <c r="T55" s="2">
        <v>774.8804164788703</v>
      </c>
      <c r="U55" s="3">
        <f t="shared" si="35"/>
        <v>2.5810434196907293E-2</v>
      </c>
      <c r="V55" s="2">
        <v>734.29721251796389</v>
      </c>
      <c r="W55" s="3">
        <f t="shared" si="36"/>
        <v>2.7236927580616029E-2</v>
      </c>
      <c r="X55" s="2">
        <v>575.4488503010989</v>
      </c>
      <c r="Y55" s="3">
        <f t="shared" si="37"/>
        <v>3.4755478248909809E-2</v>
      </c>
      <c r="Z55" s="2">
        <v>778.60187961488532</v>
      </c>
      <c r="AA55" s="3">
        <f t="shared" si="38"/>
        <v>2.5687068736454204E-2</v>
      </c>
      <c r="AB55" s="2">
        <v>791.90590163937986</v>
      </c>
      <c r="AC55" s="3">
        <f t="shared" si="39"/>
        <v>2.5255525888361989E-2</v>
      </c>
      <c r="AD55" s="2">
        <v>666.10832546617121</v>
      </c>
      <c r="AE55" s="3">
        <f t="shared" si="40"/>
        <v>3.0025146414441137E-2</v>
      </c>
      <c r="AF55" s="2">
        <v>738.44146013145894</v>
      </c>
      <c r="AG55" s="3">
        <f t="shared" si="41"/>
        <v>2.7084069733082913E-2</v>
      </c>
      <c r="AH55" s="2">
        <v>767.81875787092986</v>
      </c>
      <c r="AI55" s="3">
        <f t="shared" si="42"/>
        <v>2.6047813751591094E-2</v>
      </c>
    </row>
    <row r="56" spans="1:35" x14ac:dyDescent="0.45">
      <c r="A56">
        <v>1500</v>
      </c>
      <c r="B56" s="2">
        <v>819.84724057869107</v>
      </c>
      <c r="C56" s="3">
        <f t="shared" si="27"/>
        <v>2.4394788455813981E-2</v>
      </c>
      <c r="D56" s="2">
        <v>745.85998530262555</v>
      </c>
      <c r="E56" s="3">
        <f t="shared" si="28"/>
        <v>2.6814684249196169E-2</v>
      </c>
      <c r="F56" s="2">
        <v>546.53614511592684</v>
      </c>
      <c r="G56" s="3">
        <f t="shared" si="29"/>
        <v>3.6594103022697173E-2</v>
      </c>
      <c r="H56" s="2">
        <v>808.14677058657617</v>
      </c>
      <c r="I56" s="3">
        <f t="shared" si="30"/>
        <v>2.4747979857029465E-2</v>
      </c>
      <c r="J56" s="2">
        <v>830.59014170862974</v>
      </c>
      <c r="K56" s="3">
        <f t="shared" si="31"/>
        <v>2.4079264845182791E-2</v>
      </c>
      <c r="L56" s="2">
        <v>662.2871637025678</v>
      </c>
      <c r="M56" s="3">
        <f t="shared" si="32"/>
        <v>3.0198380847649905E-2</v>
      </c>
      <c r="N56" s="2">
        <v>754.07157842283959</v>
      </c>
      <c r="O56" s="3">
        <f t="shared" si="33"/>
        <v>2.6522681098564305E-2</v>
      </c>
      <c r="P56" s="2">
        <v>795.15637163702559</v>
      </c>
      <c r="Q56" s="3">
        <f t="shared" si="34"/>
        <v>2.515228540371885E-2</v>
      </c>
      <c r="R56" s="3"/>
      <c r="T56" s="2">
        <v>864.91774922710715</v>
      </c>
      <c r="U56" s="3">
        <f t="shared" si="35"/>
        <v>2.3123586049508239E-2</v>
      </c>
      <c r="V56" s="2">
        <v>849.73265952566635</v>
      </c>
      <c r="W56" s="3">
        <f t="shared" si="36"/>
        <v>2.3536814521362876E-2</v>
      </c>
      <c r="X56" s="2">
        <v>691.36962752356499</v>
      </c>
      <c r="Y56" s="3">
        <f t="shared" si="37"/>
        <v>2.8928085938108861E-2</v>
      </c>
      <c r="Z56" s="2">
        <v>886.21896148052986</v>
      </c>
      <c r="AA56" s="3">
        <f t="shared" si="38"/>
        <v>2.2567786144620194E-2</v>
      </c>
      <c r="AB56" s="2">
        <v>890.90495648040906</v>
      </c>
      <c r="AC56" s="3">
        <f t="shared" si="39"/>
        <v>2.2449083770968783E-2</v>
      </c>
      <c r="AD56" s="2">
        <v>779.75445733838569</v>
      </c>
      <c r="AE56" s="3">
        <f t="shared" si="40"/>
        <v>2.5649099933674008E-2</v>
      </c>
      <c r="AF56" s="2">
        <v>849.48472492428209</v>
      </c>
      <c r="AG56" s="3">
        <f t="shared" si="41"/>
        <v>2.35436840865887E-2</v>
      </c>
      <c r="AH56" s="2">
        <v>876.7333460024106</v>
      </c>
      <c r="AI56" s="3">
        <f t="shared" si="42"/>
        <v>2.281195313397491E-2</v>
      </c>
    </row>
    <row r="57" spans="1:35" x14ac:dyDescent="0.45">
      <c r="A57">
        <v>2000</v>
      </c>
      <c r="B57" s="2">
        <v>942.62707938785047</v>
      </c>
      <c r="C57" s="3">
        <f t="shared" si="27"/>
        <v>2.1217298375289791E-2</v>
      </c>
      <c r="D57" s="2">
        <v>915.66720679702428</v>
      </c>
      <c r="E57" s="3">
        <f t="shared" si="28"/>
        <v>2.184199658078767E-2</v>
      </c>
      <c r="F57" s="2">
        <v>710.81391227390077</v>
      </c>
      <c r="G57" s="3">
        <f t="shared" si="29"/>
        <v>2.8136759360856911E-2</v>
      </c>
      <c r="H57" s="2">
        <v>955.93928761594475</v>
      </c>
      <c r="I57" s="3">
        <f t="shared" si="30"/>
        <v>2.0921830768017496E-2</v>
      </c>
      <c r="J57" s="2">
        <v>964.9514796078704</v>
      </c>
      <c r="K57" s="3">
        <f t="shared" si="31"/>
        <v>2.0726430730099971E-2</v>
      </c>
      <c r="L57" s="2">
        <v>826.06187252640245</v>
      </c>
      <c r="M57" s="3">
        <f t="shared" si="32"/>
        <v>2.4211261486785016E-2</v>
      </c>
      <c r="N57" s="2">
        <v>905.59016452993399</v>
      </c>
      <c r="O57" s="3">
        <f t="shared" si="33"/>
        <v>2.2085045513255359E-2</v>
      </c>
      <c r="P57" s="2">
        <v>945.65427357265071</v>
      </c>
      <c r="Q57" s="3">
        <f t="shared" si="34"/>
        <v>2.1149378328763492E-2</v>
      </c>
      <c r="R57" s="3"/>
      <c r="T57" s="2">
        <v>980.72397036903385</v>
      </c>
      <c r="U57" s="3">
        <f t="shared" si="35"/>
        <v>2.039309796055485E-2</v>
      </c>
      <c r="V57" s="2">
        <v>995.42751106970354</v>
      </c>
      <c r="W57" s="3">
        <f t="shared" si="36"/>
        <v>2.0091869852489466E-2</v>
      </c>
      <c r="X57" s="2">
        <v>839.13630326662258</v>
      </c>
      <c r="Y57" s="3">
        <f t="shared" si="37"/>
        <v>2.3834030207182336E-2</v>
      </c>
      <c r="Z57" s="2">
        <v>1023.4232634622362</v>
      </c>
      <c r="AA57" s="3">
        <f t="shared" si="38"/>
        <v>1.9542256575583491E-2</v>
      </c>
      <c r="AB57" s="2">
        <v>1016.7252611656645</v>
      </c>
      <c r="AC57" s="3">
        <f t="shared" si="39"/>
        <v>1.9670997430584362E-2</v>
      </c>
      <c r="AD57" s="2">
        <v>927.93319834322176</v>
      </c>
      <c r="AE57" s="3">
        <f t="shared" si="40"/>
        <v>2.1553275640648486E-2</v>
      </c>
      <c r="AF57" s="2">
        <v>994.99857537754247</v>
      </c>
      <c r="AG57" s="3">
        <f t="shared" si="41"/>
        <v>2.0100531292128933E-2</v>
      </c>
      <c r="AH57" s="2">
        <v>1017.6345388143147</v>
      </c>
      <c r="AI57" s="3">
        <f t="shared" si="42"/>
        <v>1.9653420984809312E-2</v>
      </c>
    </row>
    <row r="58" spans="1:35" x14ac:dyDescent="0.45">
      <c r="A58">
        <v>2500</v>
      </c>
      <c r="B58" s="2">
        <v>1037.8083462484237</v>
      </c>
      <c r="C58" s="3">
        <f t="shared" si="27"/>
        <v>1.9271380956125527E-2</v>
      </c>
      <c r="D58" s="2">
        <v>1034.0846372337437</v>
      </c>
      <c r="E58" s="3">
        <f t="shared" si="28"/>
        <v>1.9340776644261485E-2</v>
      </c>
      <c r="F58" s="2">
        <v>834.843455400332</v>
      </c>
      <c r="G58" s="3">
        <f t="shared" si="29"/>
        <v>2.3956587154904882E-2</v>
      </c>
      <c r="H58" s="2">
        <v>1066.5163185817703</v>
      </c>
      <c r="I58" s="3">
        <f t="shared" si="30"/>
        <v>1.8752643209993782E-2</v>
      </c>
      <c r="J58" s="2">
        <v>1066.1864750684172</v>
      </c>
      <c r="K58" s="3">
        <f t="shared" si="31"/>
        <v>1.8758444669556139E-2</v>
      </c>
      <c r="L58" s="2">
        <v>947.14917751820985</v>
      </c>
      <c r="M58" s="3">
        <f t="shared" si="32"/>
        <v>2.1115997854113621E-2</v>
      </c>
      <c r="N58" s="2">
        <v>1023.0303136923874</v>
      </c>
      <c r="O58" s="3">
        <f t="shared" si="33"/>
        <v>1.9549762829426533E-2</v>
      </c>
      <c r="P58" s="2">
        <v>1057.7979233850451</v>
      </c>
      <c r="Q58" s="3">
        <f t="shared" si="34"/>
        <v>1.8907202933428215E-2</v>
      </c>
      <c r="R58" s="3"/>
      <c r="T58" s="2">
        <v>1071.011930067132</v>
      </c>
      <c r="U58" s="3">
        <f t="shared" si="35"/>
        <v>1.8673928308853088E-2</v>
      </c>
      <c r="V58" s="2">
        <v>1104.5984630556702</v>
      </c>
      <c r="W58" s="3">
        <f t="shared" si="36"/>
        <v>1.8106126949220668E-2</v>
      </c>
      <c r="X58" s="2">
        <v>952.1804588424709</v>
      </c>
      <c r="Y58" s="3">
        <f t="shared" si="37"/>
        <v>2.100442181339578E-2</v>
      </c>
      <c r="Z58" s="2">
        <v>1127.2546335494419</v>
      </c>
      <c r="AA58" s="3">
        <f t="shared" si="38"/>
        <v>1.7742220262182484E-2</v>
      </c>
      <c r="AB58" s="2">
        <v>1113.3219615571825</v>
      </c>
      <c r="AC58" s="3">
        <f t="shared" si="39"/>
        <v>1.7964255346248965E-2</v>
      </c>
      <c r="AD58" s="2">
        <v>1039.3075968581525</v>
      </c>
      <c r="AE58" s="3">
        <f t="shared" si="40"/>
        <v>1.9243581073072492E-2</v>
      </c>
      <c r="AF58" s="2">
        <v>1103.8039364227079</v>
      </c>
      <c r="AG58" s="3">
        <f t="shared" si="41"/>
        <v>1.8119159879803951E-2</v>
      </c>
      <c r="AH58" s="2">
        <v>1123.6777886831121</v>
      </c>
      <c r="AI58" s="3">
        <f t="shared" si="42"/>
        <v>1.779869656713504E-2</v>
      </c>
    </row>
    <row r="59" spans="1:35" x14ac:dyDescent="0.45">
      <c r="A59">
        <v>3000</v>
      </c>
      <c r="B59" s="2">
        <v>1114.9962202147353</v>
      </c>
      <c r="C59" s="3">
        <f t="shared" si="27"/>
        <v>1.7937280537281313E-2</v>
      </c>
      <c r="D59" s="2">
        <v>1118.7429572480016</v>
      </c>
      <c r="E59" s="3">
        <f t="shared" si="28"/>
        <v>1.7877207512615807E-2</v>
      </c>
      <c r="F59" s="2">
        <v>927.71624237608228</v>
      </c>
      <c r="G59" s="3">
        <f t="shared" si="29"/>
        <v>2.1558316095421234E-2</v>
      </c>
      <c r="H59" s="2">
        <v>1154.1336157254116</v>
      </c>
      <c r="I59" s="3">
        <f t="shared" si="30"/>
        <v>1.7329016092672539E-2</v>
      </c>
      <c r="J59" s="2">
        <v>1147.2979102942211</v>
      </c>
      <c r="K59" s="3">
        <f t="shared" si="31"/>
        <v>1.7432263948664442E-2</v>
      </c>
      <c r="L59" s="2">
        <v>1037.0748361666574</v>
      </c>
      <c r="M59" s="3">
        <f t="shared" si="32"/>
        <v>1.9285011363235901E-2</v>
      </c>
      <c r="N59" s="2">
        <v>1116.1244681833907</v>
      </c>
      <c r="O59" s="3">
        <f t="shared" si="33"/>
        <v>1.7919148419487739E-2</v>
      </c>
      <c r="P59" s="2">
        <v>1146.9883818109029</v>
      </c>
      <c r="Q59" s="3">
        <f t="shared" si="34"/>
        <v>1.7436968252828634E-2</v>
      </c>
      <c r="R59" s="3"/>
      <c r="T59" s="2">
        <v>1144.3382942273845</v>
      </c>
      <c r="U59" s="3">
        <f t="shared" si="35"/>
        <v>1.7477349225216019E-2</v>
      </c>
      <c r="V59" s="2">
        <v>1190.2244768824798</v>
      </c>
      <c r="W59" s="3">
        <f t="shared" si="36"/>
        <v>1.6803552933464631E-2</v>
      </c>
      <c r="X59" s="2">
        <v>1041.4351529991652</v>
      </c>
      <c r="Y59" s="3">
        <f t="shared" si="37"/>
        <v>1.9204268208542055E-2</v>
      </c>
      <c r="Z59" s="2">
        <v>1209.6041402198668</v>
      </c>
      <c r="AA59" s="3">
        <f t="shared" si="38"/>
        <v>1.6534334940656412E-2</v>
      </c>
      <c r="AB59" s="2">
        <v>1190.6645792737052</v>
      </c>
      <c r="AC59" s="3">
        <f t="shared" si="39"/>
        <v>1.6797341877928227E-2</v>
      </c>
      <c r="AD59" s="2">
        <v>1127.538073092707</v>
      </c>
      <c r="AE59" s="3">
        <f t="shared" si="40"/>
        <v>1.7737760238235065E-2</v>
      </c>
      <c r="AF59" s="2">
        <v>1190.0303432767678</v>
      </c>
      <c r="AG59" s="3">
        <f t="shared" si="41"/>
        <v>1.6806294152911828E-2</v>
      </c>
      <c r="AH59" s="2">
        <v>1207.9024723864577</v>
      </c>
      <c r="AI59" s="3">
        <f t="shared" si="42"/>
        <v>1.6557628167186315E-2</v>
      </c>
    </row>
    <row r="60" spans="1:35" x14ac:dyDescent="0.45">
      <c r="A60">
        <v>3500</v>
      </c>
      <c r="B60" s="2">
        <v>1179.9141457382743</v>
      </c>
      <c r="C60" s="3">
        <f t="shared" si="27"/>
        <v>1.6950385815983217E-2</v>
      </c>
      <c r="D60" s="2">
        <v>1180.7938177897224</v>
      </c>
      <c r="E60" s="3">
        <f t="shared" si="28"/>
        <v>1.6937758056217764E-2</v>
      </c>
      <c r="F60" s="2">
        <v>997.93577091178815</v>
      </c>
      <c r="G60" s="3">
        <f t="shared" si="29"/>
        <v>2.0041369978878017E-2</v>
      </c>
      <c r="H60" s="2">
        <v>1225.0950178888481</v>
      </c>
      <c r="I60" s="3">
        <f t="shared" si="30"/>
        <v>1.6325264332937302E-2</v>
      </c>
      <c r="J60" s="2">
        <v>1213.9040000557197</v>
      </c>
      <c r="K60" s="3">
        <f t="shared" si="31"/>
        <v>1.6475767440491156E-2</v>
      </c>
      <c r="L60" s="2">
        <v>1104.8210362424766</v>
      </c>
      <c r="M60" s="3">
        <f t="shared" si="32"/>
        <v>1.8102479355408086E-2</v>
      </c>
      <c r="N60" s="2">
        <v>1192.5120098769776</v>
      </c>
      <c r="O60" s="3">
        <f t="shared" si="33"/>
        <v>1.6771319562696268E-2</v>
      </c>
      <c r="P60" s="2">
        <v>1218.9524487352053</v>
      </c>
      <c r="Q60" s="3">
        <f t="shared" si="34"/>
        <v>1.6407530926044047E-2</v>
      </c>
      <c r="R60" s="3"/>
      <c r="T60" s="2">
        <v>1206.1841719202778</v>
      </c>
      <c r="U60" s="3">
        <f t="shared" si="35"/>
        <v>1.6581215759247994E-2</v>
      </c>
      <c r="V60" s="2">
        <v>1259.6395580213664</v>
      </c>
      <c r="W60" s="3">
        <f t="shared" si="36"/>
        <v>1.5877557887603873E-2</v>
      </c>
      <c r="X60" s="2">
        <v>1114.2596238216329</v>
      </c>
      <c r="Y60" s="3">
        <f t="shared" si="37"/>
        <v>1.7949138219156665E-2</v>
      </c>
      <c r="Z60" s="2">
        <v>1276.9451680286109</v>
      </c>
      <c r="AA60" s="3">
        <f t="shared" si="38"/>
        <v>1.5662379639116882E-2</v>
      </c>
      <c r="AB60" s="2">
        <v>1255.6184185191678</v>
      </c>
      <c r="AC60" s="3">
        <f t="shared" si="39"/>
        <v>1.5928406038824516E-2</v>
      </c>
      <c r="AD60" s="2">
        <v>1198.5574412616365</v>
      </c>
      <c r="AE60" s="3">
        <f t="shared" si="40"/>
        <v>1.6686726319055194E-2</v>
      </c>
      <c r="AF60" s="2">
        <v>1259.4195490880238</v>
      </c>
      <c r="AG60" s="3">
        <f t="shared" si="41"/>
        <v>1.5880331549944959E-2</v>
      </c>
      <c r="AH60" s="2">
        <v>1276.2169520125112</v>
      </c>
      <c r="AI60" s="3">
        <f t="shared" si="42"/>
        <v>1.5671316674223217E-2</v>
      </c>
    </row>
    <row r="61" spans="1:35" x14ac:dyDescent="0.45">
      <c r="A61">
        <v>4000</v>
      </c>
      <c r="B61" s="2">
        <v>1235.6511380132367</v>
      </c>
      <c r="C61" s="3">
        <f t="shared" si="27"/>
        <v>1.6185798227934586E-2</v>
      </c>
      <c r="D61" s="2">
        <v>1227.47035448407</v>
      </c>
      <c r="E61" s="3">
        <f t="shared" si="28"/>
        <v>1.6293672533057954E-2</v>
      </c>
      <c r="F61" s="2">
        <v>1051.8342705652199</v>
      </c>
      <c r="G61" s="3">
        <f t="shared" si="29"/>
        <v>1.9014402325237684E-2</v>
      </c>
      <c r="H61" s="2">
        <v>1284.8156116163887</v>
      </c>
      <c r="I61" s="3">
        <f t="shared" si="30"/>
        <v>1.5566436007761916E-2</v>
      </c>
      <c r="J61" s="2">
        <v>1271.0488190334936</v>
      </c>
      <c r="K61" s="3">
        <f t="shared" si="31"/>
        <v>1.573503684556193E-2</v>
      </c>
      <c r="L61" s="2">
        <v>1156.3670378631955</v>
      </c>
      <c r="M61" s="3">
        <f t="shared" si="32"/>
        <v>1.7295546608589951E-2</v>
      </c>
      <c r="N61" s="2">
        <v>1256.0014529647851</v>
      </c>
      <c r="O61" s="3">
        <f t="shared" si="33"/>
        <v>1.592354845831595E-2</v>
      </c>
      <c r="P61" s="2">
        <v>1279.5255137475172</v>
      </c>
      <c r="Q61" s="3">
        <f t="shared" si="34"/>
        <v>1.5630794216383644E-2</v>
      </c>
      <c r="R61" s="3"/>
      <c r="T61" s="2">
        <v>1259.1270366599479</v>
      </c>
      <c r="U61" s="3">
        <f t="shared" si="35"/>
        <v>1.5884020768113644E-2</v>
      </c>
      <c r="V61" s="2">
        <v>1317.2703872286604</v>
      </c>
      <c r="W61" s="3">
        <f t="shared" si="36"/>
        <v>1.5182911719496713E-2</v>
      </c>
      <c r="X61" s="2">
        <v>1174.6551585647185</v>
      </c>
      <c r="Y61" s="3">
        <f t="shared" si="37"/>
        <v>1.7026273501780296E-2</v>
      </c>
      <c r="Z61" s="2">
        <v>1333.4434977694109</v>
      </c>
      <c r="AA61" s="3">
        <f t="shared" si="38"/>
        <v>1.499876075248488E-2</v>
      </c>
      <c r="AB61" s="2">
        <v>1310.6648900959676</v>
      </c>
      <c r="AC61" s="3">
        <f t="shared" si="39"/>
        <v>1.5259430653197393E-2</v>
      </c>
      <c r="AD61" s="2">
        <v>1257.6258753746658</v>
      </c>
      <c r="AE61" s="3">
        <f t="shared" si="40"/>
        <v>1.5902980680992825E-2</v>
      </c>
      <c r="AF61" s="2">
        <v>1317.4334299645675</v>
      </c>
      <c r="AG61" s="3">
        <f t="shared" si="41"/>
        <v>1.5181032714903783E-2</v>
      </c>
      <c r="AH61" s="2">
        <v>1333.4900379126857</v>
      </c>
      <c r="AI61" s="3">
        <f t="shared" si="42"/>
        <v>1.4998237280651932E-2</v>
      </c>
    </row>
    <row r="62" spans="1:35" x14ac:dyDescent="0.45">
      <c r="A62">
        <v>4500</v>
      </c>
      <c r="B62" s="2">
        <v>1284.3671402573668</v>
      </c>
      <c r="C62" s="3">
        <f t="shared" si="27"/>
        <v>1.5571871447904154E-2</v>
      </c>
      <c r="D62" s="2">
        <v>1263.3006160086777</v>
      </c>
      <c r="E62" s="3">
        <f t="shared" si="28"/>
        <v>1.5831544563944564E-2</v>
      </c>
      <c r="F62" s="2">
        <v>1094.0747317164214</v>
      </c>
      <c r="G62" s="3">
        <f t="shared" si="29"/>
        <v>1.8280286912963729E-2</v>
      </c>
      <c r="H62" s="2">
        <v>1335.7499628099993</v>
      </c>
      <c r="I62" s="3">
        <f t="shared" si="30"/>
        <v>1.4972862105065134E-2</v>
      </c>
      <c r="J62" s="2">
        <v>1320.2514959531982</v>
      </c>
      <c r="K62" s="3">
        <f t="shared" si="31"/>
        <v>1.5148628925097603E-2</v>
      </c>
      <c r="L62" s="2">
        <v>1195.1420316498106</v>
      </c>
      <c r="M62" s="3">
        <f t="shared" si="32"/>
        <v>1.6734412706070918E-2</v>
      </c>
      <c r="N62" s="2">
        <v>1309.9089428450839</v>
      </c>
      <c r="O62" s="3">
        <f t="shared" si="33"/>
        <v>1.5268236856647903E-2</v>
      </c>
      <c r="P62" s="2">
        <v>1331.1281280420694</v>
      </c>
      <c r="Q62" s="3">
        <f t="shared" si="34"/>
        <v>1.5024849658475486E-2</v>
      </c>
      <c r="R62" s="3"/>
      <c r="T62" s="2">
        <v>1305.357280707568</v>
      </c>
      <c r="U62" s="3">
        <f t="shared" si="35"/>
        <v>1.5321475810177437E-2</v>
      </c>
      <c r="V62" s="2">
        <v>1366.0464187049615</v>
      </c>
      <c r="W62" s="3">
        <f t="shared" si="36"/>
        <v>1.4640790917603216E-2</v>
      </c>
      <c r="X62" s="2">
        <v>1226.0308945110733</v>
      </c>
      <c r="Y62" s="3">
        <f t="shared" si="37"/>
        <v>1.6312802629639904E-2</v>
      </c>
      <c r="Z62" s="2">
        <v>1381.6469544690708</v>
      </c>
      <c r="AA62" s="3">
        <f t="shared" si="38"/>
        <v>1.4475477932555826E-2</v>
      </c>
      <c r="AB62" s="2">
        <v>1358.0496258590517</v>
      </c>
      <c r="AC62" s="3">
        <f t="shared" si="39"/>
        <v>1.4727002326847035E-2</v>
      </c>
      <c r="AD62" s="2">
        <v>1307.6407923192598</v>
      </c>
      <c r="AE62" s="3">
        <f t="shared" si="40"/>
        <v>1.5294720168929243E-2</v>
      </c>
      <c r="AF62" s="2">
        <v>1366.7081618966772</v>
      </c>
      <c r="AG62" s="3">
        <f t="shared" si="41"/>
        <v>1.4633702027684235E-2</v>
      </c>
      <c r="AH62" s="2">
        <v>1382.2715775206013</v>
      </c>
      <c r="AI62" s="3">
        <f t="shared" si="42"/>
        <v>1.4468936730851591E-2</v>
      </c>
    </row>
    <row r="63" spans="1:35" x14ac:dyDescent="0.45">
      <c r="A63">
        <v>5000</v>
      </c>
      <c r="B63" s="2">
        <v>1327.3956909802305</v>
      </c>
      <c r="C63" s="3">
        <f t="shared" si="27"/>
        <v>1.5067097276194088E-2</v>
      </c>
      <c r="D63" s="2">
        <v>1291.3364594250679</v>
      </c>
      <c r="E63" s="3">
        <f t="shared" si="28"/>
        <v>1.5487830343537618E-2</v>
      </c>
      <c r="F63" s="2">
        <v>1127.2316772285103</v>
      </c>
      <c r="G63" s="3">
        <f t="shared" si="29"/>
        <v>1.7742581586398798E-2</v>
      </c>
      <c r="H63" s="2">
        <v>1379.828684628626</v>
      </c>
      <c r="I63" s="3">
        <f t="shared" si="30"/>
        <v>1.4494552999804393E-2</v>
      </c>
      <c r="J63" s="2">
        <v>1363.2713097128951</v>
      </c>
      <c r="K63" s="3">
        <f t="shared" si="31"/>
        <v>1.4670594075813125E-2</v>
      </c>
      <c r="L63" s="2">
        <v>1224.6427385538732</v>
      </c>
      <c r="M63" s="3">
        <f t="shared" si="32"/>
        <v>1.633129350329315E-2</v>
      </c>
      <c r="N63" s="2">
        <v>1356.4459084346493</v>
      </c>
      <c r="O63" s="3">
        <f t="shared" si="33"/>
        <v>1.4744413968619051E-2</v>
      </c>
      <c r="P63" s="2">
        <v>1375.7726523056676</v>
      </c>
      <c r="Q63" s="3">
        <f t="shared" si="34"/>
        <v>1.4537285623814263E-2</v>
      </c>
      <c r="R63" s="3"/>
      <c r="T63" s="2">
        <v>1346.2911088441006</v>
      </c>
      <c r="U63" s="3">
        <f t="shared" si="35"/>
        <v>1.485562807970381E-2</v>
      </c>
      <c r="V63" s="2">
        <v>1407.9848443850894</v>
      </c>
      <c r="W63" s="3">
        <f t="shared" si="36"/>
        <v>1.4204698352939032E-2</v>
      </c>
      <c r="X63" s="2">
        <v>1270.277598068199</v>
      </c>
      <c r="Y63" s="3">
        <f t="shared" si="37"/>
        <v>1.5744590025373519E-2</v>
      </c>
      <c r="Z63" s="2">
        <v>1423.3613764415632</v>
      </c>
      <c r="AA63" s="3">
        <f t="shared" si="38"/>
        <v>1.4051245404733737E-2</v>
      </c>
      <c r="AB63" s="2">
        <v>1399.4921517193127</v>
      </c>
      <c r="AC63" s="3">
        <f t="shared" si="39"/>
        <v>1.4290898291519161E-2</v>
      </c>
      <c r="AD63" s="2">
        <v>1350.6386439283949</v>
      </c>
      <c r="AE63" s="3">
        <f t="shared" si="40"/>
        <v>1.4807809690554296E-2</v>
      </c>
      <c r="AF63" s="2">
        <v>1409.1779641126386</v>
      </c>
      <c r="AG63" s="3">
        <f t="shared" si="41"/>
        <v>1.4192671549894714E-2</v>
      </c>
      <c r="AH63" s="2">
        <v>1424.4346394535714</v>
      </c>
      <c r="AI63" s="3">
        <f t="shared" si="42"/>
        <v>1.4040658269636167E-2</v>
      </c>
    </row>
    <row r="64" spans="1:35" x14ac:dyDescent="0.45">
      <c r="A64">
        <v>5500</v>
      </c>
      <c r="B64" s="2">
        <v>1365.8424001708261</v>
      </c>
      <c r="C64" s="3">
        <f t="shared" si="27"/>
        <v>1.4642977841000248E-2</v>
      </c>
      <c r="D64" s="2">
        <v>1313.7521516089353</v>
      </c>
      <c r="E64" s="3">
        <f t="shared" si="28"/>
        <v>1.522357164211397E-2</v>
      </c>
      <c r="F64" s="2">
        <v>1154.2036315618664</v>
      </c>
      <c r="G64" s="3">
        <f t="shared" si="29"/>
        <v>1.7327964886868389E-2</v>
      </c>
      <c r="H64" s="2">
        <v>1418.4289692429652</v>
      </c>
      <c r="I64" s="3">
        <f t="shared" si="30"/>
        <v>1.4100106832049738E-2</v>
      </c>
      <c r="J64" s="2">
        <v>1401.3043972162347</v>
      </c>
      <c r="K64" s="3">
        <f t="shared" si="31"/>
        <v>1.4272416499749132E-2</v>
      </c>
      <c r="L64" s="2">
        <v>1246.5517626289659</v>
      </c>
      <c r="M64" s="3">
        <f t="shared" si="32"/>
        <v>1.6044259532247734E-2</v>
      </c>
      <c r="N64" s="2">
        <v>1397.0919735843404</v>
      </c>
      <c r="O64" s="3">
        <f t="shared" si="33"/>
        <v>1.4315449790101189E-2</v>
      </c>
      <c r="P64" s="2">
        <v>1414.8569080396051</v>
      </c>
      <c r="Q64" s="3">
        <f t="shared" si="34"/>
        <v>1.4135705092405115E-2</v>
      </c>
      <c r="R64" s="3"/>
      <c r="T64" s="2">
        <v>1382.892092671648</v>
      </c>
      <c r="U64" s="3">
        <f t="shared" si="35"/>
        <v>1.4462444398941815E-2</v>
      </c>
      <c r="V64" s="2">
        <v>1444.4983355171726</v>
      </c>
      <c r="W64" s="3">
        <f t="shared" si="36"/>
        <v>1.384563727644547E-2</v>
      </c>
      <c r="X64" s="2">
        <v>1308.8469238092234</v>
      </c>
      <c r="Y64" s="3">
        <f t="shared" si="37"/>
        <v>1.5280625744829412E-2</v>
      </c>
      <c r="Z64" s="2">
        <v>1459.8933476076818</v>
      </c>
      <c r="AA64" s="3">
        <f t="shared" si="38"/>
        <v>1.36996308893207E-2</v>
      </c>
      <c r="AB64" s="2">
        <v>1436.1328099875773</v>
      </c>
      <c r="AC64" s="3">
        <f t="shared" si="39"/>
        <v>1.3926288614054436E-2</v>
      </c>
      <c r="AD64" s="2">
        <v>1388.0721406290997</v>
      </c>
      <c r="AE64" s="3">
        <f t="shared" si="40"/>
        <v>1.4408473028596073E-2</v>
      </c>
      <c r="AF64" s="2">
        <v>1446.2623723185209</v>
      </c>
      <c r="AG64" s="3">
        <f t="shared" si="41"/>
        <v>1.3828749459849222E-2</v>
      </c>
      <c r="AH64" s="2">
        <v>1461.2968442428942</v>
      </c>
      <c r="AI64" s="3">
        <f t="shared" si="42"/>
        <v>1.3686473134322074E-2</v>
      </c>
    </row>
    <row r="65" spans="1:35" x14ac:dyDescent="0.45">
      <c r="A65">
        <v>6000</v>
      </c>
      <c r="B65" s="2">
        <v>1400.5438778704804</v>
      </c>
      <c r="C65" s="3">
        <f t="shared" si="27"/>
        <v>1.4280166666688012E-2</v>
      </c>
      <c r="D65" s="2">
        <v>1331.8499985996659</v>
      </c>
      <c r="E65" s="3">
        <f t="shared" si="28"/>
        <v>1.5016706101309011E-2</v>
      </c>
      <c r="F65" s="2">
        <v>1175.931688036685</v>
      </c>
      <c r="G65" s="3">
        <f t="shared" si="29"/>
        <v>1.7007790676507449E-2</v>
      </c>
      <c r="H65" s="2">
        <v>1452.5751483385384</v>
      </c>
      <c r="I65" s="3">
        <f t="shared" si="30"/>
        <v>1.3768650814986119E-2</v>
      </c>
      <c r="J65" s="2">
        <v>1435.2382311838885</v>
      </c>
      <c r="K65" s="3">
        <f t="shared" si="31"/>
        <v>1.3934968819429058E-2</v>
      </c>
      <c r="L65" s="2">
        <v>1262.6761144748086</v>
      </c>
      <c r="M65" s="3">
        <f t="shared" si="32"/>
        <v>1.5839374619293169E-2</v>
      </c>
      <c r="N65" s="2">
        <v>1432.9432263743365</v>
      </c>
      <c r="O65" s="3">
        <f t="shared" si="33"/>
        <v>1.3957287094063332E-2</v>
      </c>
      <c r="P65" s="2">
        <v>1449.413000648633</v>
      </c>
      <c r="Q65" s="3">
        <f t="shared" si="34"/>
        <v>1.3798689532279423E-2</v>
      </c>
      <c r="R65" s="3"/>
      <c r="T65" s="2">
        <v>1415.8188938719672</v>
      </c>
      <c r="U65" s="3">
        <f t="shared" si="35"/>
        <v>1.4126100510852911E-2</v>
      </c>
      <c r="V65" s="2">
        <v>1476.6040223293583</v>
      </c>
      <c r="W65" s="3">
        <f t="shared" si="36"/>
        <v>1.3544592658260399E-2</v>
      </c>
      <c r="X65" s="2">
        <v>1342.8352934390948</v>
      </c>
      <c r="Y65" s="3">
        <f t="shared" si="37"/>
        <v>1.4893859356927242E-2</v>
      </c>
      <c r="Z65" s="2">
        <v>1492.1983464959162</v>
      </c>
      <c r="AA65" s="3">
        <f t="shared" si="38"/>
        <v>1.3403043936461523E-2</v>
      </c>
      <c r="AB65" s="2">
        <v>1468.7944970747303</v>
      </c>
      <c r="AC65" s="3">
        <f t="shared" si="39"/>
        <v>1.3616608749441976E-2</v>
      </c>
      <c r="AD65" s="2">
        <v>1421.0603413588365</v>
      </c>
      <c r="AE65" s="3">
        <f t="shared" si="40"/>
        <v>1.4073997716997534E-2</v>
      </c>
      <c r="AF65" s="2">
        <v>1478.9388885048565</v>
      </c>
      <c r="AG65" s="3">
        <f t="shared" si="41"/>
        <v>1.3523209211314429E-2</v>
      </c>
      <c r="AH65" s="2">
        <v>1493.8411695253226</v>
      </c>
      <c r="AI65" s="3">
        <f t="shared" si="42"/>
        <v>1.3388304197262902E-2</v>
      </c>
    </row>
    <row r="68" spans="1:35" x14ac:dyDescent="0.45">
      <c r="A68" s="1">
        <v>94.4</v>
      </c>
      <c r="B68" s="1" t="s">
        <v>1</v>
      </c>
    </row>
    <row r="69" spans="1:35" x14ac:dyDescent="0.45">
      <c r="A69">
        <v>2.5999999999999999E-2</v>
      </c>
      <c r="B69" t="s">
        <v>2</v>
      </c>
    </row>
    <row r="70" spans="1:35" x14ac:dyDescent="0.45">
      <c r="S70" s="5" t="s">
        <v>3</v>
      </c>
    </row>
    <row r="71" spans="1:35" ht="15.75" x14ac:dyDescent="0.55000000000000004">
      <c r="A71" s="4" t="s">
        <v>0</v>
      </c>
      <c r="B71" s="4" t="s">
        <v>4</v>
      </c>
      <c r="C71" s="4" t="s">
        <v>5</v>
      </c>
      <c r="D71" s="4" t="s">
        <v>6</v>
      </c>
      <c r="E71" s="4" t="s">
        <v>7</v>
      </c>
      <c r="F71" s="4" t="s">
        <v>8</v>
      </c>
      <c r="G71" s="4" t="s">
        <v>9</v>
      </c>
      <c r="H71" s="4" t="s">
        <v>10</v>
      </c>
      <c r="I71" s="4" t="s">
        <v>11</v>
      </c>
      <c r="J71" s="4" t="s">
        <v>12</v>
      </c>
      <c r="K71" s="4" t="s">
        <v>13</v>
      </c>
      <c r="L71" s="4" t="s">
        <v>14</v>
      </c>
      <c r="M71" s="4" t="s">
        <v>15</v>
      </c>
      <c r="N71" s="4" t="s">
        <v>16</v>
      </c>
      <c r="O71" s="4" t="s">
        <v>17</v>
      </c>
      <c r="P71" s="4" t="s">
        <v>18</v>
      </c>
      <c r="Q71" s="4" t="s">
        <v>19</v>
      </c>
      <c r="R71" s="4"/>
      <c r="S71" s="4"/>
      <c r="T71" s="4" t="s">
        <v>4</v>
      </c>
      <c r="U71" s="4" t="s">
        <v>5</v>
      </c>
      <c r="V71" s="4" t="s">
        <v>6</v>
      </c>
      <c r="W71" s="4" t="s">
        <v>7</v>
      </c>
      <c r="X71" s="4" t="s">
        <v>8</v>
      </c>
      <c r="Y71" s="4" t="s">
        <v>9</v>
      </c>
      <c r="Z71" s="4" t="s">
        <v>10</v>
      </c>
      <c r="AA71" s="4" t="s">
        <v>11</v>
      </c>
      <c r="AB71" s="4" t="s">
        <v>12</v>
      </c>
      <c r="AC71" s="4" t="s">
        <v>13</v>
      </c>
      <c r="AD71" s="4" t="s">
        <v>14</v>
      </c>
      <c r="AE71" s="4" t="s">
        <v>15</v>
      </c>
      <c r="AF71" s="4" t="s">
        <v>16</v>
      </c>
      <c r="AG71" s="4" t="s">
        <v>17</v>
      </c>
      <c r="AH71" s="4" t="s">
        <v>18</v>
      </c>
      <c r="AI71" s="4" t="s">
        <v>19</v>
      </c>
    </row>
    <row r="72" spans="1:35" x14ac:dyDescent="0.45">
      <c r="A72">
        <v>0</v>
      </c>
      <c r="B72" s="2">
        <v>119.86748297311172</v>
      </c>
      <c r="C72" s="3">
        <f>20/B72</f>
        <v>0.16685092156716375</v>
      </c>
      <c r="D72" s="2">
        <v>79.805153043226639</v>
      </c>
      <c r="E72" s="3">
        <f>20/D72</f>
        <v>0.25061038338172165</v>
      </c>
      <c r="F72" s="2">
        <v>59.250852264217706</v>
      </c>
      <c r="G72" s="3">
        <f>20/F72</f>
        <v>0.33754788725761903</v>
      </c>
      <c r="H72" s="2">
        <v>88.895773697567193</v>
      </c>
      <c r="I72" s="3">
        <f>20/H72</f>
        <v>0.22498257417773437</v>
      </c>
      <c r="J72" s="2">
        <v>88.895773697567193</v>
      </c>
      <c r="K72" s="3">
        <f>20/J72</f>
        <v>0.22498257417773437</v>
      </c>
      <c r="L72" s="2">
        <v>65.933994651660186</v>
      </c>
      <c r="M72" s="3">
        <f>20/L72</f>
        <v>0.30333366127235567</v>
      </c>
      <c r="N72" s="2">
        <v>65.933994651660186</v>
      </c>
      <c r="O72" s="3">
        <f>20/N72</f>
        <v>0.30333366127235567</v>
      </c>
      <c r="P72" s="2">
        <v>66.018824560346474</v>
      </c>
      <c r="Q72" s="3">
        <f>20/P72</f>
        <v>0.30294389718675474</v>
      </c>
      <c r="R72" s="3"/>
      <c r="T72" s="2">
        <v>119.86748297311172</v>
      </c>
      <c r="U72" s="3">
        <f>20/T72</f>
        <v>0.16685092156716375</v>
      </c>
      <c r="V72" s="2">
        <v>79.805153043226639</v>
      </c>
      <c r="W72" s="3">
        <f>20/V72</f>
        <v>0.25061038338172165</v>
      </c>
      <c r="X72" s="2">
        <v>59.250852264217706</v>
      </c>
      <c r="Y72" s="3">
        <f>20/X72</f>
        <v>0.33754788725761903</v>
      </c>
      <c r="Z72" s="2">
        <v>88.895773697567193</v>
      </c>
      <c r="AA72" s="3">
        <f>20/Z72</f>
        <v>0.22498257417773437</v>
      </c>
      <c r="AB72" s="2">
        <v>88.895773697567193</v>
      </c>
      <c r="AC72" s="3">
        <f>20/AB72</f>
        <v>0.22498257417773437</v>
      </c>
      <c r="AD72" s="2">
        <v>65.933994651660186</v>
      </c>
      <c r="AE72" s="3">
        <f>20/AD72</f>
        <v>0.30333366127235567</v>
      </c>
      <c r="AF72" s="2">
        <v>65.933994651660186</v>
      </c>
      <c r="AG72" s="3">
        <f>20/AF72</f>
        <v>0.30333366127235567</v>
      </c>
      <c r="AH72" s="2">
        <v>65.933994651660186</v>
      </c>
      <c r="AI72" s="3">
        <f>20/AH72</f>
        <v>0.30333366127235567</v>
      </c>
    </row>
    <row r="73" spans="1:35" x14ac:dyDescent="0.45">
      <c r="A73">
        <v>400</v>
      </c>
      <c r="B73" s="2">
        <v>264.05021048503477</v>
      </c>
      <c r="C73" s="3">
        <f t="shared" ref="C73:C87" si="43">20/B73</f>
        <v>7.5743170070805582E-2</v>
      </c>
      <c r="D73" s="2">
        <v>153.53123205134744</v>
      </c>
      <c r="E73" s="3">
        <f t="shared" ref="E73:E87" si="44">20/D73</f>
        <v>0.13026665475667609</v>
      </c>
      <c r="F73" s="2">
        <v>100.4182364534509</v>
      </c>
      <c r="G73" s="3">
        <f t="shared" ref="G73:G87" si="45">20/F73</f>
        <v>0.19916701095692957</v>
      </c>
      <c r="H73" s="2">
        <v>162.70497005386804</v>
      </c>
      <c r="I73" s="3">
        <f t="shared" ref="I73:I87" si="46">20/H73</f>
        <v>0.12292187505629631</v>
      </c>
      <c r="J73" s="2">
        <v>229.25618354641648</v>
      </c>
      <c r="K73" s="3">
        <f t="shared" ref="K73:K87" si="47">20/J73</f>
        <v>8.7238650188690287E-2</v>
      </c>
      <c r="L73" s="2">
        <v>139.75293704251186</v>
      </c>
      <c r="M73" s="3">
        <f t="shared" ref="M73:M87" si="48">20/L73</f>
        <v>0.14310969360104497</v>
      </c>
      <c r="N73" s="2">
        <v>145.17655618506578</v>
      </c>
      <c r="O73" s="3">
        <f t="shared" ref="O73:O87" si="49">20/N73</f>
        <v>0.13776328992475018</v>
      </c>
      <c r="P73" s="2">
        <v>163.16790474417502</v>
      </c>
      <c r="Q73" s="3">
        <f t="shared" ref="Q73:Q87" si="50">20/P73</f>
        <v>0.12257312509685815</v>
      </c>
      <c r="R73" s="3"/>
      <c r="T73" s="2">
        <v>370.47041355019667</v>
      </c>
      <c r="U73" s="3">
        <f t="shared" ref="U73:U87" si="51">20/T73</f>
        <v>5.3985417643317719E-2</v>
      </c>
      <c r="V73" s="2">
        <v>232.52051662246132</v>
      </c>
      <c r="W73" s="3">
        <f t="shared" ref="W73:W87" si="52">20/V73</f>
        <v>8.6013915204194991E-2</v>
      </c>
      <c r="X73" s="2">
        <v>117.00625345237057</v>
      </c>
      <c r="Y73" s="3">
        <f t="shared" ref="Y73:Y87" si="53">20/X73</f>
        <v>0.17093103496507858</v>
      </c>
      <c r="Z73" s="2">
        <v>306.26512598935346</v>
      </c>
      <c r="AA73" s="3">
        <f t="shared" ref="AA73:AA87" si="54">20/Z73</f>
        <v>6.5302897074527674E-2</v>
      </c>
      <c r="AB73" s="2">
        <v>354.09056709064004</v>
      </c>
      <c r="AC73" s="3">
        <f t="shared" ref="AC73:AC87" si="55">20/AB73</f>
        <v>5.6482724643947956E-2</v>
      </c>
      <c r="AD73" s="2">
        <v>197.80950780808541</v>
      </c>
      <c r="AE73" s="3">
        <f t="shared" ref="AE73:AE87" si="56">20/AD73</f>
        <v>0.10110737457273278</v>
      </c>
      <c r="AF73" s="2">
        <v>249.5833713266889</v>
      </c>
      <c r="AG73" s="3">
        <f t="shared" ref="AG73:AG87" si="57">20/AF73</f>
        <v>8.0133543728044529E-2</v>
      </c>
      <c r="AH73" s="2">
        <v>277.2341407023527</v>
      </c>
      <c r="AI73" s="3">
        <f t="shared" ref="AI73:AI87" si="58">20/AH73</f>
        <v>7.2141187046196556E-2</v>
      </c>
    </row>
    <row r="74" spans="1:35" x14ac:dyDescent="0.45">
      <c r="A74">
        <v>600</v>
      </c>
      <c r="B74" s="2">
        <v>451.6867765202943</v>
      </c>
      <c r="C74" s="3">
        <f t="shared" si="43"/>
        <v>4.4278471364771955E-2</v>
      </c>
      <c r="D74" s="2">
        <v>283.78603143458332</v>
      </c>
      <c r="E74" s="3">
        <f t="shared" si="44"/>
        <v>7.0475632288512696E-2</v>
      </c>
      <c r="F74" s="2">
        <v>189.18377064838566</v>
      </c>
      <c r="G74" s="3">
        <f t="shared" si="45"/>
        <v>0.10571731354890755</v>
      </c>
      <c r="H74" s="2">
        <v>373.48036974889118</v>
      </c>
      <c r="I74" s="3">
        <f t="shared" si="46"/>
        <v>5.3550337902489926E-2</v>
      </c>
      <c r="J74" s="2">
        <v>439.80473223108982</v>
      </c>
      <c r="K74" s="3">
        <f t="shared" si="47"/>
        <v>4.5474726700965223E-2</v>
      </c>
      <c r="L74" s="2">
        <v>254.75195374868304</v>
      </c>
      <c r="M74" s="3">
        <f t="shared" si="48"/>
        <v>7.8507739413572183E-2</v>
      </c>
      <c r="N74" s="2">
        <v>323.06224298534335</v>
      </c>
      <c r="O74" s="3">
        <f t="shared" si="49"/>
        <v>6.1907574884593856E-2</v>
      </c>
      <c r="P74" s="2">
        <v>367.73453827255787</v>
      </c>
      <c r="Q74" s="3">
        <f t="shared" si="50"/>
        <v>5.4387058920139772E-2</v>
      </c>
      <c r="R74" s="3"/>
      <c r="T74" s="2">
        <v>534.88852913408357</v>
      </c>
      <c r="U74" s="3">
        <f t="shared" si="51"/>
        <v>3.7390968231039566E-2</v>
      </c>
      <c r="V74" s="2">
        <v>429.62835706738463</v>
      </c>
      <c r="W74" s="3">
        <f t="shared" si="52"/>
        <v>4.6551862024468559E-2</v>
      </c>
      <c r="X74" s="2">
        <v>293.40493802810477</v>
      </c>
      <c r="Y74" s="3">
        <f t="shared" si="53"/>
        <v>6.8165178590430656E-2</v>
      </c>
      <c r="Z74" s="2">
        <v>502.17842115341824</v>
      </c>
      <c r="AA74" s="3">
        <f t="shared" si="54"/>
        <v>3.9826482296995973E-2</v>
      </c>
      <c r="AB74" s="2">
        <v>536.62582861266492</v>
      </c>
      <c r="AC74" s="3">
        <f t="shared" si="55"/>
        <v>3.7269916827719352E-2</v>
      </c>
      <c r="AD74" s="2">
        <v>386.50252184477216</v>
      </c>
      <c r="AE74" s="3">
        <f t="shared" si="56"/>
        <v>5.1746104797816654E-2</v>
      </c>
      <c r="AF74" s="2">
        <v>459.55568261193935</v>
      </c>
      <c r="AG74" s="3">
        <f t="shared" si="57"/>
        <v>4.3520297445409931E-2</v>
      </c>
      <c r="AH74" s="2">
        <v>497.31341462927952</v>
      </c>
      <c r="AI74" s="3">
        <f t="shared" si="58"/>
        <v>4.0216087906876447E-2</v>
      </c>
    </row>
    <row r="75" spans="1:35" x14ac:dyDescent="0.45">
      <c r="A75">
        <v>800</v>
      </c>
      <c r="B75" s="2">
        <v>582.94728450986906</v>
      </c>
      <c r="C75" s="3">
        <f t="shared" si="43"/>
        <v>3.4308419528561007E-2</v>
      </c>
      <c r="D75" s="2">
        <v>428.21716067610078</v>
      </c>
      <c r="E75" s="3">
        <f t="shared" si="44"/>
        <v>4.6705274418294043E-2</v>
      </c>
      <c r="F75" s="2">
        <v>288.65811071374969</v>
      </c>
      <c r="G75" s="3">
        <f t="shared" si="45"/>
        <v>6.9286118275170075E-2</v>
      </c>
      <c r="H75" s="2">
        <v>527.55298106424721</v>
      </c>
      <c r="I75" s="3">
        <f t="shared" si="46"/>
        <v>3.7910884248352546E-2</v>
      </c>
      <c r="J75" s="2">
        <v>583.19315721171904</v>
      </c>
      <c r="K75" s="3">
        <f t="shared" si="47"/>
        <v>3.4293955189085519E-2</v>
      </c>
      <c r="L75" s="2">
        <v>383.33038779605783</v>
      </c>
      <c r="M75" s="3">
        <f t="shared" si="48"/>
        <v>5.2174313951443223E-2</v>
      </c>
      <c r="N75" s="2">
        <v>470.06082891586129</v>
      </c>
      <c r="O75" s="3">
        <f t="shared" si="49"/>
        <v>4.2547684830764543E-2</v>
      </c>
      <c r="P75" s="2">
        <v>524.90372251460076</v>
      </c>
      <c r="Q75" s="3">
        <f t="shared" si="50"/>
        <v>3.8102225498017263E-2</v>
      </c>
      <c r="R75" s="3"/>
      <c r="T75" s="2">
        <v>657.15745087371454</v>
      </c>
      <c r="U75" s="3">
        <f t="shared" si="51"/>
        <v>3.0434106732578743E-2</v>
      </c>
      <c r="V75" s="2">
        <v>591.10783231942924</v>
      </c>
      <c r="W75" s="3">
        <f t="shared" si="52"/>
        <v>3.3834774141839122E-2</v>
      </c>
      <c r="X75" s="2">
        <v>434.36471917403014</v>
      </c>
      <c r="Y75" s="3">
        <f t="shared" si="53"/>
        <v>4.6044255247136935E-2</v>
      </c>
      <c r="Z75" s="2">
        <v>649.0499989157446</v>
      </c>
      <c r="AA75" s="3">
        <f t="shared" si="54"/>
        <v>3.0814267057099661E-2</v>
      </c>
      <c r="AB75" s="2">
        <v>672.02387999780035</v>
      </c>
      <c r="AC75" s="3">
        <f t="shared" si="55"/>
        <v>2.9760847189039569E-2</v>
      </c>
      <c r="AD75" s="2">
        <v>536.66276405491385</v>
      </c>
      <c r="AE75" s="3">
        <f t="shared" si="56"/>
        <v>3.7267351751562004E-2</v>
      </c>
      <c r="AF75" s="2">
        <v>609.17944506151593</v>
      </c>
      <c r="AG75" s="3">
        <f t="shared" si="57"/>
        <v>3.283104865427685E-2</v>
      </c>
      <c r="AH75" s="2">
        <v>642.56723153001803</v>
      </c>
      <c r="AI75" s="3">
        <f t="shared" si="58"/>
        <v>3.1125147717816177E-2</v>
      </c>
    </row>
    <row r="76" spans="1:35" x14ac:dyDescent="0.45">
      <c r="A76">
        <v>1000</v>
      </c>
      <c r="B76" s="2">
        <v>693.89328628378473</v>
      </c>
      <c r="C76" s="3">
        <f t="shared" si="43"/>
        <v>2.882287578701332E-2</v>
      </c>
      <c r="D76" s="2">
        <v>566.71646276856143</v>
      </c>
      <c r="E76" s="3">
        <f t="shared" si="44"/>
        <v>3.5291016432264302E-2</v>
      </c>
      <c r="F76" s="2">
        <v>393.15049375309945</v>
      </c>
      <c r="G76" s="3">
        <f t="shared" si="45"/>
        <v>5.0871104876597469E-2</v>
      </c>
      <c r="H76" s="2">
        <v>659.41443023357999</v>
      </c>
      <c r="I76" s="3">
        <f t="shared" si="46"/>
        <v>3.0329939842104355E-2</v>
      </c>
      <c r="J76" s="2">
        <v>699.57633728501423</v>
      </c>
      <c r="K76" s="3">
        <f t="shared" si="47"/>
        <v>2.8588731399375227E-2</v>
      </c>
      <c r="L76" s="2">
        <v>505.96335924044968</v>
      </c>
      <c r="M76" s="3">
        <f t="shared" si="48"/>
        <v>3.9528554063724942E-2</v>
      </c>
      <c r="N76" s="2">
        <v>602.99933179549521</v>
      </c>
      <c r="O76" s="3">
        <f t="shared" si="49"/>
        <v>3.3167532608117251E-2</v>
      </c>
      <c r="P76" s="2">
        <v>655.03744643722553</v>
      </c>
      <c r="Q76" s="3">
        <f t="shared" si="50"/>
        <v>3.053260559191049E-2</v>
      </c>
      <c r="R76" s="3"/>
      <c r="T76" s="2">
        <v>754.70871844428996</v>
      </c>
      <c r="U76" s="3">
        <f t="shared" si="51"/>
        <v>2.6500290126801194E-2</v>
      </c>
      <c r="V76" s="2">
        <v>723.73171978245034</v>
      </c>
      <c r="W76" s="3">
        <f t="shared" si="52"/>
        <v>2.7634549451572867E-2</v>
      </c>
      <c r="X76" s="2">
        <v>565.58781067997336</v>
      </c>
      <c r="Y76" s="3">
        <f t="shared" si="53"/>
        <v>3.5361441004103614E-2</v>
      </c>
      <c r="Z76" s="2">
        <v>770.82010346715322</v>
      </c>
      <c r="AA76" s="3">
        <f t="shared" si="54"/>
        <v>2.594639126566612E-2</v>
      </c>
      <c r="AB76" s="2">
        <v>782.09389814362294</v>
      </c>
      <c r="AC76" s="3">
        <f t="shared" si="55"/>
        <v>2.5572376983725324E-2</v>
      </c>
      <c r="AD76" s="2">
        <v>663.30605378688733</v>
      </c>
      <c r="AE76" s="3">
        <f t="shared" si="56"/>
        <v>3.0151993767911202E-2</v>
      </c>
      <c r="AF76" s="2">
        <v>733.85733489538961</v>
      </c>
      <c r="AG76" s="3">
        <f t="shared" si="57"/>
        <v>2.7253253526246995E-2</v>
      </c>
      <c r="AH76" s="2">
        <v>764.30413059500131</v>
      </c>
      <c r="AI76" s="3">
        <f t="shared" si="58"/>
        <v>2.6167593761962593E-2</v>
      </c>
    </row>
    <row r="77" spans="1:35" x14ac:dyDescent="0.45">
      <c r="A77">
        <v>1200</v>
      </c>
      <c r="B77" s="2">
        <v>779.88264374941468</v>
      </c>
      <c r="C77" s="3">
        <f t="shared" si="43"/>
        <v>2.5644884086465491E-2</v>
      </c>
      <c r="D77" s="2">
        <v>689.88653098981047</v>
      </c>
      <c r="E77" s="3">
        <f t="shared" si="44"/>
        <v>2.8990274634446221E-2</v>
      </c>
      <c r="F77" s="2">
        <v>497.76448171028733</v>
      </c>
      <c r="G77" s="3">
        <f t="shared" si="45"/>
        <v>4.0179644661027768E-2</v>
      </c>
      <c r="H77" s="2">
        <v>773.72264948734858</v>
      </c>
      <c r="I77" s="3">
        <f t="shared" si="46"/>
        <v>2.584905587713059E-2</v>
      </c>
      <c r="J77" s="2">
        <v>800.42070459794877</v>
      </c>
      <c r="K77" s="3">
        <f t="shared" si="47"/>
        <v>2.498685989144421E-2</v>
      </c>
      <c r="L77" s="2">
        <v>620.48070918002554</v>
      </c>
      <c r="M77" s="3">
        <f t="shared" si="48"/>
        <v>3.2233073009522405E-2</v>
      </c>
      <c r="N77" s="2">
        <v>718.05107157878899</v>
      </c>
      <c r="O77" s="3">
        <f t="shared" si="49"/>
        <v>2.7853171997955131E-2</v>
      </c>
      <c r="P77" s="2">
        <v>768.16714851066513</v>
      </c>
      <c r="Q77" s="3">
        <f t="shared" si="50"/>
        <v>2.6036000158007697E-2</v>
      </c>
      <c r="R77" s="3"/>
      <c r="T77" s="2">
        <v>837.63599465750508</v>
      </c>
      <c r="U77" s="3">
        <f t="shared" si="51"/>
        <v>2.3876719873025101E-2</v>
      </c>
      <c r="V77" s="2">
        <v>836.9972892116881</v>
      </c>
      <c r="W77" s="3">
        <f t="shared" si="52"/>
        <v>2.3894939992979744E-2</v>
      </c>
      <c r="X77" s="2">
        <v>680.36358943249036</v>
      </c>
      <c r="Y77" s="3">
        <f t="shared" si="53"/>
        <v>2.9396046923502388E-2</v>
      </c>
      <c r="Z77" s="2">
        <v>875.3481113944697</v>
      </c>
      <c r="AA77" s="3">
        <f t="shared" si="54"/>
        <v>2.2848052951344216E-2</v>
      </c>
      <c r="AB77" s="2">
        <v>875.6008592322728</v>
      </c>
      <c r="AC77" s="3">
        <f t="shared" si="55"/>
        <v>2.2841457713433502E-2</v>
      </c>
      <c r="AD77" s="2">
        <v>776.61667941688529</v>
      </c>
      <c r="AE77" s="3">
        <f t="shared" si="56"/>
        <v>2.575273043970263E-2</v>
      </c>
      <c r="AF77" s="2">
        <v>844.9055276827296</v>
      </c>
      <c r="AG77" s="3">
        <f t="shared" si="57"/>
        <v>2.3671285539878961E-2</v>
      </c>
      <c r="AH77" s="2">
        <v>871.98937189619096</v>
      </c>
      <c r="AI77" s="3">
        <f t="shared" si="58"/>
        <v>2.2936059365619162E-2</v>
      </c>
    </row>
    <row r="78" spans="1:35" x14ac:dyDescent="0.45">
      <c r="A78">
        <v>1500</v>
      </c>
      <c r="B78" s="2">
        <v>888.89612892570881</v>
      </c>
      <c r="C78" s="3">
        <f t="shared" si="43"/>
        <v>2.249981673806067E-2</v>
      </c>
      <c r="D78" s="2">
        <v>850.94835095956887</v>
      </c>
      <c r="E78" s="3">
        <f t="shared" si="44"/>
        <v>2.3503189091849196E-2</v>
      </c>
      <c r="F78" s="2">
        <v>644.46033477836613</v>
      </c>
      <c r="G78" s="3">
        <f t="shared" si="45"/>
        <v>3.1033717547377253E-2</v>
      </c>
      <c r="H78" s="2">
        <v>910.44793599958473</v>
      </c>
      <c r="I78" s="3">
        <f t="shared" si="46"/>
        <v>2.1967208897060008E-2</v>
      </c>
      <c r="J78" s="2">
        <v>920.75895109197666</v>
      </c>
      <c r="K78" s="3">
        <f t="shared" si="47"/>
        <v>2.1721211589939955E-2</v>
      </c>
      <c r="L78" s="2">
        <v>771.92238372701649</v>
      </c>
      <c r="M78" s="3">
        <f t="shared" si="48"/>
        <v>2.5909340656032617E-2</v>
      </c>
      <c r="N78" s="2">
        <v>863.75750999635011</v>
      </c>
      <c r="O78" s="3">
        <f t="shared" si="49"/>
        <v>2.3154646724963944E-2</v>
      </c>
      <c r="P78" s="2">
        <v>904.27477574628733</v>
      </c>
      <c r="Q78" s="3">
        <f t="shared" si="50"/>
        <v>2.211717117011722E-2</v>
      </c>
      <c r="R78" s="3"/>
      <c r="T78" s="2">
        <v>940.66101678164284</v>
      </c>
      <c r="U78" s="3">
        <f t="shared" si="51"/>
        <v>2.1261644357738526E-2</v>
      </c>
      <c r="V78" s="2">
        <v>977.50181346980889</v>
      </c>
      <c r="W78" s="3">
        <f t="shared" si="52"/>
        <v>2.0460320098032964E-2</v>
      </c>
      <c r="X78" s="2">
        <v>825.9438186042222</v>
      </c>
      <c r="Y78" s="3">
        <f t="shared" si="53"/>
        <v>2.4214722054338236E-2</v>
      </c>
      <c r="Z78" s="2">
        <v>1004.3265295329437</v>
      </c>
      <c r="AA78" s="3">
        <f t="shared" si="54"/>
        <v>1.9913842173721018E-2</v>
      </c>
      <c r="AB78" s="2">
        <v>991.7794151132307</v>
      </c>
      <c r="AC78" s="3">
        <f t="shared" si="55"/>
        <v>2.0165774460762141E-2</v>
      </c>
      <c r="AD78" s="2">
        <v>917.40672894810211</v>
      </c>
      <c r="AE78" s="3">
        <f t="shared" si="56"/>
        <v>2.1800581322236414E-2</v>
      </c>
      <c r="AF78" s="2">
        <v>979.85971677221482</v>
      </c>
      <c r="AG78" s="3">
        <f t="shared" si="57"/>
        <v>2.0411085033562353E-2</v>
      </c>
      <c r="AH78" s="2">
        <v>1003.4154475259841</v>
      </c>
      <c r="AI78" s="3">
        <f t="shared" si="58"/>
        <v>1.993192356098553E-2</v>
      </c>
    </row>
    <row r="79" spans="1:35" x14ac:dyDescent="0.45">
      <c r="A79">
        <v>2000</v>
      </c>
      <c r="B79" s="2">
        <v>1030.8833048412835</v>
      </c>
      <c r="C79" s="3">
        <f t="shared" si="43"/>
        <v>1.94008380056938E-2</v>
      </c>
      <c r="D79" s="2">
        <v>1059.0598284354137</v>
      </c>
      <c r="E79" s="3">
        <f t="shared" si="44"/>
        <v>1.8884674371557178E-2</v>
      </c>
      <c r="F79" s="2">
        <v>850.6247749064762</v>
      </c>
      <c r="G79" s="3">
        <f t="shared" si="45"/>
        <v>2.3512129660459211E-2</v>
      </c>
      <c r="H79" s="2">
        <v>1089.1019265751349</v>
      </c>
      <c r="I79" s="3">
        <f t="shared" si="46"/>
        <v>1.8363754128039585E-2</v>
      </c>
      <c r="J79" s="2">
        <v>1080.0190361822474</v>
      </c>
      <c r="K79" s="3">
        <f t="shared" si="47"/>
        <v>1.8518192115111114E-2</v>
      </c>
      <c r="L79" s="2">
        <v>975.66621453048356</v>
      </c>
      <c r="M79" s="3">
        <f t="shared" si="48"/>
        <v>2.0498813735827195E-2</v>
      </c>
      <c r="N79" s="2">
        <v>1048.9806586166342</v>
      </c>
      <c r="O79" s="3">
        <f t="shared" si="49"/>
        <v>1.9066128470257432E-2</v>
      </c>
      <c r="P79" s="2">
        <v>1087.162847178266</v>
      </c>
      <c r="Q79" s="3">
        <f t="shared" si="50"/>
        <v>1.8396507985818364E-2</v>
      </c>
      <c r="R79" s="3"/>
      <c r="T79" s="2">
        <v>1075.5912865474186</v>
      </c>
      <c r="U79" s="3">
        <f t="shared" si="51"/>
        <v>1.859442359764624E-2</v>
      </c>
      <c r="V79" s="2">
        <v>1159.1050383135957</v>
      </c>
      <c r="W79" s="3">
        <f t="shared" si="52"/>
        <v>1.7254691627514952E-2</v>
      </c>
      <c r="X79" s="2">
        <v>1015.4179104379439</v>
      </c>
      <c r="Y79" s="3">
        <f t="shared" si="53"/>
        <v>1.9696323843031403E-2</v>
      </c>
      <c r="Z79" s="2">
        <v>1172.4396833072865</v>
      </c>
      <c r="AA79" s="3">
        <f t="shared" si="54"/>
        <v>1.7058446830785213E-2</v>
      </c>
      <c r="AB79" s="2">
        <v>1142.4967235357644</v>
      </c>
      <c r="AC79" s="3">
        <f t="shared" si="55"/>
        <v>1.7505520661892669E-2</v>
      </c>
      <c r="AD79" s="2">
        <v>1105.1963289422188</v>
      </c>
      <c r="AE79" s="3">
        <f t="shared" si="56"/>
        <v>1.8096332277127595E-2</v>
      </c>
      <c r="AF79" s="2">
        <v>1160.6367152756484</v>
      </c>
      <c r="AG79" s="3">
        <f t="shared" si="57"/>
        <v>1.7231920838597672E-2</v>
      </c>
      <c r="AH79" s="2">
        <v>1177.1793535549691</v>
      </c>
      <c r="AI79" s="3">
        <f t="shared" si="58"/>
        <v>1.6989764507508488E-2</v>
      </c>
    </row>
    <row r="80" spans="1:35" x14ac:dyDescent="0.45">
      <c r="A80">
        <v>2500</v>
      </c>
      <c r="B80" s="2">
        <v>1143.208601905824</v>
      </c>
      <c r="C80" s="3">
        <f t="shared" si="43"/>
        <v>1.7494619937829661E-2</v>
      </c>
      <c r="D80" s="2">
        <v>1208.1751021702405</v>
      </c>
      <c r="E80" s="3">
        <f t="shared" si="44"/>
        <v>1.6553891868880656E-2</v>
      </c>
      <c r="F80" s="2">
        <v>1009.852009082337</v>
      </c>
      <c r="G80" s="3">
        <f t="shared" si="45"/>
        <v>1.9804882121464716E-2</v>
      </c>
      <c r="H80" s="2">
        <v>1226.2215094859412</v>
      </c>
      <c r="I80" s="3">
        <f t="shared" si="46"/>
        <v>1.6310266819886756E-2</v>
      </c>
      <c r="J80" s="2">
        <v>1202.7693561342724</v>
      </c>
      <c r="K80" s="3">
        <f t="shared" si="47"/>
        <v>1.6628291948075937E-2</v>
      </c>
      <c r="L80" s="2">
        <v>1129.910438344416</v>
      </c>
      <c r="M80" s="3">
        <f t="shared" si="48"/>
        <v>1.770051795371029E-2</v>
      </c>
      <c r="N80" s="2">
        <v>1196.0330170282045</v>
      </c>
      <c r="O80" s="3">
        <f t="shared" si="49"/>
        <v>1.67219463971774E-2</v>
      </c>
      <c r="P80" s="2">
        <v>1226.7329281529039</v>
      </c>
      <c r="Q80" s="3">
        <f t="shared" si="50"/>
        <v>1.6303467153289893E-2</v>
      </c>
      <c r="R80" s="3"/>
      <c r="T80" s="2">
        <v>1182.9023862052613</v>
      </c>
      <c r="U80" s="3">
        <f t="shared" si="51"/>
        <v>1.6907565859394191E-2</v>
      </c>
      <c r="V80" s="2">
        <v>1298.7292941697171</v>
      </c>
      <c r="W80" s="3">
        <f t="shared" si="52"/>
        <v>1.539966803689146E-2</v>
      </c>
      <c r="X80" s="2">
        <v>1163.4054881126256</v>
      </c>
      <c r="Y80" s="3">
        <f t="shared" si="53"/>
        <v>1.7190910825464374E-2</v>
      </c>
      <c r="Z80" s="2">
        <v>1302.8221730275195</v>
      </c>
      <c r="AA80" s="3">
        <f t="shared" si="54"/>
        <v>1.5351289235063964E-2</v>
      </c>
      <c r="AB80" s="2">
        <v>1260.7888689472938</v>
      </c>
      <c r="AC80" s="3">
        <f t="shared" si="55"/>
        <v>1.5863084210680861E-2</v>
      </c>
      <c r="AD80" s="2">
        <v>1249.5973126615895</v>
      </c>
      <c r="AE80" s="3">
        <f t="shared" si="56"/>
        <v>1.6005156058955382E-2</v>
      </c>
      <c r="AF80" s="2">
        <v>1299.0476584733472</v>
      </c>
      <c r="AG80" s="3">
        <f t="shared" si="57"/>
        <v>1.5395893960891463E-2</v>
      </c>
      <c r="AH80" s="2">
        <v>1311.2638078043399</v>
      </c>
      <c r="AI80" s="3">
        <f t="shared" si="58"/>
        <v>1.5252460931938036E-2</v>
      </c>
    </row>
    <row r="81" spans="1:35" x14ac:dyDescent="0.45">
      <c r="A81">
        <v>3000</v>
      </c>
      <c r="B81" s="2">
        <v>1235.9092950934271</v>
      </c>
      <c r="C81" s="3">
        <f t="shared" si="43"/>
        <v>1.6182417333861158E-2</v>
      </c>
      <c r="D81" s="2">
        <v>1317.0645641927215</v>
      </c>
      <c r="E81" s="3">
        <f t="shared" si="44"/>
        <v>1.5185284414859916E-2</v>
      </c>
      <c r="F81" s="2">
        <v>1131.1519807666248</v>
      </c>
      <c r="G81" s="3">
        <f t="shared" si="45"/>
        <v>1.7681090021559469E-2</v>
      </c>
      <c r="H81" s="2">
        <v>1337.1641864621331</v>
      </c>
      <c r="I81" s="3">
        <f t="shared" si="46"/>
        <v>1.4957026371545269E-2</v>
      </c>
      <c r="J81" s="2">
        <v>1303.0315269473251</v>
      </c>
      <c r="K81" s="3">
        <f t="shared" si="47"/>
        <v>1.5348822792380907E-2</v>
      </c>
      <c r="L81" s="2">
        <v>1246.6782472586481</v>
      </c>
      <c r="M81" s="3">
        <f t="shared" si="48"/>
        <v>1.6042631724728092E-2</v>
      </c>
      <c r="N81" s="2">
        <v>1314.8969229292029</v>
      </c>
      <c r="O81" s="3">
        <f t="shared" si="49"/>
        <v>1.5210317745246444E-2</v>
      </c>
      <c r="P81" s="2">
        <v>1340.1185361429957</v>
      </c>
      <c r="Q81" s="3">
        <f t="shared" si="50"/>
        <v>1.4924052955466265E-2</v>
      </c>
      <c r="R81" s="3"/>
      <c r="T81" s="2">
        <v>1271.5484002578714</v>
      </c>
      <c r="U81" s="3">
        <f t="shared" si="51"/>
        <v>1.5728854675090605E-2</v>
      </c>
      <c r="V81" s="2">
        <v>1410.6255613207106</v>
      </c>
      <c r="W81" s="3">
        <f t="shared" si="52"/>
        <v>1.4178106896967628E-2</v>
      </c>
      <c r="X81" s="2">
        <v>1282.151553745284</v>
      </c>
      <c r="Y81" s="3">
        <f t="shared" si="53"/>
        <v>1.5598779989446754E-2</v>
      </c>
      <c r="Z81" s="2">
        <v>1408.4945420626702</v>
      </c>
      <c r="AA81" s="3">
        <f t="shared" si="54"/>
        <v>1.4199558040680082E-2</v>
      </c>
      <c r="AB81" s="2">
        <v>1357.3522394297754</v>
      </c>
      <c r="AC81" s="3">
        <f t="shared" si="55"/>
        <v>1.4734568831154701E-2</v>
      </c>
      <c r="AD81" s="2">
        <v>1366.067929446014</v>
      </c>
      <c r="AE81" s="3">
        <f t="shared" si="56"/>
        <v>1.4640560376899169E-2</v>
      </c>
      <c r="AF81" s="2">
        <v>1411.0055932618677</v>
      </c>
      <c r="AG81" s="3">
        <f t="shared" si="57"/>
        <v>1.4174288249109875E-2</v>
      </c>
      <c r="AH81" s="2">
        <v>1419.8663682071565</v>
      </c>
      <c r="AI81" s="3">
        <f t="shared" si="58"/>
        <v>1.4085832616243804E-2</v>
      </c>
    </row>
    <row r="82" spans="1:35" x14ac:dyDescent="0.45">
      <c r="A82">
        <v>3500</v>
      </c>
      <c r="B82" s="2">
        <v>1315.1061435155473</v>
      </c>
      <c r="C82" s="3">
        <f t="shared" si="43"/>
        <v>1.5207897931748624E-2</v>
      </c>
      <c r="D82" s="2">
        <v>1398.2119801268818</v>
      </c>
      <c r="E82" s="3">
        <f t="shared" si="44"/>
        <v>1.4303982718117666E-2</v>
      </c>
      <c r="F82" s="2">
        <v>1224.0685857409867</v>
      </c>
      <c r="G82" s="3">
        <f t="shared" si="45"/>
        <v>1.6338953742443322E-2</v>
      </c>
      <c r="H82" s="2">
        <v>1428.6046554055911</v>
      </c>
      <c r="I82" s="3">
        <f t="shared" si="46"/>
        <v>1.3999674384598626E-2</v>
      </c>
      <c r="J82" s="2">
        <v>1386.8890743275922</v>
      </c>
      <c r="K82" s="3">
        <f t="shared" si="47"/>
        <v>1.4420763974722806E-2</v>
      </c>
      <c r="L82" s="2">
        <v>1335.9136577787194</v>
      </c>
      <c r="M82" s="3">
        <f t="shared" si="48"/>
        <v>1.4971027418983688E-2</v>
      </c>
      <c r="N82" s="2">
        <v>1414.2440859306139</v>
      </c>
      <c r="O82" s="3">
        <f t="shared" si="49"/>
        <v>1.4141830394743645E-2</v>
      </c>
      <c r="P82" s="2">
        <v>1433.0755325980895</v>
      </c>
      <c r="Q82" s="3">
        <f t="shared" si="50"/>
        <v>1.3955998511635368E-2</v>
      </c>
      <c r="R82" s="3"/>
      <c r="T82" s="2">
        <v>1347.520023937167</v>
      </c>
      <c r="U82" s="3">
        <f t="shared" si="51"/>
        <v>1.4842080002317333E-2</v>
      </c>
      <c r="V82" s="2">
        <v>1503.0518359305431</v>
      </c>
      <c r="W82" s="3">
        <f t="shared" si="52"/>
        <v>1.3306260983087088E-2</v>
      </c>
      <c r="X82" s="2">
        <v>1380.2330446958204</v>
      </c>
      <c r="Y82" s="3">
        <f t="shared" si="53"/>
        <v>1.4490306602105485E-2</v>
      </c>
      <c r="Z82" s="2">
        <v>1496.7266539184927</v>
      </c>
      <c r="AA82" s="3">
        <f t="shared" si="54"/>
        <v>1.3362493376889606E-2</v>
      </c>
      <c r="AB82" s="2">
        <v>1440.3105768741889</v>
      </c>
      <c r="AC82" s="3">
        <f t="shared" si="55"/>
        <v>1.3885894001698358E-2</v>
      </c>
      <c r="AD82" s="2">
        <v>1461.426834787175</v>
      </c>
      <c r="AE82" s="3">
        <f t="shared" si="56"/>
        <v>1.368525575412235E-2</v>
      </c>
      <c r="AF82" s="2">
        <v>1503.0175598502965</v>
      </c>
      <c r="AG82" s="3">
        <f t="shared" si="57"/>
        <v>1.3306564430286523E-2</v>
      </c>
      <c r="AH82" s="2">
        <v>1509.8876370526982</v>
      </c>
      <c r="AI82" s="3">
        <f t="shared" si="58"/>
        <v>1.3246018782589686E-2</v>
      </c>
    </row>
    <row r="83" spans="1:35" x14ac:dyDescent="0.45">
      <c r="A83">
        <v>4000</v>
      </c>
      <c r="B83" s="2">
        <v>1384.0966594700883</v>
      </c>
      <c r="C83" s="3">
        <f t="shared" si="43"/>
        <v>1.4449857864447956E-2</v>
      </c>
      <c r="D83" s="2">
        <v>1460.0024437187651</v>
      </c>
      <c r="E83" s="3">
        <f t="shared" si="44"/>
        <v>1.3698607208531855E-2</v>
      </c>
      <c r="F83" s="2">
        <v>1296.0971841632791</v>
      </c>
      <c r="G83" s="3">
        <f t="shared" si="45"/>
        <v>1.5430941633370951E-2</v>
      </c>
      <c r="H83" s="2">
        <v>1507.1599257494076</v>
      </c>
      <c r="I83" s="3">
        <f t="shared" si="46"/>
        <v>1.3269991895555056E-2</v>
      </c>
      <c r="J83" s="2">
        <v>1460.2542244935128</v>
      </c>
      <c r="K83" s="3">
        <f t="shared" si="47"/>
        <v>1.3696245259579354E-2</v>
      </c>
      <c r="L83" s="2">
        <v>1404.4973850048259</v>
      </c>
      <c r="M83" s="3">
        <f t="shared" si="48"/>
        <v>1.4239969553187369E-2</v>
      </c>
      <c r="N83" s="2">
        <v>1498.4435368459751</v>
      </c>
      <c r="O83" s="3">
        <f t="shared" si="49"/>
        <v>1.3347182932296099E-2</v>
      </c>
      <c r="P83" s="2">
        <v>1512.9246270650556</v>
      </c>
      <c r="Q83" s="3">
        <f t="shared" si="50"/>
        <v>1.3219429205008243E-2</v>
      </c>
      <c r="R83" s="3"/>
      <c r="T83" s="2">
        <v>1413.448886078444</v>
      </c>
      <c r="U83" s="3">
        <f t="shared" si="51"/>
        <v>1.4149786523578635E-2</v>
      </c>
      <c r="V83" s="2">
        <v>1581.1015700631235</v>
      </c>
      <c r="W83" s="3">
        <f t="shared" si="52"/>
        <v>1.2649408727866563E-2</v>
      </c>
      <c r="X83" s="2">
        <v>1462.505081799156</v>
      </c>
      <c r="Y83" s="3">
        <f t="shared" si="53"/>
        <v>1.3675166157642504E-2</v>
      </c>
      <c r="Z83" s="2">
        <v>1572.0998194793142</v>
      </c>
      <c r="AA83" s="3">
        <f t="shared" si="54"/>
        <v>1.2721838494087532E-2</v>
      </c>
      <c r="AB83" s="2">
        <v>1511.7979171973493</v>
      </c>
      <c r="AC83" s="3">
        <f t="shared" si="55"/>
        <v>1.3229281355987747E-2</v>
      </c>
      <c r="AD83" s="2">
        <v>1541.9467360948788</v>
      </c>
      <c r="AE83" s="3">
        <f t="shared" si="56"/>
        <v>1.2970616644419139E-2</v>
      </c>
      <c r="AF83" s="2">
        <v>1581.4074722721093</v>
      </c>
      <c r="AG83" s="3">
        <f t="shared" si="57"/>
        <v>1.26469618682557E-2</v>
      </c>
      <c r="AH83" s="2">
        <v>1586.8390132698889</v>
      </c>
      <c r="AI83" s="3">
        <f t="shared" si="58"/>
        <v>1.2603672983050367E-2</v>
      </c>
    </row>
    <row r="84" spans="1:35" x14ac:dyDescent="0.45">
      <c r="A84">
        <v>4500</v>
      </c>
      <c r="B84" s="2">
        <v>1445.2055256677825</v>
      </c>
      <c r="C84" s="3">
        <f t="shared" si="43"/>
        <v>1.3838862116693506E-2</v>
      </c>
      <c r="D84" s="2">
        <v>1507.9701615359477</v>
      </c>
      <c r="E84" s="3">
        <f t="shared" si="44"/>
        <v>1.3262861898824934E-2</v>
      </c>
      <c r="F84" s="2">
        <v>1352.902674118086</v>
      </c>
      <c r="G84" s="3">
        <f t="shared" si="45"/>
        <v>1.4783029394954341E-2</v>
      </c>
      <c r="H84" s="2">
        <v>1575.2091377948398</v>
      </c>
      <c r="I84" s="3">
        <f t="shared" si="46"/>
        <v>1.2696726752105003E-2</v>
      </c>
      <c r="J84" s="2">
        <v>1524.3401029971706</v>
      </c>
      <c r="K84" s="3">
        <f t="shared" si="47"/>
        <v>1.3120431562927347E-2</v>
      </c>
      <c r="L84" s="2">
        <v>1456.8104362024437</v>
      </c>
      <c r="M84" s="3">
        <f t="shared" si="48"/>
        <v>1.372862213434935E-2</v>
      </c>
      <c r="N84" s="2">
        <v>1571.1770830698879</v>
      </c>
      <c r="O84" s="3">
        <f t="shared" si="49"/>
        <v>1.2729309901161775E-2</v>
      </c>
      <c r="P84" s="2">
        <v>1582.1392376137128</v>
      </c>
      <c r="Q84" s="3">
        <f t="shared" si="50"/>
        <v>1.2641112441004449E-2</v>
      </c>
      <c r="R84" s="3"/>
      <c r="T84" s="2">
        <v>1471.7655257114566</v>
      </c>
      <c r="U84" s="3">
        <f t="shared" si="51"/>
        <v>1.3589121127383337E-2</v>
      </c>
      <c r="V84" s="2">
        <v>1648.1595198043346</v>
      </c>
      <c r="W84" s="3">
        <f t="shared" si="52"/>
        <v>1.2134747735082312E-2</v>
      </c>
      <c r="X84" s="2">
        <v>1533.017522003518</v>
      </c>
      <c r="Y84" s="3">
        <f t="shared" si="53"/>
        <v>1.3046165300095051E-2</v>
      </c>
      <c r="Z84" s="2">
        <v>1637.4040076166589</v>
      </c>
      <c r="AA84" s="3">
        <f t="shared" si="54"/>
        <v>1.2214456485367479E-2</v>
      </c>
      <c r="AB84" s="2">
        <v>1574.2238867231522</v>
      </c>
      <c r="AC84" s="3">
        <f t="shared" si="55"/>
        <v>1.2704673184467604E-2</v>
      </c>
      <c r="AD84" s="2">
        <v>1610.9404846213633</v>
      </c>
      <c r="AE84" s="3">
        <f t="shared" si="56"/>
        <v>1.241510793907499E-2</v>
      </c>
      <c r="AF84" s="2">
        <v>1648.9704535640094</v>
      </c>
      <c r="AG84" s="3">
        <f t="shared" si="57"/>
        <v>1.2128780086248916E-2</v>
      </c>
      <c r="AH84" s="2">
        <v>1653.3855667562341</v>
      </c>
      <c r="AI84" s="3">
        <f t="shared" si="58"/>
        <v>1.2096392034701177E-2</v>
      </c>
    </row>
    <row r="85" spans="1:35" x14ac:dyDescent="0.45">
      <c r="A85">
        <v>5000</v>
      </c>
      <c r="B85" s="2">
        <v>1499.8335259325422</v>
      </c>
      <c r="C85" s="3">
        <f t="shared" si="43"/>
        <v>1.3334813267068906E-2</v>
      </c>
      <c r="D85" s="2">
        <v>1545.8773896790503</v>
      </c>
      <c r="E85" s="3">
        <f t="shared" si="44"/>
        <v>1.2937636667389469E-2</v>
      </c>
      <c r="F85" s="2">
        <v>1397.8847385953115</v>
      </c>
      <c r="G85" s="3">
        <f t="shared" si="45"/>
        <v>1.4307331246850397E-2</v>
      </c>
      <c r="H85" s="2">
        <v>1634.9291634954898</v>
      </c>
      <c r="I85" s="3">
        <f t="shared" si="46"/>
        <v>1.2232945895490581E-2</v>
      </c>
      <c r="J85" s="2">
        <v>1581.1566646612391</v>
      </c>
      <c r="K85" s="3">
        <f t="shared" si="47"/>
        <v>1.2648967965666436E-2</v>
      </c>
      <c r="L85" s="2">
        <v>1496.8253429447902</v>
      </c>
      <c r="M85" s="3">
        <f t="shared" si="48"/>
        <v>1.3361612357960786E-2</v>
      </c>
      <c r="N85" s="2">
        <v>1634.816133489433</v>
      </c>
      <c r="O85" s="3">
        <f t="shared" si="49"/>
        <v>1.2233791672529561E-2</v>
      </c>
      <c r="P85" s="2">
        <v>1642.8344107949574</v>
      </c>
      <c r="Q85" s="3">
        <f t="shared" si="50"/>
        <v>1.2174081495116798E-2</v>
      </c>
      <c r="R85" s="3"/>
      <c r="T85" s="2">
        <v>1524.0289026795081</v>
      </c>
      <c r="U85" s="3">
        <f t="shared" si="51"/>
        <v>1.3123110700090083E-2</v>
      </c>
      <c r="V85" s="2">
        <v>1706.5629406493026</v>
      </c>
      <c r="W85" s="3">
        <f t="shared" si="52"/>
        <v>1.1719462273328473E-2</v>
      </c>
      <c r="X85" s="2">
        <v>1594.1574787772065</v>
      </c>
      <c r="Y85" s="3">
        <f t="shared" si="53"/>
        <v>1.2545811982979835E-2</v>
      </c>
      <c r="Z85" s="2">
        <v>1694.7004249521699</v>
      </c>
      <c r="AA85" s="3">
        <f t="shared" si="54"/>
        <v>1.1801495831078503E-2</v>
      </c>
      <c r="AB85" s="2">
        <v>1629.6005402154401</v>
      </c>
      <c r="AC85" s="3">
        <f t="shared" si="55"/>
        <v>1.2272946348775704E-2</v>
      </c>
      <c r="AD85" s="2">
        <v>1670.8621490056601</v>
      </c>
      <c r="AE85" s="3">
        <f t="shared" si="56"/>
        <v>1.1969868377174094E-2</v>
      </c>
      <c r="AF85" s="2">
        <v>1707.9703552056608</v>
      </c>
      <c r="AG85" s="3">
        <f t="shared" si="57"/>
        <v>1.1709805114030655E-2</v>
      </c>
      <c r="AH85" s="2">
        <v>1711.6455777323454</v>
      </c>
      <c r="AI85" s="3">
        <f t="shared" si="58"/>
        <v>1.1684661976866016E-2</v>
      </c>
    </row>
    <row r="86" spans="1:35" x14ac:dyDescent="0.45">
      <c r="A86">
        <v>5500</v>
      </c>
      <c r="B86" s="2">
        <v>1549.2033946980036</v>
      </c>
      <c r="C86" s="3">
        <f t="shared" si="43"/>
        <v>1.2909860686110058E-2</v>
      </c>
      <c r="D86" s="2">
        <v>1576.2996416808721</v>
      </c>
      <c r="E86" s="3">
        <f t="shared" si="44"/>
        <v>1.2687942997102498E-2</v>
      </c>
      <c r="F86" s="2">
        <v>1434.5252969619901</v>
      </c>
      <c r="G86" s="3">
        <f t="shared" si="45"/>
        <v>1.3941894257532866E-2</v>
      </c>
      <c r="H86" s="2">
        <v>1687.8902648425876</v>
      </c>
      <c r="I86" s="3">
        <f t="shared" si="46"/>
        <v>1.1849111530876207E-2</v>
      </c>
      <c r="J86" s="2">
        <v>1632.0402117409726</v>
      </c>
      <c r="K86" s="3">
        <f t="shared" si="47"/>
        <v>1.225460001298931E-2</v>
      </c>
      <c r="L86" s="2">
        <v>1526.8063660590733</v>
      </c>
      <c r="M86" s="3">
        <f t="shared" si="48"/>
        <v>1.3099238020354301E-2</v>
      </c>
      <c r="N86" s="2">
        <v>1691.082015919078</v>
      </c>
      <c r="O86" s="3">
        <f t="shared" si="49"/>
        <v>1.1826747497595672E-2</v>
      </c>
      <c r="P86" s="2">
        <v>1696.6302568810052</v>
      </c>
      <c r="Q86" s="3">
        <f t="shared" si="50"/>
        <v>1.1788072220736495E-2</v>
      </c>
      <c r="R86" s="3"/>
      <c r="T86" s="2">
        <v>1571.2873863889945</v>
      </c>
      <c r="U86" s="3">
        <f t="shared" si="51"/>
        <v>1.2728416312156862E-2</v>
      </c>
      <c r="V86" s="2">
        <v>1758.0011511960438</v>
      </c>
      <c r="W86" s="3">
        <f t="shared" si="52"/>
        <v>1.1376556827845727E-2</v>
      </c>
      <c r="X86" s="2">
        <v>1647.7539952393945</v>
      </c>
      <c r="Y86" s="3">
        <f t="shared" si="53"/>
        <v>1.2137734187131674E-2</v>
      </c>
      <c r="Z86" s="2">
        <v>1745.5556748772897</v>
      </c>
      <c r="AA86" s="3">
        <f t="shared" si="54"/>
        <v>1.1457669490493894E-2</v>
      </c>
      <c r="AB86" s="2">
        <v>1679.2113311946787</v>
      </c>
      <c r="AC86" s="3">
        <f t="shared" si="55"/>
        <v>1.191035316905047E-2</v>
      </c>
      <c r="AD86" s="2">
        <v>1723.4893690840308</v>
      </c>
      <c r="AE86" s="3">
        <f t="shared" si="56"/>
        <v>1.1604365166829686E-2</v>
      </c>
      <c r="AF86" s="2">
        <v>1760.0454006958566</v>
      </c>
      <c r="AG86" s="3">
        <f t="shared" si="57"/>
        <v>1.1363343236539661E-2</v>
      </c>
      <c r="AH86" s="2">
        <v>1763.2196236135712</v>
      </c>
      <c r="AI86" s="3">
        <f t="shared" si="58"/>
        <v>1.1342886463010021E-2</v>
      </c>
    </row>
    <row r="87" spans="1:35" x14ac:dyDescent="0.45">
      <c r="A87">
        <v>6000</v>
      </c>
      <c r="B87" s="2">
        <v>1594.2538938075027</v>
      </c>
      <c r="C87" s="3">
        <f t="shared" si="43"/>
        <v>1.2545053255121539E-2</v>
      </c>
      <c r="D87" s="2">
        <v>1601.0820364336619</v>
      </c>
      <c r="E87" s="3">
        <f t="shared" si="44"/>
        <v>1.2491552303309266E-2</v>
      </c>
      <c r="F87" s="2">
        <v>1464.2573464612444</v>
      </c>
      <c r="G87" s="3">
        <f t="shared" si="45"/>
        <v>1.3658801199348706E-2</v>
      </c>
      <c r="H87" s="2">
        <v>1735.3167151138084</v>
      </c>
      <c r="I87" s="3">
        <f t="shared" si="46"/>
        <v>1.1525273643600169E-2</v>
      </c>
      <c r="J87" s="2">
        <v>1677.9913179342993</v>
      </c>
      <c r="K87" s="3">
        <f t="shared" si="47"/>
        <v>1.1919012801938161E-2</v>
      </c>
      <c r="L87" s="2">
        <v>1548.8721611278856</v>
      </c>
      <c r="M87" s="3">
        <f t="shared" si="48"/>
        <v>1.2912621520317106E-2</v>
      </c>
      <c r="N87" s="2">
        <v>1741.2659825257074</v>
      </c>
      <c r="O87" s="3">
        <f t="shared" si="49"/>
        <v>1.1485896009402301E-2</v>
      </c>
      <c r="P87" s="2">
        <v>1744.736669829229</v>
      </c>
      <c r="Q87" s="3">
        <f t="shared" si="50"/>
        <v>1.1463047889030473E-2</v>
      </c>
      <c r="R87" s="3"/>
      <c r="T87" s="2">
        <v>1614.2366004803041</v>
      </c>
      <c r="U87" s="3">
        <f t="shared" si="51"/>
        <v>1.2389757482917403E-2</v>
      </c>
      <c r="V87" s="2">
        <v>1803.7344594875815</v>
      </c>
      <c r="W87" s="3">
        <f t="shared" si="52"/>
        <v>1.1088106619464237E-2</v>
      </c>
      <c r="X87" s="2">
        <v>1695.1986085449184</v>
      </c>
      <c r="Y87" s="3">
        <f t="shared" si="53"/>
        <v>1.1798027617051369E-2</v>
      </c>
      <c r="Z87" s="2">
        <v>1791.0862582872946</v>
      </c>
      <c r="AA87" s="3">
        <f t="shared" si="54"/>
        <v>1.1166408042862641E-2</v>
      </c>
      <c r="AB87" s="2">
        <v>1723.9688561607891</v>
      </c>
      <c r="AC87" s="3">
        <f t="shared" si="55"/>
        <v>1.1601137647311806E-2</v>
      </c>
      <c r="AD87" s="2">
        <v>1770.1867060798577</v>
      </c>
      <c r="AE87" s="3">
        <f t="shared" si="56"/>
        <v>1.1298243248188617E-2</v>
      </c>
      <c r="AF87" s="2">
        <v>1806.427856022279</v>
      </c>
      <c r="AG87" s="3">
        <f t="shared" si="57"/>
        <v>1.1071574175145656E-2</v>
      </c>
      <c r="AH87" s="2">
        <v>1809.2846289783465</v>
      </c>
      <c r="AI87" s="3">
        <f t="shared" si="58"/>
        <v>1.1054092694798083E-2</v>
      </c>
    </row>
    <row r="90" spans="1:35" x14ac:dyDescent="0.45">
      <c r="A90" s="1">
        <v>116.1</v>
      </c>
      <c r="B90" s="1" t="s">
        <v>1</v>
      </c>
    </row>
    <row r="91" spans="1:35" x14ac:dyDescent="0.45">
      <c r="A91">
        <v>3.2000000000000001E-2</v>
      </c>
      <c r="B91" t="s">
        <v>2</v>
      </c>
    </row>
    <row r="93" spans="1:35" x14ac:dyDescent="0.45">
      <c r="S93" s="5" t="s">
        <v>3</v>
      </c>
    </row>
    <row r="94" spans="1:35" ht="15.75" x14ac:dyDescent="0.55000000000000004">
      <c r="A94" s="4" t="s">
        <v>0</v>
      </c>
      <c r="B94" s="4" t="s">
        <v>4</v>
      </c>
      <c r="C94" s="4" t="s">
        <v>5</v>
      </c>
      <c r="D94" s="4" t="s">
        <v>6</v>
      </c>
      <c r="E94" s="4" t="s">
        <v>7</v>
      </c>
      <c r="F94" s="4" t="s">
        <v>8</v>
      </c>
      <c r="G94" s="4" t="s">
        <v>9</v>
      </c>
      <c r="H94" s="4" t="s">
        <v>10</v>
      </c>
      <c r="I94" s="4" t="s">
        <v>11</v>
      </c>
      <c r="J94" s="4" t="s">
        <v>12</v>
      </c>
      <c r="K94" s="4" t="s">
        <v>13</v>
      </c>
      <c r="L94" s="4" t="s">
        <v>14</v>
      </c>
      <c r="M94" s="4" t="s">
        <v>15</v>
      </c>
      <c r="N94" s="4" t="s">
        <v>16</v>
      </c>
      <c r="O94" s="4" t="s">
        <v>17</v>
      </c>
      <c r="P94" s="4" t="s">
        <v>18</v>
      </c>
      <c r="Q94" s="4" t="s">
        <v>19</v>
      </c>
      <c r="R94" s="4"/>
      <c r="S94" s="4"/>
      <c r="T94" s="4" t="s">
        <v>4</v>
      </c>
      <c r="U94" s="4" t="s">
        <v>5</v>
      </c>
      <c r="V94" s="4" t="s">
        <v>6</v>
      </c>
      <c r="W94" s="4" t="s">
        <v>7</v>
      </c>
      <c r="X94" s="4" t="s">
        <v>8</v>
      </c>
      <c r="Y94" s="4" t="s">
        <v>9</v>
      </c>
      <c r="Z94" s="4" t="s">
        <v>10</v>
      </c>
      <c r="AA94" s="4" t="s">
        <v>11</v>
      </c>
      <c r="AB94" s="4" t="s">
        <v>12</v>
      </c>
      <c r="AC94" s="4" t="s">
        <v>13</v>
      </c>
      <c r="AD94" s="4" t="s">
        <v>14</v>
      </c>
      <c r="AE94" s="4" t="s">
        <v>15</v>
      </c>
      <c r="AF94" s="4" t="s">
        <v>16</v>
      </c>
      <c r="AG94" s="4" t="s">
        <v>17</v>
      </c>
      <c r="AH94" s="4" t="s">
        <v>18</v>
      </c>
      <c r="AI94" s="4" t="s">
        <v>19</v>
      </c>
    </row>
    <row r="95" spans="1:35" x14ac:dyDescent="0.45">
      <c r="A95">
        <v>0</v>
      </c>
      <c r="B95" s="2">
        <v>122.96400760423911</v>
      </c>
      <c r="C95" s="3">
        <f>20/B95</f>
        <v>0.16264922061071888</v>
      </c>
      <c r="D95" s="2">
        <v>83.575895830603798</v>
      </c>
      <c r="E95" s="3">
        <f>20/D95</f>
        <v>0.23930344749803334</v>
      </c>
      <c r="F95" s="2">
        <v>63.186882080909655</v>
      </c>
      <c r="G95" s="3">
        <f>20/F95</f>
        <v>0.31652139401957458</v>
      </c>
      <c r="H95" s="2">
        <v>93.183308913856848</v>
      </c>
      <c r="I95" s="3">
        <f>20/H95</f>
        <v>0.21463071265787487</v>
      </c>
      <c r="J95" s="2">
        <v>93.183308913856848</v>
      </c>
      <c r="K95" s="3">
        <f>20/J95</f>
        <v>0.21463071265787487</v>
      </c>
      <c r="L95" s="2">
        <v>70.388658683552634</v>
      </c>
      <c r="M95" s="3">
        <f>20/L95</f>
        <v>0.28413668301187989</v>
      </c>
      <c r="N95" s="2">
        <v>70.388658683552634</v>
      </c>
      <c r="O95" s="3">
        <f>20/N95</f>
        <v>0.28413668301187989</v>
      </c>
      <c r="P95" s="2">
        <v>70.465307050973706</v>
      </c>
      <c r="Q95" s="3">
        <f>20/P95</f>
        <v>0.28382761442495746</v>
      </c>
      <c r="R95" s="3"/>
      <c r="T95" s="2">
        <v>122.96400760423911</v>
      </c>
      <c r="U95" s="3">
        <f>20/T95</f>
        <v>0.16264922061071888</v>
      </c>
      <c r="V95" s="2">
        <v>83.575895830603798</v>
      </c>
      <c r="W95" s="3">
        <f>20/V95</f>
        <v>0.23930344749803334</v>
      </c>
      <c r="X95" s="2">
        <v>63.186882080909655</v>
      </c>
      <c r="Y95" s="3">
        <f>20/X95</f>
        <v>0.31652139401957458</v>
      </c>
      <c r="Z95" s="2">
        <v>93.183308913856848</v>
      </c>
      <c r="AA95" s="3">
        <f>20/Z95</f>
        <v>0.21463071265787487</v>
      </c>
      <c r="AB95" s="2">
        <v>93.183308913856848</v>
      </c>
      <c r="AC95" s="3">
        <f t="shared" ref="AC95:AC110" si="59">20/AB95</f>
        <v>0.21463071265787487</v>
      </c>
      <c r="AD95" s="2">
        <v>70.388658683552634</v>
      </c>
      <c r="AE95" s="3">
        <f>20/AD95</f>
        <v>0.28413668301187989</v>
      </c>
      <c r="AF95" s="2">
        <v>70.388658683552634</v>
      </c>
      <c r="AG95" s="3">
        <f>20/AF95</f>
        <v>0.28413668301187989</v>
      </c>
      <c r="AH95" s="2">
        <v>70.388658683552634</v>
      </c>
      <c r="AI95" s="3">
        <f>20/AH95</f>
        <v>0.28413668301187989</v>
      </c>
    </row>
    <row r="96" spans="1:35" x14ac:dyDescent="0.45">
      <c r="A96">
        <v>400</v>
      </c>
      <c r="B96" s="2">
        <v>272.25483126265334</v>
      </c>
      <c r="C96" s="3">
        <f t="shared" ref="C96:C110" si="60">20/B96</f>
        <v>7.3460588035278357E-2</v>
      </c>
      <c r="D96" s="2">
        <v>161.78393568677126</v>
      </c>
      <c r="E96" s="3">
        <f t="shared" ref="E96:E110" si="61">20/D96</f>
        <v>0.12362166809145909</v>
      </c>
      <c r="F96" s="2">
        <v>107.74309867605864</v>
      </c>
      <c r="G96" s="3">
        <f t="shared" ref="G96:G110" si="62">20/F96</f>
        <v>0.18562673847103822</v>
      </c>
      <c r="H96" s="2">
        <v>171.53348092286114</v>
      </c>
      <c r="I96" s="3">
        <f t="shared" ref="I96:I110" si="63">20/H96</f>
        <v>0.11659531359358369</v>
      </c>
      <c r="J96" s="2">
        <v>242.21187861581666</v>
      </c>
      <c r="K96" s="3">
        <f t="shared" ref="K96:K110" si="64">20/J96</f>
        <v>8.257233342268451E-2</v>
      </c>
      <c r="L96" s="2">
        <v>150.6265654995222</v>
      </c>
      <c r="M96" s="3">
        <f t="shared" ref="M96:M110" si="65">20/L96</f>
        <v>0.13277870297098052</v>
      </c>
      <c r="N96" s="2">
        <v>156.50493430245874</v>
      </c>
      <c r="O96" s="3">
        <f t="shared" ref="O96:O110" si="66">20/N96</f>
        <v>0.12779149800701073</v>
      </c>
      <c r="P96" s="2">
        <v>176.15074357936214</v>
      </c>
      <c r="Q96" s="3">
        <f t="shared" ref="Q96:Q110" si="67">20/P96</f>
        <v>0.11353911765345057</v>
      </c>
      <c r="R96" s="3"/>
      <c r="T96" s="2">
        <v>383.27918192096786</v>
      </c>
      <c r="U96" s="3">
        <f t="shared" ref="U96:U110" si="68">20/T96</f>
        <v>5.2181284409347335E-2</v>
      </c>
      <c r="V96" s="2">
        <v>246.26869819931818</v>
      </c>
      <c r="W96" s="3">
        <f t="shared" ref="W96:W110" si="69">20/V96</f>
        <v>8.1212107532289593E-2</v>
      </c>
      <c r="X96" s="2">
        <v>125.80194581771518</v>
      </c>
      <c r="Y96" s="3">
        <f t="shared" ref="Y96:Y110" si="70">20/X96</f>
        <v>0.15898005289186584</v>
      </c>
      <c r="Z96" s="2">
        <v>324.54396363299719</v>
      </c>
      <c r="AA96" s="3">
        <f t="shared" ref="AA96:AA110" si="71">20/Z96</f>
        <v>6.1624932955513308E-2</v>
      </c>
      <c r="AB96" s="2">
        <v>373.16977306298725</v>
      </c>
      <c r="AC96" s="3">
        <f t="shared" si="59"/>
        <v>5.3594908922658654E-2</v>
      </c>
      <c r="AD96" s="2">
        <v>214.13559239648441</v>
      </c>
      <c r="AE96" s="3">
        <f t="shared" ref="AE96:AE110" si="72">20/AD96</f>
        <v>9.3398765596000716E-2</v>
      </c>
      <c r="AF96" s="2">
        <v>270.08706955242519</v>
      </c>
      <c r="AG96" s="3">
        <f t="shared" ref="AG96:AG110" si="73">20/AF96</f>
        <v>7.4050194380438139E-2</v>
      </c>
      <c r="AH96" s="2">
        <v>300.34070965610516</v>
      </c>
      <c r="AI96" s="3">
        <f t="shared" ref="AI96:AI110" si="74">20/AH96</f>
        <v>6.659103929966842E-2</v>
      </c>
    </row>
    <row r="97" spans="1:35" x14ac:dyDescent="0.45">
      <c r="A97">
        <v>600</v>
      </c>
      <c r="B97" s="2">
        <v>468.52000358384601</v>
      </c>
      <c r="C97" s="3">
        <f t="shared" si="60"/>
        <v>4.268761172845166E-2</v>
      </c>
      <c r="D97" s="2">
        <v>301.42756635370449</v>
      </c>
      <c r="E97" s="3">
        <f t="shared" si="61"/>
        <v>6.6350932139137453E-2</v>
      </c>
      <c r="F97" s="2">
        <v>204.95290159350122</v>
      </c>
      <c r="G97" s="3">
        <f t="shared" si="62"/>
        <v>9.758339523129822E-2</v>
      </c>
      <c r="H97" s="2">
        <v>395.79927440092189</v>
      </c>
      <c r="I97" s="3">
        <f t="shared" si="63"/>
        <v>5.0530663630628969E-2</v>
      </c>
      <c r="J97" s="2">
        <v>462.59557064168985</v>
      </c>
      <c r="K97" s="3">
        <f t="shared" si="64"/>
        <v>4.3234309339056108E-2</v>
      </c>
      <c r="L97" s="2">
        <v>276.469560290206</v>
      </c>
      <c r="M97" s="3">
        <f t="shared" si="65"/>
        <v>7.2340694501797212E-2</v>
      </c>
      <c r="N97" s="2">
        <v>347.8886284467589</v>
      </c>
      <c r="O97" s="3">
        <f t="shared" si="66"/>
        <v>5.7489662968563553E-2</v>
      </c>
      <c r="P97" s="2">
        <v>394.82079740849355</v>
      </c>
      <c r="Q97" s="3">
        <f t="shared" si="67"/>
        <v>5.0655892828531508E-2</v>
      </c>
      <c r="R97" s="3"/>
      <c r="T97" s="2">
        <v>556.33521136705258</v>
      </c>
      <c r="U97" s="3">
        <f t="shared" si="68"/>
        <v>3.5949549105214959E-2</v>
      </c>
      <c r="V97" s="2">
        <v>459.70126138228085</v>
      </c>
      <c r="W97" s="3">
        <f t="shared" si="69"/>
        <v>4.3506515383189892E-2</v>
      </c>
      <c r="X97" s="2">
        <v>320.64287861870469</v>
      </c>
      <c r="Y97" s="3">
        <f t="shared" si="70"/>
        <v>6.2374689518001666E-2</v>
      </c>
      <c r="Z97" s="2">
        <v>533.87683373984237</v>
      </c>
      <c r="AA97" s="3">
        <f t="shared" si="71"/>
        <v>3.746182403139444E-2</v>
      </c>
      <c r="AB97" s="2">
        <v>565.73570472328879</v>
      </c>
      <c r="AC97" s="3">
        <f t="shared" si="59"/>
        <v>3.5352196852737709E-2</v>
      </c>
      <c r="AD97" s="2">
        <v>419.98840020564103</v>
      </c>
      <c r="AE97" s="3">
        <f t="shared" si="72"/>
        <v>4.7620362824800158E-2</v>
      </c>
      <c r="AF97" s="2">
        <v>494.37085631537173</v>
      </c>
      <c r="AG97" s="3">
        <f t="shared" si="73"/>
        <v>4.0455459185161781E-2</v>
      </c>
      <c r="AH97" s="2">
        <v>532.41686379323369</v>
      </c>
      <c r="AI97" s="3">
        <f t="shared" si="74"/>
        <v>3.756455018631244E-2</v>
      </c>
    </row>
    <row r="98" spans="1:35" x14ac:dyDescent="0.45">
      <c r="A98">
        <v>800</v>
      </c>
      <c r="B98" s="2">
        <v>607.29945502828991</v>
      </c>
      <c r="C98" s="3">
        <f t="shared" si="60"/>
        <v>3.293268227791895E-2</v>
      </c>
      <c r="D98" s="2">
        <v>458.1610483341849</v>
      </c>
      <c r="E98" s="3">
        <f t="shared" si="61"/>
        <v>4.3652772475349981E-2</v>
      </c>
      <c r="F98" s="2">
        <v>315.34052546440631</v>
      </c>
      <c r="G98" s="3">
        <f t="shared" si="62"/>
        <v>6.3423500580985351E-2</v>
      </c>
      <c r="H98" s="2">
        <v>561.39108717753152</v>
      </c>
      <c r="I98" s="3">
        <f t="shared" si="63"/>
        <v>3.5625788254944807E-2</v>
      </c>
      <c r="J98" s="2">
        <v>615.74507113333652</v>
      </c>
      <c r="K98" s="3">
        <f t="shared" si="64"/>
        <v>3.248097457473452E-2</v>
      </c>
      <c r="L98" s="2">
        <v>416.51760800098259</v>
      </c>
      <c r="M98" s="3">
        <f t="shared" si="65"/>
        <v>4.8017177703452138E-2</v>
      </c>
      <c r="N98" s="2">
        <v>505.83852841146904</v>
      </c>
      <c r="O98" s="3">
        <f t="shared" si="66"/>
        <v>3.9538308920057608E-2</v>
      </c>
      <c r="P98" s="2">
        <v>562.37226929974781</v>
      </c>
      <c r="Q98" s="3">
        <f t="shared" si="67"/>
        <v>3.5563631231147849E-2</v>
      </c>
      <c r="R98" s="3"/>
      <c r="T98" s="2">
        <v>686.3617140951817</v>
      </c>
      <c r="U98" s="3">
        <f t="shared" si="68"/>
        <v>2.9139154456430661E-2</v>
      </c>
      <c r="V98" s="2">
        <v>637.23095127987813</v>
      </c>
      <c r="W98" s="3">
        <f t="shared" si="69"/>
        <v>3.1385794992898584E-2</v>
      </c>
      <c r="X98" s="2">
        <v>479.32771930002718</v>
      </c>
      <c r="Y98" s="3">
        <f t="shared" si="70"/>
        <v>4.1725106215860917E-2</v>
      </c>
      <c r="Z98" s="2">
        <v>694.09881760455983</v>
      </c>
      <c r="AA98" s="3">
        <f t="shared" si="71"/>
        <v>2.8814340973844374E-2</v>
      </c>
      <c r="AB98" s="2">
        <v>711.84492081645374</v>
      </c>
      <c r="AC98" s="3">
        <f t="shared" si="59"/>
        <v>2.8096007171141867E-2</v>
      </c>
      <c r="AD98" s="2">
        <v>587.31788656119852</v>
      </c>
      <c r="AE98" s="3">
        <f t="shared" si="72"/>
        <v>3.4053108985156032E-2</v>
      </c>
      <c r="AF98" s="2">
        <v>659.14086747761496</v>
      </c>
      <c r="AG98" s="3">
        <f t="shared" si="73"/>
        <v>3.0342527655030007E-2</v>
      </c>
      <c r="AH98" s="2">
        <v>691.89911115960501</v>
      </c>
      <c r="AI98" s="3">
        <f t="shared" si="74"/>
        <v>2.8905948392505546E-2</v>
      </c>
    </row>
    <row r="99" spans="1:35" x14ac:dyDescent="0.45">
      <c r="A99">
        <v>1000</v>
      </c>
      <c r="B99" s="2">
        <v>725.67247451206356</v>
      </c>
      <c r="C99" s="3">
        <f t="shared" si="60"/>
        <v>2.7560642993173803E-2</v>
      </c>
      <c r="D99" s="2">
        <v>610.25705084178151</v>
      </c>
      <c r="E99" s="3">
        <f t="shared" si="61"/>
        <v>3.2773074841842845E-2</v>
      </c>
      <c r="F99" s="2">
        <v>432.68677437898339</v>
      </c>
      <c r="G99" s="3">
        <f t="shared" si="62"/>
        <v>4.6222813324269349E-2</v>
      </c>
      <c r="H99" s="2">
        <v>705.48677382690551</v>
      </c>
      <c r="I99" s="3">
        <f t="shared" si="63"/>
        <v>2.8349220342587307E-2</v>
      </c>
      <c r="J99" s="2">
        <v>741.79448818660126</v>
      </c>
      <c r="K99" s="3">
        <f t="shared" si="64"/>
        <v>2.696164546718622E-2</v>
      </c>
      <c r="L99" s="2">
        <v>552.83727472025782</v>
      </c>
      <c r="M99" s="3">
        <f t="shared" si="65"/>
        <v>3.6177010694729721E-2</v>
      </c>
      <c r="N99" s="2">
        <v>652.27857270161621</v>
      </c>
      <c r="O99" s="3">
        <f t="shared" si="66"/>
        <v>3.0661746126603131E-2</v>
      </c>
      <c r="P99" s="2">
        <v>705.4485977862123</v>
      </c>
      <c r="Q99" s="3">
        <f t="shared" si="67"/>
        <v>2.8350754488367474E-2</v>
      </c>
      <c r="R99" s="3"/>
      <c r="T99" s="2">
        <v>791.01384701090979</v>
      </c>
      <c r="U99" s="3">
        <f t="shared" si="68"/>
        <v>2.5284007448891293E-2</v>
      </c>
      <c r="V99" s="2">
        <v>784.90868711588519</v>
      </c>
      <c r="W99" s="3">
        <f t="shared" si="69"/>
        <v>2.5480670972682414E-2</v>
      </c>
      <c r="X99" s="2">
        <v>629.1456930627437</v>
      </c>
      <c r="Y99" s="3">
        <f t="shared" si="70"/>
        <v>3.1789139177982789E-2</v>
      </c>
      <c r="Z99" s="2">
        <v>828.58990470983895</v>
      </c>
      <c r="AA99" s="3">
        <f t="shared" si="71"/>
        <v>2.4137392799884198E-2</v>
      </c>
      <c r="AB99" s="2">
        <v>831.86610804580482</v>
      </c>
      <c r="AC99" s="3">
        <f t="shared" si="59"/>
        <v>2.404233061854558E-2</v>
      </c>
      <c r="AD99" s="2">
        <v>730.74878332463197</v>
      </c>
      <c r="AE99" s="3">
        <f t="shared" si="72"/>
        <v>2.7369186862012312E-2</v>
      </c>
      <c r="AF99" s="2">
        <v>798.37543981232852</v>
      </c>
      <c r="AG99" s="3">
        <f t="shared" si="73"/>
        <v>2.5050870809228968E-2</v>
      </c>
      <c r="AH99" s="2">
        <v>827.39622893262299</v>
      </c>
      <c r="AI99" s="3">
        <f t="shared" si="74"/>
        <v>2.4172215560857545E-2</v>
      </c>
    </row>
    <row r="100" spans="1:35" x14ac:dyDescent="0.45">
      <c r="A100">
        <v>1200</v>
      </c>
      <c r="B100" s="2">
        <v>818.16011653055716</v>
      </c>
      <c r="C100" s="3">
        <f t="shared" si="60"/>
        <v>2.4445092831964055E-2</v>
      </c>
      <c r="D100" s="2">
        <v>747.05668798142449</v>
      </c>
      <c r="E100" s="3">
        <f t="shared" si="61"/>
        <v>2.6771730073176587E-2</v>
      </c>
      <c r="F100" s="2">
        <v>551.46372853672733</v>
      </c>
      <c r="G100" s="3">
        <f t="shared" si="62"/>
        <v>3.6267117790445953E-2</v>
      </c>
      <c r="H100" s="2">
        <v>831.81324071345284</v>
      </c>
      <c r="I100" s="3">
        <f t="shared" si="63"/>
        <v>2.4043858670542248E-2</v>
      </c>
      <c r="J100" s="2">
        <v>851.95033476368587</v>
      </c>
      <c r="K100" s="3">
        <f t="shared" si="64"/>
        <v>2.347554685279583E-2</v>
      </c>
      <c r="L100" s="2">
        <v>682.03623807507699</v>
      </c>
      <c r="M100" s="3">
        <f t="shared" si="65"/>
        <v>2.932395506791011E-2</v>
      </c>
      <c r="N100" s="2">
        <v>780.64881995695487</v>
      </c>
      <c r="O100" s="3">
        <f t="shared" si="66"/>
        <v>2.5619714638270771E-2</v>
      </c>
      <c r="P100" s="2">
        <v>831.43523538243312</v>
      </c>
      <c r="Q100" s="3">
        <f t="shared" si="67"/>
        <v>2.4054790017169109E-2</v>
      </c>
      <c r="R100" s="3"/>
      <c r="T100" s="2">
        <v>880.66736983210967</v>
      </c>
      <c r="U100" s="3">
        <f t="shared" si="68"/>
        <v>2.2710049997438645E-2</v>
      </c>
      <c r="V100" s="2">
        <v>912.45504800882475</v>
      </c>
      <c r="W100" s="3">
        <f t="shared" si="69"/>
        <v>2.1918887997435431E-2</v>
      </c>
      <c r="X100" s="2">
        <v>761.79947676861593</v>
      </c>
      <c r="Y100" s="3">
        <f t="shared" si="70"/>
        <v>2.6253627903284411E-2</v>
      </c>
      <c r="Z100" s="2">
        <v>945.10860562653329</v>
      </c>
      <c r="AA100" s="3">
        <f t="shared" si="71"/>
        <v>2.1161589134765693E-2</v>
      </c>
      <c r="AB100" s="2">
        <v>934.66016723630628</v>
      </c>
      <c r="AC100" s="3">
        <f t="shared" si="59"/>
        <v>2.1398151650281555E-2</v>
      </c>
      <c r="AD100" s="2">
        <v>860.53736150856503</v>
      </c>
      <c r="AE100" s="3">
        <f t="shared" si="72"/>
        <v>2.3241291888755417E-2</v>
      </c>
      <c r="AF100" s="2">
        <v>923.55749468795261</v>
      </c>
      <c r="AG100" s="3">
        <f t="shared" si="73"/>
        <v>2.1655392452591713E-2</v>
      </c>
      <c r="AH100" s="2">
        <v>948.15315002437092</v>
      </c>
      <c r="AI100" s="3">
        <f t="shared" si="74"/>
        <v>2.1093638722273853E-2</v>
      </c>
    </row>
    <row r="101" spans="1:35" x14ac:dyDescent="0.45">
      <c r="A101">
        <v>1500</v>
      </c>
      <c r="B101" s="2">
        <v>936.42292112889402</v>
      </c>
      <c r="C101" s="3">
        <f t="shared" si="60"/>
        <v>2.1357871052418525E-2</v>
      </c>
      <c r="D101" s="2">
        <v>928.26181040994288</v>
      </c>
      <c r="E101" s="3">
        <f t="shared" si="61"/>
        <v>2.154564560958025E-2</v>
      </c>
      <c r="F101" s="2">
        <v>720.13951382907203</v>
      </c>
      <c r="G101" s="3">
        <f t="shared" si="62"/>
        <v>2.7772396342560755E-2</v>
      </c>
      <c r="H101" s="2">
        <v>984.42705615307671</v>
      </c>
      <c r="I101" s="3">
        <f t="shared" si="63"/>
        <v>2.0316385937375166E-2</v>
      </c>
      <c r="J101" s="2">
        <v>984.60860135707344</v>
      </c>
      <c r="K101" s="3">
        <f t="shared" si="64"/>
        <v>2.0312639938788121E-2</v>
      </c>
      <c r="L101" s="2">
        <v>855.13991985447547</v>
      </c>
      <c r="M101" s="3">
        <f t="shared" si="65"/>
        <v>2.3387985446175319E-2</v>
      </c>
      <c r="N101" s="2">
        <v>944.92295246781691</v>
      </c>
      <c r="O101" s="3">
        <f t="shared" si="66"/>
        <v>2.116574684503833E-2</v>
      </c>
      <c r="P101" s="2">
        <v>984.19570226780752</v>
      </c>
      <c r="Q101" s="3">
        <f t="shared" si="67"/>
        <v>2.0321161689606567E-2</v>
      </c>
      <c r="R101" s="3"/>
      <c r="T101" s="2">
        <v>993.00142114344987</v>
      </c>
      <c r="U101" s="3">
        <f t="shared" si="68"/>
        <v>2.0140958083393098E-2</v>
      </c>
      <c r="V101" s="2">
        <v>1072.6433486818262</v>
      </c>
      <c r="W101" s="3">
        <f t="shared" si="69"/>
        <v>1.8645526515945907E-2</v>
      </c>
      <c r="X101" s="2">
        <v>932.24465015323119</v>
      </c>
      <c r="Y101" s="3">
        <f t="shared" si="70"/>
        <v>2.1453595895361416E-2</v>
      </c>
      <c r="Z101" s="2">
        <v>1090.4485964909147</v>
      </c>
      <c r="AA101" s="3">
        <f t="shared" si="71"/>
        <v>1.834107546596914E-2</v>
      </c>
      <c r="AB101" s="2">
        <v>1063.6165233759791</v>
      </c>
      <c r="AC101" s="3">
        <f t="shared" si="59"/>
        <v>1.8803769554574863E-2</v>
      </c>
      <c r="AD101" s="2">
        <v>1023.4536532789028</v>
      </c>
      <c r="AE101" s="3">
        <f t="shared" si="72"/>
        <v>1.9541676299581073E-2</v>
      </c>
      <c r="AF101" s="2">
        <v>1077.3377203760824</v>
      </c>
      <c r="AG101" s="3">
        <f t="shared" si="73"/>
        <v>1.8564280839455154E-2</v>
      </c>
      <c r="AH101" s="2">
        <v>1097.0817527206132</v>
      </c>
      <c r="AI101" s="3">
        <f t="shared" si="74"/>
        <v>1.8230181980880392E-2</v>
      </c>
    </row>
    <row r="102" spans="1:35" x14ac:dyDescent="0.45">
      <c r="A102">
        <v>2000</v>
      </c>
      <c r="B102" s="2">
        <v>1092.3074863361044</v>
      </c>
      <c r="C102" s="3">
        <f t="shared" si="60"/>
        <v>1.8309862607538675E-2</v>
      </c>
      <c r="D102" s="2">
        <v>1166.7001087886797</v>
      </c>
      <c r="E102" s="3">
        <f t="shared" si="61"/>
        <v>1.7142365762496496E-2</v>
      </c>
      <c r="F102" s="2">
        <v>961.38997770184949</v>
      </c>
      <c r="G102" s="3">
        <f t="shared" si="62"/>
        <v>2.0803212498437848E-2</v>
      </c>
      <c r="H102" s="2">
        <v>1186.9398758980528</v>
      </c>
      <c r="I102" s="3">
        <f t="shared" si="63"/>
        <v>1.6850053154434434E-2</v>
      </c>
      <c r="J102" s="2">
        <v>1162.5689680708588</v>
      </c>
      <c r="K102" s="3">
        <f t="shared" si="64"/>
        <v>1.7203280449836499E-2</v>
      </c>
      <c r="L102" s="2">
        <v>1091.6491894655658</v>
      </c>
      <c r="M102" s="3">
        <f t="shared" si="65"/>
        <v>1.8320903998281096E-2</v>
      </c>
      <c r="N102" s="2">
        <v>1156.8731394064321</v>
      </c>
      <c r="O102" s="3">
        <f t="shared" si="66"/>
        <v>1.7287980262262456E-2</v>
      </c>
      <c r="P102" s="2">
        <v>1192.4654006334149</v>
      </c>
      <c r="Q102" s="3">
        <f t="shared" si="67"/>
        <v>1.6771975094100323E-2</v>
      </c>
      <c r="R102" s="3"/>
      <c r="T102" s="2">
        <v>1141.8595670401983</v>
      </c>
      <c r="U102" s="3">
        <f t="shared" si="68"/>
        <v>1.7515288724901417E-2</v>
      </c>
      <c r="V102" s="2">
        <v>1283.2420761791868</v>
      </c>
      <c r="W102" s="3">
        <f t="shared" si="69"/>
        <v>1.5585523862769037E-2</v>
      </c>
      <c r="X102" s="2">
        <v>1157.8947309967302</v>
      </c>
      <c r="Y102" s="3">
        <f t="shared" si="70"/>
        <v>1.727272735992481E-2</v>
      </c>
      <c r="Z102" s="2">
        <v>1282.8039380858506</v>
      </c>
      <c r="AA102" s="3">
        <f t="shared" si="71"/>
        <v>1.5590847054806529E-2</v>
      </c>
      <c r="AB102" s="2">
        <v>1233.2210711107728</v>
      </c>
      <c r="AC102" s="3">
        <f t="shared" si="59"/>
        <v>1.6217692406103497E-2</v>
      </c>
      <c r="AD102" s="2">
        <v>1244.5541132588501</v>
      </c>
      <c r="AE102" s="3">
        <f t="shared" si="72"/>
        <v>1.6070012373853509E-2</v>
      </c>
      <c r="AF102" s="2">
        <v>1286.6172358621297</v>
      </c>
      <c r="AG102" s="3">
        <f t="shared" si="73"/>
        <v>1.5544638640410025E-2</v>
      </c>
      <c r="AH102" s="2">
        <v>1297.0314736956598</v>
      </c>
      <c r="AI102" s="3">
        <f t="shared" si="74"/>
        <v>1.5419826276854769E-2</v>
      </c>
    </row>
    <row r="103" spans="1:35" x14ac:dyDescent="0.45">
      <c r="A103">
        <v>2500</v>
      </c>
      <c r="B103" s="2">
        <v>1217.2578324717983</v>
      </c>
      <c r="C103" s="3">
        <f t="shared" si="60"/>
        <v>1.6430372815418596E-2</v>
      </c>
      <c r="D103" s="2">
        <v>1340.9002076836468</v>
      </c>
      <c r="E103" s="3">
        <f t="shared" si="61"/>
        <v>1.4915353048195305E-2</v>
      </c>
      <c r="F103" s="2">
        <v>1151.2037219904621</v>
      </c>
      <c r="G103" s="3">
        <f t="shared" si="62"/>
        <v>1.7373119646815826E-2</v>
      </c>
      <c r="H103" s="2">
        <v>1345.1297502260609</v>
      </c>
      <c r="I103" s="3">
        <f t="shared" si="63"/>
        <v>1.4868454137334204E-2</v>
      </c>
      <c r="J103" s="2">
        <v>1301.8298946427681</v>
      </c>
      <c r="K103" s="3">
        <f t="shared" si="64"/>
        <v>1.5362990266472679E-2</v>
      </c>
      <c r="L103" s="2">
        <v>1273.9880731205421</v>
      </c>
      <c r="M103" s="3">
        <f t="shared" si="65"/>
        <v>1.5698734094905173E-2</v>
      </c>
      <c r="N103" s="2">
        <v>1328.0802403044759</v>
      </c>
      <c r="O103" s="3">
        <f t="shared" si="66"/>
        <v>1.5059331050219373E-2</v>
      </c>
      <c r="P103" s="2">
        <v>1354.1039998021129</v>
      </c>
      <c r="Q103" s="3">
        <f t="shared" si="67"/>
        <v>1.4769914277576002E-2</v>
      </c>
      <c r="R103" s="3"/>
      <c r="T103" s="2">
        <v>1261.7845264779658</v>
      </c>
      <c r="U103" s="3">
        <f t="shared" si="68"/>
        <v>1.585056686011695E-2</v>
      </c>
      <c r="V103" s="2">
        <v>1448.2159635897058</v>
      </c>
      <c r="W103" s="3">
        <f t="shared" si="69"/>
        <v>1.3810094973974615E-2</v>
      </c>
      <c r="X103" s="2">
        <v>1337.306438896225</v>
      </c>
      <c r="Y103" s="3">
        <f t="shared" si="70"/>
        <v>1.4955435357439418E-2</v>
      </c>
      <c r="Z103" s="2">
        <v>1434.5579330014407</v>
      </c>
      <c r="AA103" s="3">
        <f t="shared" si="71"/>
        <v>1.3941577080930558E-2</v>
      </c>
      <c r="AB103" s="2">
        <v>1368.3237185967387</v>
      </c>
      <c r="AC103" s="3">
        <f t="shared" si="59"/>
        <v>1.4616424262900787E-2</v>
      </c>
      <c r="AD103" s="2">
        <v>1417.6601432245816</v>
      </c>
      <c r="AE103" s="3">
        <f t="shared" si="72"/>
        <v>1.4107753607651265E-2</v>
      </c>
      <c r="AF103" s="2">
        <v>1449.6496881992291</v>
      </c>
      <c r="AG103" s="3">
        <f t="shared" si="73"/>
        <v>1.3796436589341954E-2</v>
      </c>
      <c r="AH103" s="2">
        <v>1454.0833801784875</v>
      </c>
      <c r="AI103" s="3">
        <f t="shared" si="74"/>
        <v>1.3754369434815367E-2</v>
      </c>
    </row>
    <row r="104" spans="1:35" x14ac:dyDescent="0.45">
      <c r="A104">
        <v>3000</v>
      </c>
      <c r="B104" s="2">
        <v>1321.5581341790298</v>
      </c>
      <c r="C104" s="3">
        <f t="shared" si="60"/>
        <v>1.5133651318656727E-2</v>
      </c>
      <c r="D104" s="2">
        <v>1470.095868979568</v>
      </c>
      <c r="E104" s="3">
        <f t="shared" si="61"/>
        <v>1.3604554928708509E-2</v>
      </c>
      <c r="F104" s="2">
        <v>1297.9577253608541</v>
      </c>
      <c r="G104" s="3">
        <f t="shared" si="62"/>
        <v>1.5408822343916989E-2</v>
      </c>
      <c r="H104" s="2">
        <v>1475.0081327587004</v>
      </c>
      <c r="I104" s="3">
        <f t="shared" si="63"/>
        <v>1.3559247271805953E-2</v>
      </c>
      <c r="J104" s="2">
        <v>1417.0613289017238</v>
      </c>
      <c r="K104" s="3">
        <f t="shared" si="64"/>
        <v>1.4113715187966324E-2</v>
      </c>
      <c r="L104" s="2">
        <v>1414.1364320482533</v>
      </c>
      <c r="M104" s="3">
        <f t="shared" si="65"/>
        <v>1.4142906969048061E-2</v>
      </c>
      <c r="N104" s="2">
        <v>1468.4752557450879</v>
      </c>
      <c r="O104" s="3">
        <f t="shared" si="66"/>
        <v>1.3619568952050352E-2</v>
      </c>
      <c r="P104" s="2">
        <v>1487.4178617056325</v>
      </c>
      <c r="Q104" s="3">
        <f t="shared" si="67"/>
        <v>1.3446120632883795E-2</v>
      </c>
      <c r="R104" s="3"/>
      <c r="T104" s="2">
        <v>1361.952702445938</v>
      </c>
      <c r="U104" s="3">
        <f t="shared" si="68"/>
        <v>1.4684797764329037E-2</v>
      </c>
      <c r="V104" s="2">
        <v>1582.5604416453143</v>
      </c>
      <c r="W104" s="3">
        <f t="shared" si="69"/>
        <v>1.2637747964435994E-2</v>
      </c>
      <c r="X104" s="2">
        <v>1483.4016704603196</v>
      </c>
      <c r="Y104" s="3">
        <f t="shared" si="70"/>
        <v>1.3482524927852972E-2</v>
      </c>
      <c r="Z104" s="2">
        <v>1559.436857280341</v>
      </c>
      <c r="AA104" s="3">
        <f t="shared" si="71"/>
        <v>1.2825142554909222E-2</v>
      </c>
      <c r="AB104" s="2">
        <v>1480.0575669512489</v>
      </c>
      <c r="AC104" s="3">
        <f t="shared" si="59"/>
        <v>1.3512987904381137E-2</v>
      </c>
      <c r="AD104" s="2">
        <v>1559.3687570192506</v>
      </c>
      <c r="AE104" s="3">
        <f t="shared" si="72"/>
        <v>1.2825702650494425E-2</v>
      </c>
      <c r="AF104" s="2">
        <v>1583.5470758011586</v>
      </c>
      <c r="AG104" s="3">
        <f t="shared" si="73"/>
        <v>1.2629873974464238E-2</v>
      </c>
      <c r="AH104" s="2">
        <v>1583.1154121412055</v>
      </c>
      <c r="AI104" s="3">
        <f t="shared" si="74"/>
        <v>1.2633317726942896E-2</v>
      </c>
    </row>
    <row r="105" spans="1:35" x14ac:dyDescent="0.45">
      <c r="A105">
        <v>3500</v>
      </c>
      <c r="B105" s="2">
        <v>1411.5788091110658</v>
      </c>
      <c r="C105" s="3">
        <f t="shared" si="60"/>
        <v>1.4168532334793899E-2</v>
      </c>
      <c r="D105" s="2">
        <v>1567.5724463887148</v>
      </c>
      <c r="E105" s="3">
        <f t="shared" si="61"/>
        <v>1.2758580980467522E-2</v>
      </c>
      <c r="F105" s="2">
        <v>1411.6972041523991</v>
      </c>
      <c r="G105" s="3">
        <f t="shared" si="62"/>
        <v>1.4167344060164979E-2</v>
      </c>
      <c r="H105" s="2">
        <v>1583.3991632614443</v>
      </c>
      <c r="I105" s="3">
        <f t="shared" si="63"/>
        <v>1.2631053788612925E-2</v>
      </c>
      <c r="J105" s="2">
        <v>1514.6335155250599</v>
      </c>
      <c r="K105" s="3">
        <f t="shared" si="64"/>
        <v>1.3204514356112633E-2</v>
      </c>
      <c r="L105" s="2">
        <v>1522.5066447218035</v>
      </c>
      <c r="M105" s="3">
        <f t="shared" si="65"/>
        <v>1.3136231667254533E-2</v>
      </c>
      <c r="N105" s="2">
        <v>1587.4368113126748</v>
      </c>
      <c r="O105" s="3">
        <f t="shared" si="66"/>
        <v>1.2598926683237052E-2</v>
      </c>
      <c r="P105" s="2">
        <v>1598.0010548497164</v>
      </c>
      <c r="Q105" s="3">
        <f t="shared" si="67"/>
        <v>1.2515636294045434E-2</v>
      </c>
      <c r="R105" s="3"/>
      <c r="T105" s="2">
        <v>1448.6943005198755</v>
      </c>
      <c r="U105" s="3">
        <f t="shared" si="68"/>
        <v>1.3805535089647858E-2</v>
      </c>
      <c r="V105" s="2">
        <v>1695.1140406603872</v>
      </c>
      <c r="W105" s="3">
        <f t="shared" si="69"/>
        <v>1.1798616211218653E-2</v>
      </c>
      <c r="X105" s="2">
        <v>1605.5268588133113</v>
      </c>
      <c r="Y105" s="3">
        <f t="shared" si="70"/>
        <v>1.2456970053296117E-2</v>
      </c>
      <c r="Z105" s="2">
        <v>1665.2430699368522</v>
      </c>
      <c r="AA105" s="3">
        <f t="shared" si="71"/>
        <v>1.2010258658970683E-2</v>
      </c>
      <c r="AB105" s="2">
        <v>1577.4969770079424</v>
      </c>
      <c r="AC105" s="3">
        <f t="shared" si="59"/>
        <v>1.2678312726744011E-2</v>
      </c>
      <c r="AD105" s="2">
        <v>1677.0536321785366</v>
      </c>
      <c r="AE105" s="3">
        <f t="shared" si="72"/>
        <v>1.1925677042313475E-2</v>
      </c>
      <c r="AF105" s="2">
        <v>1695.3188445155961</v>
      </c>
      <c r="AG105" s="3">
        <f t="shared" si="73"/>
        <v>1.1797190873386773E-2</v>
      </c>
      <c r="AH105" s="2">
        <v>1691.7487773229007</v>
      </c>
      <c r="AI105" s="3">
        <f t="shared" si="74"/>
        <v>1.1822086274327858E-2</v>
      </c>
    </row>
    <row r="106" spans="1:35" x14ac:dyDescent="0.45">
      <c r="A106">
        <v>4000</v>
      </c>
      <c r="B106" s="2">
        <v>1490.7427083879588</v>
      </c>
      <c r="C106" s="3">
        <f t="shared" si="60"/>
        <v>1.3416131360204576E-2</v>
      </c>
      <c r="D106" s="2">
        <v>1642.4907577919885</v>
      </c>
      <c r="E106" s="3">
        <f t="shared" si="61"/>
        <v>1.2176628638620856E-2</v>
      </c>
      <c r="F106" s="2">
        <v>1500.6893658087142</v>
      </c>
      <c r="G106" s="3">
        <f t="shared" si="62"/>
        <v>1.3327208452111671E-2</v>
      </c>
      <c r="H106" s="2">
        <v>1677.8575384812279</v>
      </c>
      <c r="I106" s="3">
        <f t="shared" si="63"/>
        <v>1.1919963132331072E-2</v>
      </c>
      <c r="J106" s="2">
        <v>1601.1099021115128</v>
      </c>
      <c r="K106" s="3">
        <f t="shared" si="64"/>
        <v>1.2491334900636357E-2</v>
      </c>
      <c r="L106" s="2">
        <v>1606.5218528554888</v>
      </c>
      <c r="M106" s="3">
        <f t="shared" si="65"/>
        <v>1.2449254869736937E-2</v>
      </c>
      <c r="N106" s="2">
        <v>1689.7243298551994</v>
      </c>
      <c r="O106" s="3">
        <f t="shared" si="66"/>
        <v>1.1836250237169691E-2</v>
      </c>
      <c r="P106" s="2">
        <v>1694.3717054056074</v>
      </c>
      <c r="Q106" s="3">
        <f t="shared" si="67"/>
        <v>1.1803785400920808E-2</v>
      </c>
      <c r="R106" s="3"/>
      <c r="T106" s="2">
        <v>1524.6448446043919</v>
      </c>
      <c r="U106" s="3">
        <f t="shared" si="68"/>
        <v>1.31178090889682E-2</v>
      </c>
      <c r="V106" s="2">
        <v>1791.4099516754914</v>
      </c>
      <c r="W106" s="3">
        <f t="shared" si="69"/>
        <v>1.1164390362627025E-2</v>
      </c>
      <c r="X106" s="2">
        <v>1709.1451751475104</v>
      </c>
      <c r="Y106" s="3">
        <f t="shared" si="70"/>
        <v>1.1701756112247089E-2</v>
      </c>
      <c r="Z106" s="2">
        <v>1756.8013394860268</v>
      </c>
      <c r="AA106" s="3">
        <f t="shared" si="71"/>
        <v>1.1384326474757379E-2</v>
      </c>
      <c r="AB106" s="2">
        <v>1662.4203115424207</v>
      </c>
      <c r="AC106" s="3">
        <f t="shared" si="59"/>
        <v>1.203065185208407E-2</v>
      </c>
      <c r="AD106" s="2">
        <v>1777.72718166409</v>
      </c>
      <c r="AE106" s="3">
        <f t="shared" si="72"/>
        <v>1.1250320187644571E-2</v>
      </c>
      <c r="AF106" s="2">
        <v>1791.9044032920547</v>
      </c>
      <c r="AG106" s="3">
        <f t="shared" si="73"/>
        <v>1.1161309701151667E-2</v>
      </c>
      <c r="AH106" s="2">
        <v>1785.9303342253584</v>
      </c>
      <c r="AI106" s="3">
        <f t="shared" si="74"/>
        <v>1.1198645107663137E-2</v>
      </c>
    </row>
    <row r="107" spans="1:35" x14ac:dyDescent="0.45">
      <c r="A107">
        <v>4500</v>
      </c>
      <c r="B107" s="2">
        <v>1561.4751226556957</v>
      </c>
      <c r="C107" s="3">
        <f t="shared" si="60"/>
        <v>1.2808401305801647E-2</v>
      </c>
      <c r="D107" s="2">
        <v>1701.1447578468428</v>
      </c>
      <c r="E107" s="3">
        <f t="shared" si="61"/>
        <v>1.1756789013836902E-2</v>
      </c>
      <c r="F107" s="2">
        <v>1571.3252801944764</v>
      </c>
      <c r="G107" s="3">
        <f t="shared" si="62"/>
        <v>1.2728109355896498E-2</v>
      </c>
      <c r="H107" s="2">
        <v>1760.6061831991919</v>
      </c>
      <c r="I107" s="3">
        <f t="shared" si="63"/>
        <v>1.1359723821745339E-2</v>
      </c>
      <c r="J107" s="2">
        <v>1677.3978549739945</v>
      </c>
      <c r="K107" s="3">
        <f t="shared" si="64"/>
        <v>1.1923229745819646E-2</v>
      </c>
      <c r="L107" s="2">
        <v>1671.323325326603</v>
      </c>
      <c r="M107" s="3">
        <f t="shared" si="65"/>
        <v>1.1966565473554725E-2</v>
      </c>
      <c r="N107" s="2">
        <v>1779.2373041971236</v>
      </c>
      <c r="O107" s="3">
        <f t="shared" si="66"/>
        <v>1.124077151081595E-2</v>
      </c>
      <c r="P107" s="2">
        <v>1778.964812492839</v>
      </c>
      <c r="Q107" s="3">
        <f t="shared" si="67"/>
        <v>1.1242493308214609E-2</v>
      </c>
      <c r="R107" s="3"/>
      <c r="T107" s="2">
        <v>1592.3945463927744</v>
      </c>
      <c r="U107" s="3">
        <f t="shared" si="68"/>
        <v>1.2559701391408102E-2</v>
      </c>
      <c r="V107" s="2">
        <v>1875.1275837430605</v>
      </c>
      <c r="W107" s="3">
        <f t="shared" si="69"/>
        <v>1.0665940906312486E-2</v>
      </c>
      <c r="X107" s="2">
        <v>1798.7151657980114</v>
      </c>
      <c r="Y107" s="3">
        <f t="shared" si="70"/>
        <v>1.1119047851651862E-2</v>
      </c>
      <c r="Z107" s="2">
        <v>1837.0243997901562</v>
      </c>
      <c r="AA107" s="3">
        <f t="shared" si="71"/>
        <v>1.0887171668642292E-2</v>
      </c>
      <c r="AB107" s="2">
        <v>1737.3159258175383</v>
      </c>
      <c r="AC107" s="3">
        <f t="shared" si="59"/>
        <v>1.1512010972091037E-2</v>
      </c>
      <c r="AD107" s="2">
        <v>1864.9312547389716</v>
      </c>
      <c r="AE107" s="3">
        <f t="shared" si="72"/>
        <v>1.0724255893710857E-2</v>
      </c>
      <c r="AF107" s="2">
        <v>1876.1162365914824</v>
      </c>
      <c r="AG107" s="3">
        <f t="shared" si="73"/>
        <v>1.0660320298882914E-2</v>
      </c>
      <c r="AH107" s="2">
        <v>1868.3188234135691</v>
      </c>
      <c r="AI107" s="3">
        <f t="shared" si="74"/>
        <v>1.0704811057600109E-2</v>
      </c>
    </row>
    <row r="108" spans="1:35" x14ac:dyDescent="0.45">
      <c r="A108">
        <v>5000</v>
      </c>
      <c r="B108" s="2">
        <v>1625.207238308124</v>
      </c>
      <c r="C108" s="3">
        <f t="shared" si="60"/>
        <v>1.2306122892253689E-2</v>
      </c>
      <c r="D108" s="2">
        <v>1747.844463096118</v>
      </c>
      <c r="E108" s="3">
        <f t="shared" si="61"/>
        <v>1.1442665764762704E-2</v>
      </c>
      <c r="F108" s="2">
        <v>1627.7159173131361</v>
      </c>
      <c r="G108" s="3">
        <f t="shared" si="62"/>
        <v>1.2287156368793099E-2</v>
      </c>
      <c r="H108" s="2">
        <v>1833.9727794579258</v>
      </c>
      <c r="I108" s="3">
        <f t="shared" si="63"/>
        <v>1.0905287267083362E-2</v>
      </c>
      <c r="J108" s="2">
        <v>1745.678212160507</v>
      </c>
      <c r="K108" s="3">
        <f t="shared" si="64"/>
        <v>1.1456865223314761E-2</v>
      </c>
      <c r="L108" s="2">
        <v>1721.1414043706025</v>
      </c>
      <c r="M108" s="3">
        <f t="shared" si="65"/>
        <v>1.162019573128201E-2</v>
      </c>
      <c r="N108" s="2">
        <v>1858.3920522995463</v>
      </c>
      <c r="O108" s="3">
        <f t="shared" si="66"/>
        <v>1.0761991784915515E-2</v>
      </c>
      <c r="P108" s="2">
        <v>1853.9040773069796</v>
      </c>
      <c r="Q108" s="3">
        <f t="shared" si="67"/>
        <v>1.0788044670063203E-2</v>
      </c>
      <c r="R108" s="3"/>
      <c r="T108" s="2">
        <v>1653.5938717103559</v>
      </c>
      <c r="U108" s="3">
        <f t="shared" si="68"/>
        <v>1.2094868239511235E-2</v>
      </c>
      <c r="V108" s="2">
        <v>1948.8041487836194</v>
      </c>
      <c r="W108" s="3">
        <f t="shared" si="69"/>
        <v>1.0262703931784706E-2</v>
      </c>
      <c r="X108" s="2">
        <v>1877.0030042186138</v>
      </c>
      <c r="Y108" s="3">
        <f t="shared" si="70"/>
        <v>1.0655283958016834E-2</v>
      </c>
      <c r="Z108" s="2">
        <v>1908.1323154326524</v>
      </c>
      <c r="AA108" s="3">
        <f t="shared" si="71"/>
        <v>1.0481453428697461E-2</v>
      </c>
      <c r="AB108" s="2">
        <v>1804.4034840879372</v>
      </c>
      <c r="AC108" s="3">
        <f t="shared" si="59"/>
        <v>1.108399544579094E-2</v>
      </c>
      <c r="AD108" s="2">
        <v>1941.4080327914724</v>
      </c>
      <c r="AE108" s="3">
        <f t="shared" si="72"/>
        <v>1.030180140505693E-2</v>
      </c>
      <c r="AF108" s="2">
        <v>1950.4350590986755</v>
      </c>
      <c r="AG108" s="3">
        <f t="shared" si="73"/>
        <v>1.0254122487545056E-2</v>
      </c>
      <c r="AH108" s="2">
        <v>1941.1717951910159</v>
      </c>
      <c r="AI108" s="3">
        <f t="shared" si="74"/>
        <v>1.0303055118329674E-2</v>
      </c>
    </row>
    <row r="109" spans="1:35" x14ac:dyDescent="0.45">
      <c r="A109">
        <v>5500</v>
      </c>
      <c r="B109" s="2">
        <v>1683.2370311400948</v>
      </c>
      <c r="C109" s="3">
        <f t="shared" si="60"/>
        <v>1.1881867871248973E-2</v>
      </c>
      <c r="D109" s="2">
        <v>1785.4497245274288</v>
      </c>
      <c r="E109" s="3">
        <f t="shared" si="61"/>
        <v>1.1201659573636879E-2</v>
      </c>
      <c r="F109" s="2">
        <v>1673.7564564608456</v>
      </c>
      <c r="G109" s="3">
        <f t="shared" si="62"/>
        <v>1.1949169739001311E-2</v>
      </c>
      <c r="H109" s="2">
        <v>1899.6469554858065</v>
      </c>
      <c r="I109" s="3">
        <f t="shared" si="63"/>
        <v>1.0528272078263772E-2</v>
      </c>
      <c r="J109" s="2">
        <v>1807.3741877146067</v>
      </c>
      <c r="K109" s="3">
        <f t="shared" si="64"/>
        <v>1.1065777156688097E-2</v>
      </c>
      <c r="L109" s="2">
        <v>1758.7386659426274</v>
      </c>
      <c r="M109" s="3">
        <f t="shared" si="65"/>
        <v>1.1371786148387568E-2</v>
      </c>
      <c r="N109" s="2">
        <v>1929.0657502922581</v>
      </c>
      <c r="O109" s="3">
        <f t="shared" si="66"/>
        <v>1.036771297036918E-2</v>
      </c>
      <c r="P109" s="2">
        <v>1920.9547135277958</v>
      </c>
      <c r="Q109" s="3">
        <f t="shared" si="67"/>
        <v>1.0411489588565257E-2</v>
      </c>
      <c r="R109" s="3"/>
      <c r="T109" s="2">
        <v>1709.3414902127788</v>
      </c>
      <c r="U109" s="3">
        <f t="shared" si="68"/>
        <v>1.1700412184759174E-2</v>
      </c>
      <c r="V109" s="2">
        <v>2014.3172558334713</v>
      </c>
      <c r="W109" s="3">
        <f t="shared" si="69"/>
        <v>9.9289225379368198E-3</v>
      </c>
      <c r="X109" s="2">
        <v>1946.1232717242192</v>
      </c>
      <c r="Y109" s="3">
        <f t="shared" si="70"/>
        <v>1.027684129293643E-2</v>
      </c>
      <c r="Z109" s="2">
        <v>1971.8776362507861</v>
      </c>
      <c r="AA109" s="3">
        <f t="shared" si="71"/>
        <v>1.0142617184921697E-2</v>
      </c>
      <c r="AB109" s="2">
        <v>1865.0560187767214</v>
      </c>
      <c r="AC109" s="3">
        <f t="shared" si="59"/>
        <v>1.0723538488199338E-2</v>
      </c>
      <c r="AD109" s="2">
        <v>2009.1651555819049</v>
      </c>
      <c r="AE109" s="3">
        <f t="shared" si="72"/>
        <v>9.9543832643302511E-3</v>
      </c>
      <c r="AF109" s="2">
        <v>2016.6267634199073</v>
      </c>
      <c r="AG109" s="3">
        <f t="shared" si="73"/>
        <v>9.9175516078557312E-3</v>
      </c>
      <c r="AH109" s="2">
        <v>2006.2949236495228</v>
      </c>
      <c r="AI109" s="3">
        <f t="shared" si="74"/>
        <v>9.968624136086273E-3</v>
      </c>
    </row>
    <row r="110" spans="1:35" x14ac:dyDescent="0.45">
      <c r="A110">
        <v>6000</v>
      </c>
      <c r="B110" s="2">
        <v>1736.5711451958036</v>
      </c>
      <c r="C110" s="3">
        <f t="shared" si="60"/>
        <v>1.1516948243283715E-2</v>
      </c>
      <c r="D110" s="2">
        <v>1816.2841869726492</v>
      </c>
      <c r="E110" s="3">
        <f t="shared" si="61"/>
        <v>1.101149266367597E-2</v>
      </c>
      <c r="F110" s="2">
        <v>1711.3683699183503</v>
      </c>
      <c r="G110" s="3">
        <f t="shared" si="62"/>
        <v>1.1686554660908104E-2</v>
      </c>
      <c r="H110" s="2">
        <v>1958.9948472790184</v>
      </c>
      <c r="I110" s="3">
        <f t="shared" si="63"/>
        <v>1.0209317307689382E-2</v>
      </c>
      <c r="J110" s="2">
        <v>1863.5571712297562</v>
      </c>
      <c r="K110" s="3">
        <f t="shared" si="64"/>
        <v>1.0732163364111902E-2</v>
      </c>
      <c r="L110" s="2">
        <v>1786.4343443938455</v>
      </c>
      <c r="M110" s="3">
        <f t="shared" si="65"/>
        <v>1.1195485612311262E-2</v>
      </c>
      <c r="N110" s="2">
        <v>1992.677901996015</v>
      </c>
      <c r="O110" s="3">
        <f t="shared" si="66"/>
        <v>1.0036745015321596E-2</v>
      </c>
      <c r="P110" s="2">
        <v>1981.4444259191384</v>
      </c>
      <c r="Q110" s="3">
        <f t="shared" si="67"/>
        <v>1.00936467045865E-2</v>
      </c>
      <c r="R110" s="3"/>
      <c r="T110" s="2">
        <v>1760.3475180337439</v>
      </c>
      <c r="U110" s="3">
        <f t="shared" si="68"/>
        <v>1.1361393017635182E-2</v>
      </c>
      <c r="V110" s="2">
        <v>2073.1071612645715</v>
      </c>
      <c r="W110" s="3">
        <f t="shared" si="69"/>
        <v>9.6473546441276248E-3</v>
      </c>
      <c r="X110" s="2">
        <v>2007.6930110562016</v>
      </c>
      <c r="Y110" s="3">
        <f t="shared" si="70"/>
        <v>9.961682333833724E-3</v>
      </c>
      <c r="Z110" s="2">
        <v>2029.4818912872624</v>
      </c>
      <c r="AA110" s="3">
        <f t="shared" si="71"/>
        <v>9.8547319322540849E-3</v>
      </c>
      <c r="AB110" s="2">
        <v>1920.2354284782484</v>
      </c>
      <c r="AC110" s="3">
        <f t="shared" si="59"/>
        <v>1.0415389542025914E-2</v>
      </c>
      <c r="AD110" s="2">
        <v>2069.7337815296937</v>
      </c>
      <c r="AE110" s="3">
        <f t="shared" si="72"/>
        <v>9.6630784975729831E-3</v>
      </c>
      <c r="AF110" s="2">
        <v>2076.1186257021136</v>
      </c>
      <c r="AG110" s="3">
        <f t="shared" si="73"/>
        <v>9.6333609035641147E-3</v>
      </c>
      <c r="AH110" s="2">
        <v>2064.999084413771</v>
      </c>
      <c r="AI110" s="3">
        <f t="shared" si="74"/>
        <v>9.6852343184828885E-3</v>
      </c>
    </row>
    <row r="111" spans="1:35" x14ac:dyDescent="0.45">
      <c r="AC111" s="3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N98" sqref="N98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70" sqref="R70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Thermaler Widerstand</vt:lpstr>
      <vt:lpstr>Leistung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Michaelis</dc:creator>
  <cp:lastModifiedBy>Marcel Michaelis</cp:lastModifiedBy>
  <dcterms:created xsi:type="dcterms:W3CDTF">2021-01-13T17:43:57Z</dcterms:created>
  <dcterms:modified xsi:type="dcterms:W3CDTF">2021-01-29T17:26:21Z</dcterms:modified>
</cp:coreProperties>
</file>